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Surface\CMO\Penerbitan\DUN\Penerbitan DUN\01 JOHOR\JADUAL EXCEL\"/>
    </mc:Choice>
  </mc:AlternateContent>
  <xr:revisionPtr revIDLastSave="0" documentId="13_ncr:1_{9CCFB589-90E7-4340-BAAF-DDBF4EEBF93D}" xr6:coauthVersionLast="47" xr6:coauthVersionMax="47" xr10:uidLastSave="{00000000-0000-0000-0000-000000000000}"/>
  <bookViews>
    <workbookView xWindow="-98" yWindow="-98" windowWidth="20715" windowHeight="13276" tabRatio="875" xr2:uid="{2AAE0800-BF84-4C73-9581-EF1DC4994514}"/>
  </bookViews>
  <sheets>
    <sheet name="Jad14" sheetId="1" r:id="rId1"/>
    <sheet name="Jad14(samb)" sheetId="25" r:id="rId2"/>
    <sheet name="Jad14(samb1)" sheetId="26" r:id="rId3"/>
    <sheet name="Jad15" sheetId="27" r:id="rId4"/>
    <sheet name="Jad16" sheetId="28" r:id="rId5"/>
    <sheet name="Jad17" sheetId="29" r:id="rId6"/>
    <sheet name="Jad18" sheetId="30" r:id="rId7"/>
    <sheet name="Jad19" sheetId="2" r:id="rId8"/>
    <sheet name="Jad20" sheetId="3" r:id="rId9"/>
    <sheet name="Jad21" sheetId="4" r:id="rId10"/>
    <sheet name="Jad22" sheetId="5" r:id="rId11"/>
    <sheet name="Jad22(samb)" sheetId="32" r:id="rId12"/>
    <sheet name="Jad23" sheetId="6" r:id="rId13"/>
    <sheet name="Jad23.1" sheetId="40" r:id="rId14"/>
    <sheet name="Jad23.1 (samb)" sheetId="41" r:id="rId15"/>
    <sheet name="Jad24" sheetId="7" r:id="rId16"/>
    <sheet name="Jad25" sheetId="8" r:id="rId17"/>
    <sheet name="Jad25(samb)" sheetId="31" r:id="rId18"/>
    <sheet name="Jad26" sheetId="9" r:id="rId19"/>
    <sheet name="Jad27" sheetId="10" r:id="rId20"/>
    <sheet name="Jad28" sheetId="11" r:id="rId21"/>
    <sheet name="Jad29" sheetId="12" r:id="rId22"/>
    <sheet name="Jad30" sheetId="13" r:id="rId23"/>
    <sheet name="Jad31" sheetId="14" r:id="rId24"/>
    <sheet name="Jad32" sheetId="15" r:id="rId25"/>
    <sheet name="Jad33" sheetId="16" r:id="rId26"/>
    <sheet name="Jad34" sheetId="17" r:id="rId27"/>
    <sheet name="Jad35" sheetId="18" r:id="rId28"/>
    <sheet name="Jad35.1" sheetId="19" r:id="rId29"/>
    <sheet name="Jad36" sheetId="20" r:id="rId30"/>
    <sheet name="Jad36(samb)" sheetId="33" r:id="rId31"/>
    <sheet name="Jad36(samb1)" sheetId="34" r:id="rId32"/>
    <sheet name="Jad36(samb2)" sheetId="35" r:id="rId33"/>
    <sheet name="Jad37" sheetId="21" r:id="rId34"/>
    <sheet name="Jad37(samb)" sheetId="36" r:id="rId35"/>
    <sheet name="Jad37(samb1)" sheetId="37" r:id="rId36"/>
    <sheet name="Jad37(samb2)" sheetId="38" r:id="rId37"/>
    <sheet name="Jad38" sheetId="22" r:id="rId38"/>
    <sheet name="Jad38(samb)" sheetId="39" r:id="rId39"/>
    <sheet name="Jad39" sheetId="23" r:id="rId40"/>
    <sheet name="Jad40" sheetId="24" r:id="rId41"/>
  </sheets>
  <definedNames>
    <definedName name="_xlnm._FilterDatabase" localSheetId="13" hidden="1">'Jad23.1'!$B$17:$M$38</definedName>
    <definedName name="_xlnm._FilterDatabase" localSheetId="14" hidden="1">'Jad23.1 (samb)'!#REF!</definedName>
    <definedName name="_xlnm.Print_Area" localSheetId="0">'Jad14'!$A$1:$J$55</definedName>
    <definedName name="_xlnm.Print_Area" localSheetId="1">'Jad14(samb)'!$A$1:$J$55</definedName>
    <definedName name="_xlnm.Print_Area" localSheetId="2">'Jad14(samb1)'!$A$1:$J$73</definedName>
    <definedName name="_xlnm.Print_Area" localSheetId="3">'Jad15'!$A$1:$J$66</definedName>
    <definedName name="_xlnm.Print_Area" localSheetId="4">'Jad16'!$A$1:$J$74</definedName>
    <definedName name="_xlnm.Print_Area" localSheetId="5">'Jad17'!$A$1:$J$72</definedName>
    <definedName name="_xlnm.Print_Area" localSheetId="6">'Jad18'!$A$1:$J$69</definedName>
    <definedName name="_xlnm.Print_Area" localSheetId="8">'Jad20'!$A$1:$M$47</definedName>
    <definedName name="_xlnm.Print_Area" localSheetId="9">'Jad21'!$A$1:$H$23</definedName>
    <definedName name="_xlnm.Print_Area" localSheetId="10">'Jad22'!$A$1:$H$37</definedName>
    <definedName name="_xlnm.Print_Area" localSheetId="11">'Jad22(samb)'!$A$1:$H$37</definedName>
    <definedName name="_xlnm.Print_Area" localSheetId="12">'Jad23'!$A$1:$J$91</definedName>
    <definedName name="_xlnm.Print_Area" localSheetId="13">'Jad23.1'!$A$1:$M$94</definedName>
    <definedName name="_xlnm.Print_Area" localSheetId="16">'Jad25'!$A$1:$F$72</definedName>
    <definedName name="_xlnm.Print_Area" localSheetId="17">'Jad25(samb)'!$A$1:$F$72</definedName>
    <definedName name="_xlnm.Print_Area" localSheetId="18">'Jad26'!$A$1:$J$31</definedName>
    <definedName name="_xlnm.Print_Area" localSheetId="19">'Jad27'!$A$1:$J$59</definedName>
    <definedName name="_xlnm.Print_Area" localSheetId="20">'Jad28'!$A$1:$J$44</definedName>
    <definedName name="_xlnm.Print_Titles" localSheetId="13">'Jad23.1'!$1:$11</definedName>
    <definedName name="_xlnm.Print_Titles" localSheetId="14">'Jad23.1 (samb)'!$1:$11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1" i="3" l="1"/>
  <c r="K31" i="3"/>
  <c r="L31" i="3"/>
  <c r="M31" i="3"/>
  <c r="D31" i="3"/>
  <c r="E31" i="3"/>
  <c r="F31" i="3"/>
  <c r="G31" i="3"/>
  <c r="H31" i="3"/>
  <c r="M36" i="3"/>
  <c r="L36" i="3"/>
  <c r="K36" i="3"/>
  <c r="J36" i="3"/>
  <c r="M35" i="3"/>
  <c r="L35" i="3"/>
  <c r="K35" i="3"/>
  <c r="J35" i="3"/>
  <c r="M34" i="3"/>
  <c r="L34" i="3"/>
  <c r="K34" i="3"/>
  <c r="J34" i="3"/>
  <c r="M33" i="3"/>
  <c r="L33" i="3"/>
  <c r="K33" i="3"/>
  <c r="J33" i="3"/>
  <c r="M32" i="3"/>
  <c r="L32" i="3"/>
  <c r="K32" i="3"/>
  <c r="J32" i="3"/>
  <c r="M29" i="3"/>
  <c r="L29" i="3"/>
  <c r="K29" i="3"/>
  <c r="J29" i="3"/>
  <c r="M28" i="3"/>
  <c r="L28" i="3"/>
  <c r="K28" i="3"/>
  <c r="J28" i="3"/>
  <c r="M27" i="3"/>
  <c r="L27" i="3"/>
  <c r="K27" i="3"/>
  <c r="J27" i="3"/>
  <c r="M26" i="3"/>
  <c r="L26" i="3"/>
  <c r="K26" i="3"/>
  <c r="J26" i="3"/>
  <c r="M25" i="3"/>
  <c r="L25" i="3"/>
  <c r="K25" i="3"/>
  <c r="J25" i="3"/>
  <c r="M24" i="3"/>
  <c r="L24" i="3"/>
  <c r="K24" i="3"/>
  <c r="J24" i="3"/>
  <c r="M23" i="3"/>
  <c r="L23" i="3"/>
  <c r="K23" i="3"/>
  <c r="J23" i="3"/>
  <c r="M15" i="3"/>
  <c r="L15" i="3"/>
  <c r="K15" i="3"/>
  <c r="J15" i="3"/>
  <c r="M14" i="3"/>
  <c r="L14" i="3"/>
  <c r="K14" i="3"/>
  <c r="J14" i="3"/>
  <c r="M13" i="3"/>
  <c r="L13" i="3"/>
  <c r="K13" i="3"/>
  <c r="J13" i="3"/>
  <c r="I18" i="27" l="1"/>
  <c r="H18" i="27"/>
  <c r="G18" i="27"/>
  <c r="F18" i="27"/>
  <c r="E18" i="27"/>
  <c r="F9" i="23"/>
  <c r="E9" i="23"/>
  <c r="H30" i="24"/>
  <c r="G30" i="24"/>
  <c r="F30" i="24"/>
  <c r="E30" i="24"/>
  <c r="H11" i="24"/>
  <c r="G11" i="24"/>
  <c r="F11" i="24"/>
  <c r="E11" i="24"/>
  <c r="I33" i="30" l="1"/>
  <c r="H33" i="30"/>
  <c r="G33" i="30"/>
  <c r="I30" i="30"/>
  <c r="H30" i="30"/>
  <c r="G30" i="30"/>
  <c r="I27" i="30"/>
  <c r="H27" i="30"/>
  <c r="G27" i="30"/>
  <c r="G78" i="15" l="1"/>
  <c r="G77" i="15"/>
  <c r="G76" i="15"/>
  <c r="G74" i="15"/>
  <c r="G73" i="15"/>
  <c r="G72" i="15"/>
  <c r="G70" i="15"/>
  <c r="G69" i="15"/>
  <c r="G68" i="15"/>
  <c r="G66" i="15"/>
  <c r="G65" i="15"/>
  <c r="G64" i="15"/>
  <c r="G62" i="15"/>
  <c r="G61" i="15"/>
  <c r="G60" i="15"/>
  <c r="G58" i="15"/>
  <c r="G57" i="15"/>
  <c r="G56" i="15"/>
  <c r="G54" i="15"/>
  <c r="G53" i="15"/>
  <c r="G52" i="15"/>
  <c r="G50" i="15"/>
  <c r="G49" i="15"/>
  <c r="G48" i="15"/>
  <c r="G46" i="15"/>
  <c r="G45" i="15"/>
  <c r="G44" i="15"/>
  <c r="G42" i="15"/>
  <c r="G41" i="15"/>
  <c r="G40" i="15"/>
  <c r="G38" i="15"/>
  <c r="G37" i="15"/>
  <c r="G36" i="15"/>
  <c r="G34" i="15"/>
  <c r="G33" i="15"/>
  <c r="G32" i="15"/>
  <c r="G30" i="15"/>
  <c r="G29" i="15"/>
  <c r="G28" i="15"/>
  <c r="G26" i="15"/>
  <c r="G25" i="15"/>
  <c r="G13" i="15" s="1"/>
  <c r="G24" i="15"/>
  <c r="G22" i="15"/>
  <c r="G21" i="15"/>
  <c r="G20" i="15"/>
  <c r="G18" i="15"/>
  <c r="G17" i="15"/>
  <c r="G16" i="15"/>
  <c r="I14" i="15"/>
  <c r="H14" i="15"/>
  <c r="G14" i="15"/>
  <c r="E14" i="15"/>
  <c r="I13" i="15"/>
  <c r="H13" i="15"/>
  <c r="E13" i="15"/>
  <c r="I12" i="15"/>
  <c r="H12" i="15"/>
  <c r="G12" i="15"/>
  <c r="E12" i="15"/>
</calcChain>
</file>

<file path=xl/sharedStrings.xml><?xml version="1.0" encoding="utf-8"?>
<sst xmlns="http://schemas.openxmlformats.org/spreadsheetml/2006/main" count="2201" uniqueCount="1059">
  <si>
    <t>Jadual 16.0</t>
  </si>
  <si>
    <t xml:space="preserve">  Table 16.0</t>
  </si>
  <si>
    <r>
      <t xml:space="preserve">Keluaran Dalam Negeri Kasar
</t>
    </r>
    <r>
      <rPr>
        <i/>
        <sz val="10"/>
        <rFont val="Century Gothic"/>
        <family val="2"/>
      </rPr>
      <t>Gross Domestic Product</t>
    </r>
  </si>
  <si>
    <t>KDNK mengikut Jenis Aktiviti Ekonomi pada Harga Semasa (RM Juta)</t>
  </si>
  <si>
    <t>GDP by Kind of Economic Activity at Current Prices (RM Million)</t>
  </si>
  <si>
    <r>
      <t xml:space="preserve">KDNK pada harga pembeli
</t>
    </r>
    <r>
      <rPr>
        <i/>
        <sz val="10"/>
        <color theme="1"/>
        <rFont val="Century Gothic"/>
        <family val="2"/>
      </rPr>
      <t>GDP at purchasers' prices</t>
    </r>
  </si>
  <si>
    <r>
      <t xml:space="preserve">Pertanian / </t>
    </r>
    <r>
      <rPr>
        <i/>
        <sz val="10"/>
        <color theme="1"/>
        <rFont val="Century Gothic"/>
        <family val="2"/>
      </rPr>
      <t>Agriculture</t>
    </r>
  </si>
  <si>
    <r>
      <t xml:space="preserve">Perlombongan dan pengkuarian / </t>
    </r>
    <r>
      <rPr>
        <i/>
        <sz val="10"/>
        <color theme="1"/>
        <rFont val="Century Gothic"/>
        <family val="2"/>
      </rPr>
      <t>Mining and quarrying</t>
    </r>
  </si>
  <si>
    <r>
      <t xml:space="preserve">Pembuatan / </t>
    </r>
    <r>
      <rPr>
        <i/>
        <sz val="10"/>
        <color theme="1"/>
        <rFont val="Century Gothic"/>
        <family val="2"/>
      </rPr>
      <t>Manufacturing</t>
    </r>
  </si>
  <si>
    <r>
      <t xml:space="preserve">Pembinaan / </t>
    </r>
    <r>
      <rPr>
        <i/>
        <sz val="10"/>
        <color theme="1"/>
        <rFont val="Century Gothic"/>
        <family val="2"/>
      </rPr>
      <t>Construction</t>
    </r>
  </si>
  <si>
    <r>
      <t xml:space="preserve">Perkhidmatan / </t>
    </r>
    <r>
      <rPr>
        <i/>
        <sz val="10"/>
        <color theme="1"/>
        <rFont val="Century Gothic"/>
        <family val="2"/>
      </rPr>
      <t>Services</t>
    </r>
  </si>
  <si>
    <r>
      <t xml:space="preserve">tambah Duti import / </t>
    </r>
    <r>
      <rPr>
        <i/>
        <sz val="10"/>
        <color theme="1"/>
        <rFont val="Century Gothic"/>
        <family val="2"/>
      </rPr>
      <t>plus Import duties</t>
    </r>
  </si>
  <si>
    <t>KDNK mengikut Jenis Aktiviti Ekonomi pada Harga Semasa - Perubahan Peratusan Tahunan (%)</t>
  </si>
  <si>
    <t>GDP by Kind of Economic Activity at Current Prices - Annual Percentage Change (%)</t>
  </si>
  <si>
    <t>KDNK mengikut Jenis Perbelanjaan pada Harga Semasa (RM Juta)</t>
  </si>
  <si>
    <t>GDP by Type of Expenditure at Current Prices (RM Million)</t>
  </si>
  <si>
    <t>KDNK mengikut Jenis Perbelanjaan pada Harga Semasa - Perubahan Peratusan Tahunan (%)</t>
  </si>
  <si>
    <t>GDP by Type of Expenditure at Current Prices  - Annual Percentage Change (%)</t>
  </si>
  <si>
    <r>
      <t xml:space="preserve">Perbelanjaan atas KDNK pada harga pembeli  
</t>
    </r>
    <r>
      <rPr>
        <i/>
        <sz val="10"/>
        <rFont val="Century Gothic"/>
        <family val="2"/>
      </rPr>
      <t>Expenditure on GDP at purchasers' prices</t>
    </r>
  </si>
  <si>
    <r>
      <t xml:space="preserve">Perbelanjaan penggunaan akhir swasta
</t>
    </r>
    <r>
      <rPr>
        <i/>
        <sz val="10"/>
        <color theme="1"/>
        <rFont val="Century Gothic"/>
        <family val="2"/>
      </rPr>
      <t>Private final consumption expenditure</t>
    </r>
  </si>
  <si>
    <r>
      <t xml:space="preserve">Perbelanjaan penggunaan akhir kerajaan  
</t>
    </r>
    <r>
      <rPr>
        <i/>
        <sz val="10"/>
        <color theme="1"/>
        <rFont val="Century Gothic"/>
        <family val="2"/>
      </rPr>
      <t>Government final consumption expenditure</t>
    </r>
  </si>
  <si>
    <r>
      <t xml:space="preserve">Pembentukan modal tetap kasar    
</t>
    </r>
    <r>
      <rPr>
        <i/>
        <sz val="10"/>
        <color theme="1"/>
        <rFont val="Century Gothic"/>
        <family val="2"/>
      </rPr>
      <t>Gross fixed capital formation</t>
    </r>
  </si>
  <si>
    <r>
      <t xml:space="preserve">Perubahan inventori dan barangan berharga*  
</t>
    </r>
    <r>
      <rPr>
        <i/>
        <sz val="10"/>
        <color theme="1"/>
        <rFont val="Century Gothic"/>
        <family val="2"/>
      </rPr>
      <t>Changes in inventories and valuables*</t>
    </r>
  </si>
  <si>
    <r>
      <t xml:space="preserve">Eksport barangan dan perkhidmatan 
</t>
    </r>
    <r>
      <rPr>
        <i/>
        <sz val="10"/>
        <color theme="1"/>
        <rFont val="Century Gothic"/>
        <family val="2"/>
      </rPr>
      <t>Exports of goods and services</t>
    </r>
  </si>
  <si>
    <r>
      <t xml:space="preserve">tolak Import barangan dan perkhidmatan  
</t>
    </r>
    <r>
      <rPr>
        <i/>
        <sz val="10"/>
        <color theme="1"/>
        <rFont val="Century Gothic"/>
        <family val="2"/>
      </rPr>
      <t>less Imports of goods and services</t>
    </r>
  </si>
  <si>
    <r>
      <t xml:space="preserve">* </t>
    </r>
    <r>
      <rPr>
        <b/>
        <sz val="9"/>
        <rFont val="Century Gothic"/>
        <family val="2"/>
      </rPr>
      <t>Termasuk perbezaan statistik</t>
    </r>
    <r>
      <rPr>
        <sz val="9"/>
        <rFont val="Century Gothic"/>
        <family val="2"/>
      </rPr>
      <t xml:space="preserve"> / </t>
    </r>
    <r>
      <rPr>
        <i/>
        <sz val="9"/>
        <rFont val="Century Gothic"/>
        <family val="2"/>
      </rPr>
      <t>Includes statistical discrepancy</t>
    </r>
  </si>
  <si>
    <t>Sumber: Jabatan Perangkaan Malaysia</t>
  </si>
  <si>
    <t>Source: Department of Statistics Malaysia</t>
  </si>
  <si>
    <t xml:space="preserve">2. </t>
  </si>
  <si>
    <t xml:space="preserve">Data 2019 adalah anggaran, manakala data 2020 dan 2021 adalah permulaan; serta tertakluk kepada pindaan dalam keluaran berikutnya. </t>
  </si>
  <si>
    <t>KDNK mengikut Jenis Aktiviti Ekonomi pada Harga Malar 2015 (RM Juta)</t>
  </si>
  <si>
    <t>GDP by Kind of Economic Activity at Constant 2015 Prices (RM Million)</t>
  </si>
  <si>
    <t>KDNK mengikut Jenis Aktiviti Ekonomi pada Harga Malar 2015 - Perubahan Peratusan Tahunan (%)</t>
  </si>
  <si>
    <t>GDP by Kind of Economic Activity at Constant 2015 Prices - Annual Percentage Change (%)</t>
  </si>
  <si>
    <t>KDNK mengikut Jenis Perbelanjaan pada Harga Malar 2015 (RM Juta)</t>
  </si>
  <si>
    <t>GDP by Type of Expenditure at Constant 2015 Prices (RM Million)</t>
  </si>
  <si>
    <t>KDNK mengikut Jenis Perbelanjaan pada Harga Malar 2015 - Perubahan Peratusan Tahunan (%)</t>
  </si>
  <si>
    <t>GDP by Type of Expenditure at Constant 2015 Prices - Annual Percentage Change (%)</t>
  </si>
  <si>
    <t>n.a</t>
  </si>
  <si>
    <t>KDNK pada harga pembeli (RM Juta)</t>
  </si>
  <si>
    <t>GDP at purchasers' prices (RM Million)</t>
  </si>
  <si>
    <r>
      <t xml:space="preserve">Pampasan pekerja/ </t>
    </r>
    <r>
      <rPr>
        <i/>
        <sz val="10"/>
        <rFont val="Century Gothic"/>
        <family val="2"/>
      </rPr>
      <t>Compensation of employees</t>
    </r>
  </si>
  <si>
    <r>
      <t xml:space="preserve">Lebihan kendalian kasar/ </t>
    </r>
    <r>
      <rPr>
        <i/>
        <sz val="10"/>
        <rFont val="Century Gothic"/>
        <family val="2"/>
      </rPr>
      <t>Gross operating surplus</t>
    </r>
  </si>
  <si>
    <r>
      <t xml:space="preserve">Cukai tolak subsidi ke atas pengeluaran dan import/ </t>
    </r>
    <r>
      <rPr>
        <i/>
        <sz val="10"/>
        <rFont val="Century Gothic"/>
        <family val="2"/>
      </rPr>
      <t>Taxes less subsidies on production and imports</t>
    </r>
  </si>
  <si>
    <t>KDNK pada harga pembeli - Perubahan Peratusan Tahunan (%)</t>
  </si>
  <si>
    <t xml:space="preserve">GDP at purchasers' prices - Annual Percentage Change (%) </t>
  </si>
  <si>
    <t>KDNK pada harga pembeli - Peratus Sumbangan kepada KDNK (%)</t>
  </si>
  <si>
    <t>GDP at purchasers' prices - Percentage Share to GDP (%)</t>
  </si>
  <si>
    <t xml:space="preserve">Nilai Ditambah PKS Pada Harga Malar 2015 (RM Juta)
</t>
  </si>
  <si>
    <t>Value Added of SMEs at Constant 2015 Prices (RM Million)</t>
  </si>
  <si>
    <t xml:space="preserve">Eksport PKS Barangan dan Perkhidmatan (RM Bilion)
</t>
  </si>
  <si>
    <t>SMEs Exports of Goods and Services (RM Billion)</t>
  </si>
  <si>
    <t xml:space="preserve">Guna Tenaga PKS ('000)
</t>
  </si>
  <si>
    <t>SMEs Employment ('000)</t>
  </si>
  <si>
    <t xml:space="preserve">Nilai Ditambah PKS Pada Harga Malar 2015 - Perubahan Peratusan Tahunan (%)
</t>
  </si>
  <si>
    <t>Value Added of SMEs at Constant 2015 Prices - Annual Percentage Change (%)</t>
  </si>
  <si>
    <t xml:space="preserve">Eksport PKS Barangan dan Perkhidmatan - Perubahan Peratusan Tahunan (%)
</t>
  </si>
  <si>
    <t>SMEs Exports of Goods and Services - Annual Percentage Change (%)</t>
  </si>
  <si>
    <t xml:space="preserve">Guna Tenaga PKS - Perubahan Peratusan Tahunan (%)
</t>
  </si>
  <si>
    <t>SMEs Employment - Annual Percentage Change (%)</t>
  </si>
  <si>
    <t xml:space="preserve">Nilai Ditambah PKS Pada Harga Malar 2015 - Peratus Sumbangan kepada KDNK (%)
</t>
  </si>
  <si>
    <t>Value Added of SMEs at Constant 2015 Prices - Percentage Share to GDP (%)</t>
  </si>
  <si>
    <t xml:space="preserve">Eksport PKS Barangan dan Perkhidmatan - Peratus Sumbangan kepada Jumlah Eksport Barangan dan Perkhidmatan (%)
</t>
  </si>
  <si>
    <t>SMEs Exports of Goods and Services - Percentage Share to Total of Exports Goods and Services (%)</t>
  </si>
  <si>
    <t xml:space="preserve">Guna Tenaga PKS - Peratus Sumbangan kepada Guna Tenaga Malaysia (%)
</t>
  </si>
  <si>
    <t>SMEs Employment - Percentage Share to Malaysia's Employment (%)</t>
  </si>
  <si>
    <t xml:space="preserve">Pembentukan Modal Tetap Kasar (PMTK) - RM Juta
</t>
  </si>
  <si>
    <t>Gross Fixed Capital Formation (GFCF) - RM Million</t>
  </si>
  <si>
    <t xml:space="preserve">Pembentukan Modal Tetap Kasar (PMTK) - Perubahan Peratusan Tahunan (%)
</t>
  </si>
  <si>
    <t>Gross Fixed Capital Formation (GFCF) - Annual Percentage Change (%)</t>
  </si>
  <si>
    <r>
      <rPr>
        <b/>
        <sz val="10"/>
        <rFont val="Century Gothic"/>
        <family val="2"/>
      </rPr>
      <t>Hasil</t>
    </r>
    <r>
      <rPr>
        <sz val="10"/>
        <rFont val="Century Gothic"/>
        <family val="2"/>
      </rPr>
      <t xml:space="preserve"> / </t>
    </r>
    <r>
      <rPr>
        <i/>
        <sz val="10"/>
        <rFont val="Century Gothic"/>
        <family val="2"/>
      </rPr>
      <t>Revenue</t>
    </r>
  </si>
  <si>
    <r>
      <rPr>
        <b/>
        <sz val="10"/>
        <rFont val="Century Gothic"/>
        <family val="2"/>
      </rPr>
      <t>Perbelanjaan mengurus</t>
    </r>
    <r>
      <rPr>
        <sz val="10"/>
        <rFont val="Century Gothic"/>
        <family val="2"/>
      </rPr>
      <t xml:space="preserve"> / </t>
    </r>
    <r>
      <rPr>
        <i/>
        <sz val="10"/>
        <rFont val="Century Gothic"/>
        <family val="2"/>
      </rPr>
      <t>Operating expenditure</t>
    </r>
  </si>
  <si>
    <r>
      <rPr>
        <b/>
        <sz val="10"/>
        <rFont val="Century Gothic"/>
        <family val="2"/>
      </rPr>
      <t>Baki semasa</t>
    </r>
    <r>
      <rPr>
        <sz val="10"/>
        <rFont val="Century Gothic"/>
        <family val="2"/>
      </rPr>
      <t xml:space="preserve"> / Current balance</t>
    </r>
  </si>
  <si>
    <r>
      <rPr>
        <b/>
        <sz val="10"/>
        <rFont val="Century Gothic"/>
        <family val="2"/>
      </rPr>
      <t>Kumpulan Wang Covid-19</t>
    </r>
    <r>
      <rPr>
        <sz val="10"/>
        <rFont val="Century Gothic"/>
        <family val="2"/>
      </rPr>
      <t xml:space="preserve"> / </t>
    </r>
    <r>
      <rPr>
        <i/>
        <sz val="10"/>
        <rFont val="Century Gothic"/>
        <family val="2"/>
      </rPr>
      <t>COVID-19 Fund</t>
    </r>
  </si>
  <si>
    <r>
      <rPr>
        <b/>
        <sz val="10"/>
        <rFont val="Century Gothic"/>
        <family val="2"/>
      </rPr>
      <t>Baki keseluruhan</t>
    </r>
    <r>
      <rPr>
        <sz val="10"/>
        <rFont val="Century Gothic"/>
        <family val="2"/>
      </rPr>
      <t xml:space="preserve"> / </t>
    </r>
    <r>
      <rPr>
        <i/>
        <sz val="10"/>
        <rFont val="Century Gothic"/>
        <family val="2"/>
      </rPr>
      <t>Overall balance</t>
    </r>
  </si>
  <si>
    <t>M1</t>
  </si>
  <si>
    <t>Sumber: Bank Negara Malaysia</t>
  </si>
  <si>
    <t>M2</t>
  </si>
  <si>
    <t>Source: Central Bank of Malaysia</t>
  </si>
  <si>
    <t>M3</t>
  </si>
  <si>
    <r>
      <t xml:space="preserve">Indikator Utama Bursa Malaysia/ </t>
    </r>
    <r>
      <rPr>
        <i/>
        <sz val="10"/>
        <rFont val="Century Gothic"/>
        <family val="2"/>
      </rPr>
      <t>Bursa Malaysia's Key Indicators</t>
    </r>
  </si>
  <si>
    <t>Sumber: Bursa Malaysia Securities Berhad</t>
  </si>
  <si>
    <t xml:space="preserve">Source: </t>
  </si>
  <si>
    <r>
      <t xml:space="preserve">Nota/ </t>
    </r>
    <r>
      <rPr>
        <i/>
        <sz val="9"/>
        <rFont val="Century Gothic"/>
        <family val="2"/>
      </rPr>
      <t>Note</t>
    </r>
    <r>
      <rPr>
        <sz val="9"/>
        <rFont val="Century Gothic"/>
        <family val="2"/>
      </rPr>
      <t>:</t>
    </r>
  </si>
  <si>
    <t>Nilai Ditambah Kasar Industri Pelancongan (NDKIP)</t>
  </si>
  <si>
    <t>Gross Value Added of Tourism Industries (GVATI)</t>
  </si>
  <si>
    <t>Keluaran Dalam Negeri Kasar Pelancongan Langsung (KDNKPL)</t>
  </si>
  <si>
    <t>Tourism Direct Gross Domestic Product (TDGDP)</t>
  </si>
  <si>
    <t>Perbelanjaan pelancongan inbound bagi pelawat</t>
  </si>
  <si>
    <t>Inbound tourism expenditure of visitors</t>
  </si>
  <si>
    <t>Perbelanjaan pelancongan domestik bagi pelawat</t>
  </si>
  <si>
    <t>Domestic tourism expenditure of visitors</t>
  </si>
  <si>
    <t xml:space="preserve">Perbelanjaan pelancongan outbound bagi pelawat </t>
  </si>
  <si>
    <t>Outbound tourism expenditure of visitors</t>
  </si>
  <si>
    <t>Guna tenaga dalam industri pelancongan ('000)</t>
  </si>
  <si>
    <t>Employment in the tourism industry ('000)</t>
  </si>
  <si>
    <t>Guna tenaga dalam industri pelancongan</t>
  </si>
  <si>
    <t>Employment in the tourism industry</t>
  </si>
  <si>
    <t xml:space="preserve">Data 2019 adalah anggaran manakala data 2020 adalah permulaan serta tertakluk kepada pindaan dalam keluaran berikutnya. </t>
  </si>
  <si>
    <t>The 2019 data are estimated while 2020 data is preliminary, and subject to revision in later issues.</t>
  </si>
  <si>
    <t>Nilai Ditambah Kasar Industri TMK (NDKTMK)</t>
  </si>
  <si>
    <t xml:space="preserve">Eksport Produk TMK </t>
  </si>
  <si>
    <t>Exports of ICT products</t>
  </si>
  <si>
    <t xml:space="preserve">Import Produk TMK </t>
  </si>
  <si>
    <t>Imports of ICT products</t>
  </si>
  <si>
    <t>Nilai Ditambah Kasar e-dagang</t>
  </si>
  <si>
    <t>Gross Value Added of e-commerce</t>
  </si>
  <si>
    <t xml:space="preserve">Guna Tenaga Dalam Industri TMK ('000) </t>
  </si>
  <si>
    <t xml:space="preserve"> 
Employment in the ICT industry ('000)</t>
  </si>
  <si>
    <t>Gross Value Added of ICT Industry (GVATI)</t>
  </si>
  <si>
    <t>Guna Tenaga Dalam Industri TMK</t>
  </si>
  <si>
    <t xml:space="preserve"> Employment in the ICT industry</t>
  </si>
  <si>
    <r>
      <rPr>
        <b/>
        <sz val="9"/>
        <rFont val="Century Gothic"/>
        <family val="2"/>
      </rPr>
      <t>Nota/</t>
    </r>
    <r>
      <rPr>
        <i/>
        <sz val="9"/>
        <rFont val="Century Gothic"/>
        <family val="2"/>
      </rPr>
      <t xml:space="preserve"> Note:</t>
    </r>
  </si>
  <si>
    <t xml:space="preserve">Data 2019 adalah anggaran, manakala data 2020 adalah permulaan; serta tertakluk kepada pindaan dalam keluaran berikutnya. </t>
  </si>
  <si>
    <t>Stok Modal pada harga malar (RM Juta)</t>
  </si>
  <si>
    <t>Capital Stock at constant 2015 prices (RM Million)</t>
  </si>
  <si>
    <t>Stok Modal Kasar (SMK)</t>
  </si>
  <si>
    <t>Gross Capital Stock (GKS)</t>
  </si>
  <si>
    <t>Stok Modal Bersih (SMB)</t>
  </si>
  <si>
    <t>Net Capital Stock (NKS)</t>
  </si>
  <si>
    <t>Stok Modal Produktif (SMP)</t>
  </si>
  <si>
    <t>Productive Capital Stock (PKS)</t>
  </si>
  <si>
    <t>Penggunaan Modal Tetap (PMT)</t>
  </si>
  <si>
    <t>Consumption of Fixed Capital (COFC)</t>
  </si>
  <si>
    <t>Stok Modal pada harga malar - Perubahan Peratusan Tahunan (%)</t>
  </si>
  <si>
    <t>Capital Stock at constant 2015 prices - Annual Percentage Change (%)</t>
  </si>
  <si>
    <t>Jadual 21.0</t>
  </si>
  <si>
    <t xml:space="preserve">  Table 21.0</t>
  </si>
  <si>
    <r>
      <t xml:space="preserve">STATISTIK TERPILIH
</t>
    </r>
    <r>
      <rPr>
        <i/>
        <sz val="10"/>
        <rFont val="Century Gothic"/>
        <family val="2"/>
      </rPr>
      <t>SELECTED STATISTICS</t>
    </r>
  </si>
  <si>
    <r>
      <t>IMBANGAN PEMBAYARAN, BERSIH  (RM JUTA)</t>
    </r>
    <r>
      <rPr>
        <b/>
        <vertAlign val="superscript"/>
        <sz val="10"/>
        <rFont val="Century Gothic"/>
        <family val="2"/>
      </rPr>
      <t>1</t>
    </r>
  </si>
  <si>
    <r>
      <t>BALANCE OF PAYMENTS, NET  (RM MILLION)</t>
    </r>
    <r>
      <rPr>
        <i/>
        <vertAlign val="superscript"/>
        <sz val="10"/>
        <rFont val="Century Gothic"/>
        <family val="2"/>
      </rPr>
      <t>1</t>
    </r>
  </si>
  <si>
    <r>
      <rPr>
        <b/>
        <sz val="10"/>
        <rFont val="Century Gothic"/>
        <family val="2"/>
      </rPr>
      <t xml:space="preserve">Akaun Semasa / </t>
    </r>
    <r>
      <rPr>
        <b/>
        <i/>
        <sz val="10"/>
        <rFont val="Century Gothic"/>
        <family val="2"/>
      </rPr>
      <t>Current Account</t>
    </r>
  </si>
  <si>
    <r>
      <rPr>
        <b/>
        <sz val="10"/>
        <rFont val="Century Gothic"/>
        <family val="2"/>
      </rPr>
      <t xml:space="preserve">Barangan 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Goods</t>
    </r>
  </si>
  <si>
    <r>
      <rPr>
        <b/>
        <sz val="10"/>
        <rFont val="Century Gothic"/>
        <family val="2"/>
      </rPr>
      <t>Perkhidmatan</t>
    </r>
    <r>
      <rPr>
        <sz val="10"/>
        <rFont val="Century Gothic"/>
        <family val="2"/>
      </rPr>
      <t xml:space="preserve"> / </t>
    </r>
    <r>
      <rPr>
        <i/>
        <sz val="10"/>
        <rFont val="Century Gothic"/>
        <family val="2"/>
      </rPr>
      <t>Services</t>
    </r>
  </si>
  <si>
    <r>
      <rPr>
        <b/>
        <sz val="10"/>
        <rFont val="Century Gothic"/>
        <family val="2"/>
      </rPr>
      <t>Pendapatan primer</t>
    </r>
    <r>
      <rPr>
        <sz val="10"/>
        <rFont val="Century Gothic"/>
        <family val="2"/>
      </rPr>
      <t xml:space="preserve"> / </t>
    </r>
    <r>
      <rPr>
        <i/>
        <sz val="10"/>
        <rFont val="Century Gothic"/>
        <family val="2"/>
      </rPr>
      <t>Primary income</t>
    </r>
  </si>
  <si>
    <r>
      <rPr>
        <b/>
        <sz val="10"/>
        <rFont val="Century Gothic"/>
        <family val="2"/>
      </rPr>
      <t>Pendapatan sekunder</t>
    </r>
    <r>
      <rPr>
        <sz val="10"/>
        <rFont val="Century Gothic"/>
        <family val="2"/>
      </rPr>
      <t xml:space="preserve"> / </t>
    </r>
    <r>
      <rPr>
        <i/>
        <sz val="10"/>
        <rFont val="Century Gothic"/>
        <family val="2"/>
      </rPr>
      <t>Secondary income</t>
    </r>
  </si>
  <si>
    <r>
      <t xml:space="preserve">Akaun Modal / </t>
    </r>
    <r>
      <rPr>
        <i/>
        <sz val="10"/>
        <rFont val="Century Gothic"/>
        <family val="2"/>
      </rPr>
      <t>Capital Account</t>
    </r>
  </si>
  <si>
    <r>
      <t xml:space="preserve">Akaun Kewangan / </t>
    </r>
    <r>
      <rPr>
        <i/>
        <sz val="10"/>
        <rFont val="Century Gothic"/>
        <family val="2"/>
      </rPr>
      <t>Financial Account</t>
    </r>
  </si>
  <si>
    <r>
      <t xml:space="preserve">Pelaburan Langsung / </t>
    </r>
    <r>
      <rPr>
        <i/>
        <sz val="10"/>
        <rFont val="Century Gothic"/>
        <family val="2"/>
      </rPr>
      <t>Direct Investment</t>
    </r>
  </si>
  <si>
    <r>
      <rPr>
        <b/>
        <sz val="10"/>
        <rFont val="Century Gothic"/>
        <family val="2"/>
      </rPr>
      <t xml:space="preserve">Pelaburan Langsung di Luar Negeri 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Direct Investment Abroad</t>
    </r>
  </si>
  <si>
    <r>
      <rPr>
        <b/>
        <sz val="10"/>
        <rFont val="Century Gothic"/>
        <family val="2"/>
      </rPr>
      <t xml:space="preserve">Pelaburan Langsung Asing di Malaysia 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Foreign Direct Investment</t>
    </r>
  </si>
  <si>
    <r>
      <t xml:space="preserve">KEDUDUKAN PELABURAN ANTARABANGSA 
</t>
    </r>
    <r>
      <rPr>
        <i/>
        <sz val="10"/>
        <rFont val="Century Gothic"/>
        <family val="2"/>
      </rPr>
      <t>INTERNATIONAL INVESTMENT POSITION</t>
    </r>
  </si>
  <si>
    <t>The 2020 and 2021 data are provisional and subject to revision in later issues.</t>
  </si>
  <si>
    <t>Statistik Utama Pelancongan Domestik</t>
  </si>
  <si>
    <t>Principal Statistics Domestic Tourism</t>
  </si>
  <si>
    <t xml:space="preserve">Jumlah Perbelanjaan (RM juta)
</t>
  </si>
  <si>
    <t>Total Expenditure (RM million)</t>
  </si>
  <si>
    <r>
      <t xml:space="preserve">Pelawat Domestik/ </t>
    </r>
    <r>
      <rPr>
        <i/>
        <sz val="10"/>
        <color rgb="FF000000"/>
        <rFont val="Century Gothic"/>
        <family val="2"/>
      </rPr>
      <t>Domestic Visitors</t>
    </r>
    <r>
      <rPr>
        <b/>
        <sz val="10"/>
        <color rgb="FF000000"/>
        <rFont val="Century Gothic"/>
        <family val="2"/>
      </rPr>
      <t xml:space="preserve">
</t>
    </r>
  </si>
  <si>
    <r>
      <t xml:space="preserve">Isi Rumah yang Dilawati/ </t>
    </r>
    <r>
      <rPr>
        <i/>
        <sz val="10"/>
        <color rgb="FF000000"/>
        <rFont val="Century Gothic"/>
        <family val="2"/>
      </rPr>
      <t xml:space="preserve">Visited Households
</t>
    </r>
  </si>
  <si>
    <t xml:space="preserve">Jumlah Pelawat (’000)
</t>
  </si>
  <si>
    <t>Number of Visitors</t>
  </si>
  <si>
    <r>
      <t xml:space="preserve">Pelawat Harian/ </t>
    </r>
    <r>
      <rPr>
        <i/>
        <sz val="10"/>
        <color rgb="FF000000"/>
        <rFont val="Century Gothic"/>
        <family val="2"/>
      </rPr>
      <t>Excursionist</t>
    </r>
    <r>
      <rPr>
        <b/>
        <sz val="10"/>
        <color rgb="FF000000"/>
        <rFont val="Century Gothic"/>
        <family val="2"/>
      </rPr>
      <t xml:space="preserve">
</t>
    </r>
  </si>
  <si>
    <r>
      <t xml:space="preserve">Pelancong/ </t>
    </r>
    <r>
      <rPr>
        <i/>
        <sz val="10"/>
        <color rgb="FF000000"/>
        <rFont val="Century Gothic"/>
        <family val="2"/>
      </rPr>
      <t>Tourist</t>
    </r>
    <r>
      <rPr>
        <b/>
        <sz val="10"/>
        <color rgb="FF000000"/>
        <rFont val="Century Gothic"/>
        <family val="2"/>
      </rPr>
      <t xml:space="preserve">
</t>
    </r>
  </si>
  <si>
    <t xml:space="preserve">Jumlah Perjalanan Pelancongan (’000)
</t>
  </si>
  <si>
    <t>Number of Tourism Trips</t>
  </si>
  <si>
    <r>
      <t xml:space="preserve">ALIRAN PERDAGANGAN 
</t>
    </r>
    <r>
      <rPr>
        <i/>
        <sz val="10"/>
        <rFont val="Century Gothic"/>
        <family val="2"/>
      </rPr>
      <t>TRADE FLOW</t>
    </r>
  </si>
  <si>
    <t>(2010=100)</t>
  </si>
  <si>
    <t>Jumlah</t>
  </si>
  <si>
    <t>Total</t>
  </si>
  <si>
    <t xml:space="preserve">Makanan &amp; Minuman </t>
  </si>
  <si>
    <t>Food &amp; Beverages</t>
  </si>
  <si>
    <t>Minuman Alkohol &amp; Tembakau</t>
  </si>
  <si>
    <t>Alcoholic Beverages &amp; Tobacco</t>
  </si>
  <si>
    <t>Pakaian &amp; Kasut</t>
  </si>
  <si>
    <t>Clothing &amp; Footwear</t>
  </si>
  <si>
    <t>Perumahan, Air, Elektrik, Gas &amp; Bahan Api Lain</t>
  </si>
  <si>
    <t>Housing, Water, Electricity, Gas &amp; Other Fuels</t>
  </si>
  <si>
    <t>Hiasan, Perkakasan &amp; Penyelenggaraan Isi Rumah</t>
  </si>
  <si>
    <t>Furnishings, Household Equipment &amp; Routine Household Maintenance</t>
  </si>
  <si>
    <t>Kesihatan</t>
  </si>
  <si>
    <t>Health</t>
  </si>
  <si>
    <t>Pengangkutan</t>
  </si>
  <si>
    <t>Transport</t>
  </si>
  <si>
    <t>Komunikasi</t>
  </si>
  <si>
    <t>Communication</t>
  </si>
  <si>
    <t>Perkhidmatan Rekreasi &amp; Kebudayaan</t>
  </si>
  <si>
    <t>Recreation Services &amp; Culture</t>
  </si>
  <si>
    <t>Pendidikan</t>
  </si>
  <si>
    <t>Education</t>
  </si>
  <si>
    <t>Restoran &amp; Hotel</t>
  </si>
  <si>
    <t>Restaurants &amp; Hotels</t>
  </si>
  <si>
    <t>Pelbagai Barangan &amp; Perkhidmatan</t>
  </si>
  <si>
    <t>Miscellaneous Goods &amp; Services</t>
  </si>
  <si>
    <t>Pertanian, perhutanan dan perikanan</t>
  </si>
  <si>
    <t>Agriculture, forestry and fishing</t>
  </si>
  <si>
    <t>Perlombongan</t>
  </si>
  <si>
    <t xml:space="preserve">Mining </t>
  </si>
  <si>
    <t>Pembuatan</t>
  </si>
  <si>
    <t>Manufacturing</t>
  </si>
  <si>
    <t>Bekalan elektrik dan gas</t>
  </si>
  <si>
    <t>Electricity and gas supply</t>
  </si>
  <si>
    <t>Bekalan air</t>
  </si>
  <si>
    <t>Water supply</t>
  </si>
  <si>
    <t>Jadual 27.0</t>
  </si>
  <si>
    <t>: Statistik utama kemalangan pekerjaan, Malaysia</t>
  </si>
  <si>
    <t>: Principal statistics of occupational accident, Malaysia</t>
  </si>
  <si>
    <r>
      <t xml:space="preserve">KEMALANGAN PEKERJAAN
</t>
    </r>
    <r>
      <rPr>
        <i/>
        <sz val="10"/>
        <rFont val="Century Gothic"/>
        <family val="2"/>
      </rPr>
      <t>OCCUPATIONAL ACCIDENT</t>
    </r>
  </si>
  <si>
    <t>Bilangan Kemalangan Pekerjaan</t>
  </si>
  <si>
    <t>Number of Occupational Accident</t>
  </si>
  <si>
    <r>
      <t xml:space="preserve">Jumlah/ </t>
    </r>
    <r>
      <rPr>
        <i/>
        <sz val="10"/>
        <rFont val="Century Gothic"/>
        <family val="2"/>
      </rPr>
      <t>Total</t>
    </r>
  </si>
  <si>
    <r>
      <t xml:space="preserve">Kewarganegaraan/ </t>
    </r>
    <r>
      <rPr>
        <i/>
        <sz val="10"/>
        <rFont val="Century Gothic"/>
        <family val="2"/>
      </rPr>
      <t>Citizenship</t>
    </r>
  </si>
  <si>
    <r>
      <t>Warganegara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Citizens</t>
    </r>
  </si>
  <si>
    <r>
      <t xml:space="preserve">Bukan warganegara/ </t>
    </r>
    <r>
      <rPr>
        <i/>
        <sz val="10"/>
        <rFont val="Century Gothic"/>
        <family val="2"/>
      </rPr>
      <t>Non-citizens</t>
    </r>
  </si>
  <si>
    <r>
      <t>Jantina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Gender</t>
    </r>
  </si>
  <si>
    <r>
      <t xml:space="preserve">Lelaki/ </t>
    </r>
    <r>
      <rPr>
        <i/>
        <sz val="10"/>
        <rFont val="Century Gothic"/>
        <family val="2"/>
      </rPr>
      <t>Male</t>
    </r>
  </si>
  <si>
    <r>
      <t xml:space="preserve">Perempuan/ </t>
    </r>
    <r>
      <rPr>
        <i/>
        <sz val="10"/>
        <rFont val="Century Gothic"/>
        <family val="2"/>
      </rPr>
      <t>Female</t>
    </r>
  </si>
  <si>
    <t>Sektor OSHA</t>
  </si>
  <si>
    <t>OSHA's Sector</t>
  </si>
  <si>
    <r>
      <t xml:space="preserve">Pertanian, Perhutanan dan Perikanan/ </t>
    </r>
    <r>
      <rPr>
        <i/>
        <sz val="10"/>
        <rFont val="Century Gothic"/>
        <family val="2"/>
      </rPr>
      <t>Agriculture, Forestry and Fishing</t>
    </r>
  </si>
  <si>
    <r>
      <t xml:space="preserve">Perlombongan dan Pengkuarian/ </t>
    </r>
    <r>
      <rPr>
        <i/>
        <sz val="10"/>
        <rFont val="Century Gothic"/>
        <family val="2"/>
      </rPr>
      <t>Mining and Quarrying</t>
    </r>
  </si>
  <si>
    <r>
      <t xml:space="preserve">Pembuatan/ </t>
    </r>
    <r>
      <rPr>
        <i/>
        <sz val="10"/>
        <rFont val="Century Gothic"/>
        <family val="2"/>
      </rPr>
      <t>Manufacturing</t>
    </r>
  </si>
  <si>
    <r>
      <t>Pembinaan/</t>
    </r>
    <r>
      <rPr>
        <i/>
        <sz val="10"/>
        <rFont val="Century Gothic"/>
        <family val="2"/>
      </rPr>
      <t xml:space="preserve"> Construction</t>
    </r>
  </si>
  <si>
    <r>
      <t xml:space="preserve">Utiliti/ </t>
    </r>
    <r>
      <rPr>
        <i/>
        <sz val="10"/>
        <rFont val="Century Gothic"/>
        <family val="2"/>
      </rPr>
      <t>Utilities</t>
    </r>
  </si>
  <si>
    <r>
      <t xml:space="preserve">Perdagangan Borong dan Runcit/ </t>
    </r>
    <r>
      <rPr>
        <i/>
        <sz val="10"/>
        <rFont val="Century Gothic"/>
        <family val="2"/>
      </rPr>
      <t>Wholesale and Retail Trades</t>
    </r>
  </si>
  <si>
    <t>Pengangkutan, Penyimpanan dan Komunikasi</t>
  </si>
  <si>
    <t>Transport, Storage and Communication</t>
  </si>
  <si>
    <r>
      <t xml:space="preserve">Hotel dan Restoran/ </t>
    </r>
    <r>
      <rPr>
        <i/>
        <sz val="10"/>
        <rFont val="Century Gothic"/>
        <family val="2"/>
      </rPr>
      <t>Hotels and Restaurants</t>
    </r>
  </si>
  <si>
    <t xml:space="preserve">Kewangan, Insurans, Hartanah dan Perkhidmatan Perniagaan </t>
  </si>
  <si>
    <t>Finance, Insurance, Real Estate and Business Services</t>
  </si>
  <si>
    <r>
      <t xml:space="preserve">Perkhidmatan/ </t>
    </r>
    <r>
      <rPr>
        <i/>
        <sz val="10"/>
        <rFont val="Century Gothic"/>
        <family val="2"/>
      </rPr>
      <t>Services</t>
    </r>
  </si>
  <si>
    <t>Bilangan Kematian Pekerjaan</t>
  </si>
  <si>
    <t>Number of Occupational Fatality</t>
  </si>
  <si>
    <t>`</t>
  </si>
  <si>
    <t>: Statistik utama kemalangan pekerjaan, Malaysia (samb.)</t>
  </si>
  <si>
    <t>: Principal statistics of occupational accident, Malaysia (cont'd)</t>
  </si>
  <si>
    <t>Kadar Kemalangan Pekerjaan (setiap 1,000 pekerja)</t>
  </si>
  <si>
    <t>Occupational Accident Rate (per 1,000 workers)</t>
  </si>
  <si>
    <t>Kadar Kematian Pekerjaan (setiap 100,000 pekerja)</t>
  </si>
  <si>
    <t>Occupational Fatality Rate (per 100,000 workers)</t>
  </si>
  <si>
    <t>Jadual 28.0</t>
  </si>
  <si>
    <t>: Peratusan ahli parlimen dan anggota pentadbiran mengikut jantina, Malaysia</t>
  </si>
  <si>
    <t>Table 28.0</t>
  </si>
  <si>
    <t>: Percentage of members of parliament and administration by sex, Malaysia</t>
  </si>
  <si>
    <r>
      <t xml:space="preserve">PERKARA
</t>
    </r>
    <r>
      <rPr>
        <i/>
        <sz val="10"/>
        <rFont val="Century Gothic"/>
        <family val="2"/>
      </rPr>
      <t>ITEM</t>
    </r>
  </si>
  <si>
    <r>
      <t>Dewan Negara</t>
    </r>
    <r>
      <rPr>
        <sz val="10"/>
        <rFont val="Century Gothic"/>
        <family val="2"/>
      </rPr>
      <t>/</t>
    </r>
    <r>
      <rPr>
        <b/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Senate</t>
    </r>
  </si>
  <si>
    <r>
      <t>Lelaki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Male</t>
    </r>
  </si>
  <si>
    <r>
      <t>Perempuan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Female</t>
    </r>
  </si>
  <si>
    <r>
      <t>Dewan Rakyat</t>
    </r>
    <r>
      <rPr>
        <sz val="10"/>
        <rFont val="Century Gothic"/>
        <family val="2"/>
      </rPr>
      <t>/</t>
    </r>
    <r>
      <rPr>
        <b/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House of Representatives</t>
    </r>
  </si>
  <si>
    <r>
      <t>Menteri Kabinet</t>
    </r>
    <r>
      <rPr>
        <sz val="10"/>
        <rFont val="Century Gothic"/>
        <family val="2"/>
      </rPr>
      <t>/</t>
    </r>
    <r>
      <rPr>
        <b/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Cabinet Minister</t>
    </r>
  </si>
  <si>
    <r>
      <t>Timbalan Menteri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Deputy Minister</t>
    </r>
  </si>
  <si>
    <t>Sumber: Parlimen Malaysia</t>
  </si>
  <si>
    <t>Source: Parliament of Malaysia</t>
  </si>
  <si>
    <r>
      <rPr>
        <b/>
        <sz val="9"/>
        <rFont val="Century Gothic"/>
        <family val="2"/>
      </rPr>
      <t>Nota</t>
    </r>
    <r>
      <rPr>
        <sz val="9"/>
        <rFont val="Century Gothic"/>
        <family val="2"/>
      </rPr>
      <t xml:space="preserve">/ </t>
    </r>
    <r>
      <rPr>
        <i/>
        <sz val="9"/>
        <rFont val="Century Gothic"/>
        <family val="2"/>
      </rPr>
      <t>Note:</t>
    </r>
  </si>
  <si>
    <t>Terdapat 0.9 peratus kekosongan di Dewan Rakyat pada 2020</t>
  </si>
  <si>
    <t xml:space="preserve">There was 0.9 per cent vacancy in House of Representatives in 2020 </t>
  </si>
  <si>
    <t>Jadual 29.0</t>
  </si>
  <si>
    <t>: Bilangan hakim di Badan Kehakiman mengikut jawatan dan jantina, Malaysia</t>
  </si>
  <si>
    <t>Table 29.0</t>
  </si>
  <si>
    <r>
      <t>Jumlah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Total</t>
    </r>
  </si>
  <si>
    <r>
      <t>Ketua Hakim Negara</t>
    </r>
    <r>
      <rPr>
        <sz val="10"/>
        <rFont val="Century Gothic"/>
        <family val="2"/>
      </rPr>
      <t>/</t>
    </r>
    <r>
      <rPr>
        <b/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Chief Justice of Malaysia</t>
    </r>
  </si>
  <si>
    <t>-</t>
  </si>
  <si>
    <r>
      <t>Presiden Mahkamah Rayuan Malaysia</t>
    </r>
    <r>
      <rPr>
        <i/>
        <sz val="10"/>
        <rFont val="Century Gothic"/>
        <family val="2"/>
      </rPr>
      <t>/ President of the Court of Appeal of Malaysia</t>
    </r>
  </si>
  <si>
    <r>
      <t>Hakim Besar Malaya</t>
    </r>
    <r>
      <rPr>
        <i/>
        <sz val="10"/>
        <rFont val="Century Gothic"/>
        <family val="2"/>
      </rPr>
      <t>/ Chief Judge of Malaya</t>
    </r>
  </si>
  <si>
    <r>
      <t>Hakim Besar Sabah dan Sarawak</t>
    </r>
    <r>
      <rPr>
        <i/>
        <sz val="10"/>
        <rFont val="Century Gothic"/>
        <family val="2"/>
      </rPr>
      <t>/ Chief Judge of Sabah and Sarawak</t>
    </r>
  </si>
  <si>
    <r>
      <t>Hakim Mahkamah Persekutuan Malaysia</t>
    </r>
    <r>
      <rPr>
        <i/>
        <sz val="10"/>
        <rFont val="Century Gothic"/>
        <family val="2"/>
      </rPr>
      <t>/ Judges of the Federal Court of Malaysia</t>
    </r>
  </si>
  <si>
    <r>
      <rPr>
        <b/>
        <sz val="10"/>
        <rFont val="Century Gothic"/>
        <family val="2"/>
      </rPr>
      <t>Hakim Mahkamah Rayuan Malaysia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Judges of the Court of Appeal of Malaysia</t>
    </r>
  </si>
  <si>
    <r>
      <t>Hakim Mahkamah Tinggi</t>
    </r>
    <r>
      <rPr>
        <i/>
        <sz val="10"/>
        <rFont val="Century Gothic"/>
        <family val="2"/>
      </rPr>
      <t>/ Judges of the High Courts</t>
    </r>
  </si>
  <si>
    <r>
      <t>Pesuruhjaya Kehakiman Mahkamah Tinggi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 xml:space="preserve">Judicial Commissioners </t>
    </r>
  </si>
  <si>
    <t>Sumber: Suruhanjaya Pelantikan Kehakiman</t>
  </si>
  <si>
    <t>Source: Judicial Appoiments Commission</t>
  </si>
  <si>
    <t>Jadual 30.0</t>
  </si>
  <si>
    <t>: Bilangan hakim di Kehakiman Syariah mengikut jawatan dan jantina, Malaysia</t>
  </si>
  <si>
    <t>Table 30.0</t>
  </si>
  <si>
    <r>
      <t>Ketua Pengarah/ Ketua Hakim Syarie</t>
    </r>
    <r>
      <rPr>
        <sz val="10"/>
        <rFont val="Century Gothic"/>
        <family val="2"/>
      </rPr>
      <t>/</t>
    </r>
    <r>
      <rPr>
        <b/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Director General/ Syarie Chief Justice</t>
    </r>
  </si>
  <si>
    <r>
      <t>Hakim Mahkamah Rayuan Syariah</t>
    </r>
    <r>
      <rPr>
        <i/>
        <sz val="10"/>
        <rFont val="Century Gothic"/>
        <family val="2"/>
      </rPr>
      <t>/ Judges of the Court of Appeal Syarie</t>
    </r>
  </si>
  <si>
    <r>
      <t>Ketua Hakim Syarie Negeri</t>
    </r>
    <r>
      <rPr>
        <i/>
        <sz val="10"/>
        <rFont val="Century Gothic"/>
        <family val="2"/>
      </rPr>
      <t>/ State Syarie Chief Judge</t>
    </r>
  </si>
  <si>
    <r>
      <t>Ketua Pendaftar Mahkamah Syariah Negeri</t>
    </r>
    <r>
      <rPr>
        <i/>
        <sz val="10"/>
        <rFont val="Century Gothic"/>
        <family val="2"/>
      </rPr>
      <t>/ Chief Register of the State Syariah Court</t>
    </r>
  </si>
  <si>
    <r>
      <t>Hakim Syarie</t>
    </r>
    <r>
      <rPr>
        <i/>
        <sz val="10"/>
        <rFont val="Century Gothic"/>
        <family val="2"/>
      </rPr>
      <t>/ Syarie Judge</t>
    </r>
  </si>
  <si>
    <t>Sumber: Jabatan Kehakiman Syariah Malaysia</t>
  </si>
  <si>
    <t>Source: Syariah Judiciary Department Malaysia</t>
  </si>
  <si>
    <t>Jadual 31.0</t>
  </si>
  <si>
    <t>Table 31.0</t>
  </si>
  <si>
    <t>: Number of Secretary General, Deputy Secretary General and Director General by position and sex, Malaysia</t>
  </si>
  <si>
    <r>
      <t>Ketua Setiausaha Negara</t>
    </r>
    <r>
      <rPr>
        <sz val="10"/>
        <rFont val="Century Gothic"/>
        <family val="2"/>
      </rPr>
      <t>/</t>
    </r>
    <r>
      <rPr>
        <b/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Chief Secretary to the Government</t>
    </r>
  </si>
  <si>
    <r>
      <t>Ketua Setiausaha</t>
    </r>
    <r>
      <rPr>
        <i/>
        <sz val="10"/>
        <rFont val="Century Gothic"/>
        <family val="2"/>
      </rPr>
      <t>/ Secretary General</t>
    </r>
  </si>
  <si>
    <r>
      <t>22</t>
    </r>
    <r>
      <rPr>
        <vertAlign val="superscript"/>
        <sz val="10"/>
        <rFont val="Century Gothic"/>
        <family val="2"/>
      </rPr>
      <t>1</t>
    </r>
  </si>
  <si>
    <r>
      <t>20</t>
    </r>
    <r>
      <rPr>
        <vertAlign val="superscript"/>
        <sz val="10"/>
        <rFont val="Century Gothic"/>
        <family val="2"/>
      </rPr>
      <t>1</t>
    </r>
  </si>
  <si>
    <r>
      <t>3</t>
    </r>
    <r>
      <rPr>
        <vertAlign val="superscript"/>
        <sz val="10"/>
        <rFont val="Century Gothic"/>
        <family val="2"/>
      </rPr>
      <t>1</t>
    </r>
  </si>
  <si>
    <r>
      <t>7</t>
    </r>
    <r>
      <rPr>
        <vertAlign val="superscript"/>
        <sz val="10"/>
        <rFont val="Century Gothic"/>
        <family val="2"/>
      </rPr>
      <t>1</t>
    </r>
  </si>
  <si>
    <r>
      <t>Timbalan Ketua Setiausaha</t>
    </r>
    <r>
      <rPr>
        <i/>
        <sz val="10"/>
        <rFont val="Century Gothic"/>
        <family val="2"/>
      </rPr>
      <t>/ Deputy Secretary General</t>
    </r>
  </si>
  <si>
    <r>
      <t>41</t>
    </r>
    <r>
      <rPr>
        <vertAlign val="superscript"/>
        <sz val="10"/>
        <rFont val="Century Gothic"/>
        <family val="2"/>
      </rPr>
      <t>2</t>
    </r>
  </si>
  <si>
    <r>
      <t>44</t>
    </r>
    <r>
      <rPr>
        <vertAlign val="superscript"/>
        <sz val="10"/>
        <rFont val="Century Gothic"/>
        <family val="2"/>
      </rPr>
      <t>2</t>
    </r>
  </si>
  <si>
    <r>
      <t>17</t>
    </r>
    <r>
      <rPr>
        <vertAlign val="superscript"/>
        <sz val="10"/>
        <rFont val="Century Gothic"/>
        <family val="2"/>
      </rPr>
      <t>2</t>
    </r>
  </si>
  <si>
    <r>
      <t>16</t>
    </r>
    <r>
      <rPr>
        <vertAlign val="superscript"/>
        <sz val="10"/>
        <rFont val="Century Gothic"/>
        <family val="2"/>
      </rPr>
      <t>2</t>
    </r>
  </si>
  <si>
    <r>
      <t>Ketua-Ketua Pengarah, Pengarah dan Pengurus Besar Badan-Badan Berkanun</t>
    </r>
    <r>
      <rPr>
        <i/>
        <sz val="10"/>
        <rFont val="Century Gothic"/>
        <family val="2"/>
      </rPr>
      <t xml:space="preserve">/ </t>
    </r>
  </si>
  <si>
    <t>Director General, Director and General Manager of Statutory Bodies</t>
  </si>
  <si>
    <r>
      <t>Ketua-Ketua Pengarah Jabatan Persekutuan</t>
    </r>
    <r>
      <rPr>
        <i/>
        <sz val="10"/>
        <rFont val="Century Gothic"/>
        <family val="2"/>
      </rPr>
      <t>/ Director General of Federal Departments</t>
    </r>
  </si>
  <si>
    <t xml:space="preserve"> Sumber: Bahagian Istiadat dan Urusetia Persidangan Antarabangsa, Jabatan Perdana Menteri</t>
  </si>
  <si>
    <t>Source: The Ceremonial &amp; International Conference Secretariat Division, Prime Minister's Department</t>
  </si>
  <si>
    <r>
      <rPr>
        <b/>
        <sz val="9"/>
        <rFont val="Century Gothic"/>
        <family val="2"/>
      </rPr>
      <t>Nota</t>
    </r>
    <r>
      <rPr>
        <sz val="9"/>
        <rFont val="Century Gothic"/>
        <family val="2"/>
      </rPr>
      <t xml:space="preserve">/ </t>
    </r>
    <r>
      <rPr>
        <i/>
        <sz val="9"/>
        <rFont val="Century Gothic"/>
        <family val="2"/>
      </rPr>
      <t>Notes:</t>
    </r>
  </si>
  <si>
    <r>
      <rPr>
        <b/>
        <vertAlign val="superscript"/>
        <sz val="9"/>
        <rFont val="Century Gothic"/>
        <family val="2"/>
      </rPr>
      <t xml:space="preserve">1 </t>
    </r>
    <r>
      <rPr>
        <b/>
        <sz val="9"/>
        <rFont val="Century Gothic"/>
        <family val="2"/>
      </rPr>
      <t xml:space="preserve">2018, 2019 </t>
    </r>
  </si>
  <si>
    <r>
      <rPr>
        <b/>
        <sz val="9"/>
        <rFont val="Century Gothic"/>
        <family val="2"/>
      </rPr>
      <t>: termasuk 3 Ketua Pengarah (EPU, ICU dan MAMPU) selaras dengan Warta Kerajaan P.U (B) 140 - 6 Mac 2017</t>
    </r>
    <r>
      <rPr>
        <sz val="9"/>
        <rFont val="Century Gothic"/>
        <family val="2"/>
      </rPr>
      <t xml:space="preserve">
</t>
    </r>
    <r>
      <rPr>
        <i/>
        <sz val="9"/>
        <rFont val="Century Gothic"/>
        <family val="2"/>
      </rPr>
      <t>including 3 Director General (EPU, ICU and MAMPU) in accordance with Government Gazette P.U (B) 140 - 6 March 2017</t>
    </r>
  </si>
  <si>
    <r>
      <rPr>
        <b/>
        <vertAlign val="superscript"/>
        <sz val="9"/>
        <rFont val="Century Gothic"/>
        <family val="2"/>
      </rPr>
      <t>1</t>
    </r>
    <r>
      <rPr>
        <b/>
        <sz val="9"/>
        <rFont val="Century Gothic"/>
        <family val="2"/>
      </rPr>
      <t xml:space="preserve"> 2019</t>
    </r>
  </si>
  <si>
    <r>
      <rPr>
        <b/>
        <sz val="9"/>
        <rFont val="Century Gothic"/>
        <family val="2"/>
      </rPr>
      <t>: termasuk Timbalan Ketua Setiausaha Kanan, JPM</t>
    </r>
    <r>
      <rPr>
        <sz val="9"/>
        <rFont val="Century Gothic"/>
        <family val="2"/>
      </rPr>
      <t xml:space="preserve">
</t>
    </r>
    <r>
      <rPr>
        <i/>
        <sz val="9"/>
        <rFont val="Century Gothic"/>
        <family val="2"/>
      </rPr>
      <t>including Senior Deputy Secretary General, PMO</t>
    </r>
  </si>
  <si>
    <r>
      <rPr>
        <b/>
        <vertAlign val="superscript"/>
        <sz val="9"/>
        <rFont val="Century Gothic"/>
        <family val="2"/>
      </rPr>
      <t>2</t>
    </r>
    <r>
      <rPr>
        <b/>
        <sz val="9"/>
        <rFont val="Century Gothic"/>
        <family val="2"/>
      </rPr>
      <t xml:space="preserve"> 2018</t>
    </r>
  </si>
  <si>
    <r>
      <rPr>
        <b/>
        <vertAlign val="superscript"/>
        <sz val="9"/>
        <rFont val="Century Gothic"/>
        <family val="2"/>
      </rPr>
      <t>2</t>
    </r>
    <r>
      <rPr>
        <b/>
        <sz val="9"/>
        <rFont val="Century Gothic"/>
        <family val="2"/>
      </rPr>
      <t xml:space="preserve"> 2019 </t>
    </r>
  </si>
  <si>
    <r>
      <rPr>
        <b/>
        <sz val="9"/>
        <rFont val="Century Gothic"/>
        <family val="2"/>
      </rPr>
      <t>: tidak termasuk Timbalan Ketua Setiausaha Kanan, JPM</t>
    </r>
    <r>
      <rPr>
        <sz val="9"/>
        <rFont val="Century Gothic"/>
        <family val="2"/>
      </rPr>
      <t xml:space="preserve">
not </t>
    </r>
    <r>
      <rPr>
        <i/>
        <sz val="9"/>
        <rFont val="Century Gothic"/>
        <family val="2"/>
      </rPr>
      <t>including Senior Deputy Secretary General, PMO</t>
    </r>
  </si>
  <si>
    <t>: Bilangan Ketua Setiausaha, Timbalan Ketua Setiausaha dan Ketua Pengarah mengikut jawatan dan jantina, 
  Malaysia</t>
  </si>
  <si>
    <t>Jadual 32.0</t>
  </si>
  <si>
    <t>: Bilangan murid pelbagai peringkat dan jenis sekolah, Malaysia, 2020</t>
  </si>
  <si>
    <t xml:space="preserve">        </t>
  </si>
  <si>
    <t>Table 32.0</t>
  </si>
  <si>
    <t>:  Number of pupils of various levels and types of schools, Malaysia, 2020</t>
  </si>
  <si>
    <r>
      <t xml:space="preserve">Jumlah
</t>
    </r>
    <r>
      <rPr>
        <i/>
        <sz val="10"/>
        <color indexed="8"/>
        <rFont val="Century Gothic"/>
        <family val="2"/>
      </rPr>
      <t>Total</t>
    </r>
  </si>
  <si>
    <t>Bilangan murid peringkat prasekolah di sekolah kerajaan &amp; bantuan kerajaan</t>
  </si>
  <si>
    <t>Number of pupils at pre-school level in government &amp; government-aided schools</t>
  </si>
  <si>
    <t>Bilangan murid peringkat rendah di sekolah kerajaan &amp; bantuan kerajaan</t>
  </si>
  <si>
    <t>Number of pupils at primary level in government &amp; government-aided schools</t>
  </si>
  <si>
    <t xml:space="preserve">Bilangan murid peringkat menengah rendah di sekolah kerajaan &amp; bantuan kerajaan </t>
  </si>
  <si>
    <t>Number of pupils at lower secondary level in government &amp; government-aided schools</t>
  </si>
  <si>
    <t xml:space="preserve">Bilangan murid peringkat menengah atas di sekolah kerajaan &amp; bantuan kerajaan
</t>
  </si>
  <si>
    <t>Number of pupils at upper secondary level in government &amp; government-aided schools</t>
  </si>
  <si>
    <t xml:space="preserve">Bilangan murid pendidikan khas di sekolah kerajaan dan bantuan kerajaan, Peringkat rendah
</t>
  </si>
  <si>
    <t>Number of pupils in special education in government &amp; government-aided schools, Primary level</t>
  </si>
  <si>
    <t xml:space="preserve">Bilangan murid pendidikan khas di sekolah kerajaan dan bantuan kerajaan, Peringkat menengah
</t>
  </si>
  <si>
    <t>Number of pupils in special education in government &amp; government-aided schools, Secondary level</t>
  </si>
  <si>
    <t xml:space="preserve">Bilangan murid tadika, sekolah rendah dan menengah swasta, Tadika
</t>
  </si>
  <si>
    <t>Number of pupils in kindergarten, primary and secondary private school, Private kindergarten</t>
  </si>
  <si>
    <t xml:space="preserve">Bilangan murid tadika, sekolah rendah dan menengah swasta, Rendah
</t>
  </si>
  <si>
    <t>Number of pupils in kindergarten, primary and secondary private school, Private primary school</t>
  </si>
  <si>
    <t xml:space="preserve">Bilangan murid tadika, sekolah rendah dan menengah swasta, Menengah
</t>
  </si>
  <si>
    <t>Number of pupils in kindergarten, primary and secondary private school, Private secondary school</t>
  </si>
  <si>
    <t xml:space="preserve">Bilangan murid tadika, sekolah rendah dan menengah swasta, Sekolah Pendidikan Khas
</t>
  </si>
  <si>
    <t>Number of pupils in kindergarten, primary and secondary private school, Special Education School</t>
  </si>
  <si>
    <t xml:space="preserve">Bilangan murid tadika, sekolah rendah dan menengah swasta, Sekolah Antarabangsa
</t>
  </si>
  <si>
    <t>Number of pupils in kindergarten, primary and secondary private school, International School</t>
  </si>
  <si>
    <t>Bilangan murid tadika, sekolah rendah dan menengah swasta, Sekolah Ekspatriat</t>
  </si>
  <si>
    <t>Number of pupils in kindergarten, primary and secondary private school,  Expatriate School</t>
  </si>
  <si>
    <t xml:space="preserve">  Seperti pada 30 Jun</t>
  </si>
  <si>
    <t xml:space="preserve">  As at 30 June</t>
  </si>
  <si>
    <t>: Statistik jenayah, Malaysia</t>
  </si>
  <si>
    <t>: Crime statistics, Malaysia</t>
  </si>
  <si>
    <t>Nisbah jenayah indeks</t>
  </si>
  <si>
    <t xml:space="preserve">Jenayah indeks </t>
  </si>
  <si>
    <t xml:space="preserve">Crime index </t>
  </si>
  <si>
    <t>Jumlah jenayah kekerasan</t>
  </si>
  <si>
    <t>Total violent crime</t>
  </si>
  <si>
    <t>Bunuh</t>
  </si>
  <si>
    <t>Murder</t>
  </si>
  <si>
    <t>Rogol</t>
  </si>
  <si>
    <t>Raped</t>
  </si>
  <si>
    <r>
      <t xml:space="preserve">Samun </t>
    </r>
    <r>
      <rPr>
        <b/>
        <vertAlign val="superscript"/>
        <sz val="10"/>
        <rFont val="Century Gothic"/>
        <family val="2"/>
      </rPr>
      <t>a</t>
    </r>
  </si>
  <si>
    <t xml:space="preserve">Robbery </t>
  </si>
  <si>
    <t>Mencederakan</t>
  </si>
  <si>
    <t>Injury</t>
  </si>
  <si>
    <t>Jumlah jenayah harta benda</t>
  </si>
  <si>
    <t>Total property crime</t>
  </si>
  <si>
    <t>Pecah rumah dan curi</t>
  </si>
  <si>
    <t>House break-in and theft</t>
  </si>
  <si>
    <t>Kecurian kenderaan</t>
  </si>
  <si>
    <t>Vehicles theft</t>
  </si>
  <si>
    <t>Lori/ Van</t>
  </si>
  <si>
    <t>Lorry/ Van</t>
  </si>
  <si>
    <t>Kereta</t>
  </si>
  <si>
    <t>Motorcar</t>
  </si>
  <si>
    <t>Motosikal/ Skuter</t>
  </si>
  <si>
    <t>Motorcycle/ Scooter</t>
  </si>
  <si>
    <t>Curi/Ragut</t>
  </si>
  <si>
    <t>Theft/ Snatch theft</t>
  </si>
  <si>
    <t>Kecurian lain</t>
  </si>
  <si>
    <t>Other theft</t>
  </si>
  <si>
    <t>Sumber: Polis Diraja Malaysia</t>
  </si>
  <si>
    <t>Source: Royal Malaysia Police</t>
  </si>
  <si>
    <r>
      <rPr>
        <b/>
        <vertAlign val="superscript"/>
        <sz val="9"/>
        <color theme="1"/>
        <rFont val="Century Gothic"/>
        <family val="2"/>
      </rPr>
      <t>a</t>
    </r>
    <r>
      <rPr>
        <b/>
        <sz val="9"/>
        <color theme="1"/>
        <rFont val="Century Gothic"/>
        <family val="2"/>
      </rPr>
      <t xml:space="preserve"> Termasuk samun berkawan bersenjata api, samun berkawan tidak bersenjata api, samun bersenjata api dan </t>
    </r>
  </si>
  <si>
    <t xml:space="preserve">samun tidak bersenjata api </t>
  </si>
  <si>
    <t>Includes Gang robbery with firearms, Gang robbery without firearms, Robbery with firearms and Robbery without firearms</t>
  </si>
  <si>
    <r>
      <rPr>
        <b/>
        <vertAlign val="superscript"/>
        <sz val="9"/>
        <color theme="1"/>
        <rFont val="Century Gothic"/>
        <family val="2"/>
      </rPr>
      <t>b</t>
    </r>
    <r>
      <rPr>
        <b/>
        <sz val="9"/>
        <color theme="1"/>
        <rFont val="Century Gothic"/>
        <family val="2"/>
      </rPr>
      <t xml:space="preserve"> Termasuk W.P. Labuan</t>
    </r>
  </si>
  <si>
    <t xml:space="preserve">     Includes W.P. Labuan</t>
  </si>
  <si>
    <r>
      <rPr>
        <b/>
        <vertAlign val="superscript"/>
        <sz val="9"/>
        <color theme="1"/>
        <rFont val="Century Gothic"/>
        <family val="2"/>
      </rPr>
      <t xml:space="preserve">c </t>
    </r>
    <r>
      <rPr>
        <b/>
        <sz val="9"/>
        <color theme="1"/>
        <rFont val="Century Gothic"/>
        <family val="2"/>
      </rPr>
      <t>Termasuk W.P. Putrajaya</t>
    </r>
  </si>
  <si>
    <t xml:space="preserve">    Includes W.P. Putrajaya</t>
  </si>
  <si>
    <t>Jadual 34.0</t>
  </si>
  <si>
    <t>: Bilangan kemalangan jalan raya, kecederaan dan kematian yang dilaporkan mengikut</t>
  </si>
  <si>
    <t>negeri, Malaysia</t>
  </si>
  <si>
    <t>Table 34.0</t>
  </si>
  <si>
    <t>: Number of road accidents, injuries and deaths reported by state, Malaysia</t>
  </si>
  <si>
    <t>Kemalangan</t>
  </si>
  <si>
    <t>Kecederaan dan Kematian</t>
  </si>
  <si>
    <t>Negeri</t>
  </si>
  <si>
    <t>Tahun</t>
  </si>
  <si>
    <t>jalan raya</t>
  </si>
  <si>
    <t>Injury and Death</t>
  </si>
  <si>
    <t>State</t>
  </si>
  <si>
    <t>Year</t>
  </si>
  <si>
    <t>Road accident</t>
  </si>
  <si>
    <t xml:space="preserve">Kecederaan </t>
  </si>
  <si>
    <t>Kematian</t>
  </si>
  <si>
    <t>Death</t>
  </si>
  <si>
    <t xml:space="preserve">MALAYSIA </t>
  </si>
  <si>
    <t>Johor</t>
  </si>
  <si>
    <t>Kedah</t>
  </si>
  <si>
    <t>Kelantan</t>
  </si>
  <si>
    <t>Melaka</t>
  </si>
  <si>
    <t>Negeri Sembilan</t>
  </si>
  <si>
    <t>Pahang</t>
  </si>
  <si>
    <t>Pulau Pinang</t>
  </si>
  <si>
    <t>Perak</t>
  </si>
  <si>
    <t>Perlis</t>
  </si>
  <si>
    <t>Selangor</t>
  </si>
  <si>
    <t>Terengganu</t>
  </si>
  <si>
    <t>Sabah</t>
  </si>
  <si>
    <t>Sarawak</t>
  </si>
  <si>
    <t>W.P. Kuala Lumpur</t>
  </si>
  <si>
    <t>W.P. Labuan</t>
  </si>
  <si>
    <t>W.P. Putrajaya</t>
  </si>
  <si>
    <t>Sumber: Jabatan Siasatan dan Penguatkuasaan Trafik,</t>
  </si>
  <si>
    <t>Polis Diraja Malaysia</t>
  </si>
  <si>
    <t>Source: Investigation and Enforcement of the Traffic Department</t>
  </si>
  <si>
    <t>Royal Malaysia Police</t>
  </si>
  <si>
    <r>
      <t xml:space="preserve">Statistik Utama Tenaga Buruh
</t>
    </r>
    <r>
      <rPr>
        <i/>
        <sz val="10"/>
        <rFont val="Century Gothic"/>
        <family val="1"/>
      </rPr>
      <t>Principal Statistics of Labour Force</t>
    </r>
  </si>
  <si>
    <t>(%)</t>
  </si>
  <si>
    <r>
      <rPr>
        <b/>
        <sz val="10"/>
        <rFont val="Century Gothic"/>
        <family val="2"/>
      </rPr>
      <t xml:space="preserve">Perkhidmatan dan peralatan ICT   </t>
    </r>
    <r>
      <rPr>
        <sz val="10"/>
        <rFont val="Century Gothic"/>
        <family val="2"/>
      </rPr>
      <t xml:space="preserve">                     
</t>
    </r>
    <r>
      <rPr>
        <i/>
        <sz val="10"/>
        <rFont val="Century Gothic"/>
        <family val="2"/>
      </rPr>
      <t>ICT services and equipment</t>
    </r>
  </si>
  <si>
    <r>
      <t xml:space="preserve">Jumlah
</t>
    </r>
    <r>
      <rPr>
        <i/>
        <sz val="10"/>
        <rFont val="Century Gothic"/>
        <family val="2"/>
      </rPr>
      <t>Total</t>
    </r>
  </si>
  <si>
    <r>
      <t xml:space="preserve">Bandar
</t>
    </r>
    <r>
      <rPr>
        <i/>
        <sz val="10"/>
        <rFont val="Century Gothic"/>
        <family val="2"/>
      </rPr>
      <t>Urban</t>
    </r>
  </si>
  <si>
    <r>
      <t xml:space="preserve">Luar bandar 
</t>
    </r>
    <r>
      <rPr>
        <i/>
        <sz val="10"/>
        <rFont val="Century Gothic"/>
        <family val="2"/>
      </rPr>
      <t>Rural</t>
    </r>
  </si>
  <si>
    <r>
      <rPr>
        <b/>
        <sz val="10"/>
        <rFont val="Century Gothic"/>
        <family val="2"/>
      </rPr>
      <t>Telefon bimbit</t>
    </r>
    <r>
      <rPr>
        <sz val="10"/>
        <rFont val="Century Gothic"/>
        <family val="2"/>
      </rPr>
      <t xml:space="preserve">
</t>
    </r>
    <r>
      <rPr>
        <i/>
        <sz val="10"/>
        <rFont val="Century Gothic"/>
        <family val="2"/>
      </rPr>
      <t>Mobile phone</t>
    </r>
  </si>
  <si>
    <t>Internet</t>
  </si>
  <si>
    <r>
      <rPr>
        <b/>
        <sz val="10"/>
        <rFont val="Century Gothic"/>
        <family val="2"/>
      </rPr>
      <t>Komputer</t>
    </r>
    <r>
      <rPr>
        <sz val="10"/>
        <rFont val="Century Gothic"/>
        <family val="2"/>
      </rPr>
      <t xml:space="preserve">
</t>
    </r>
    <r>
      <rPr>
        <i/>
        <sz val="10"/>
        <rFont val="Century Gothic"/>
        <family val="2"/>
      </rPr>
      <t>Computer</t>
    </r>
  </si>
  <si>
    <r>
      <rPr>
        <b/>
        <sz val="10"/>
        <rFont val="Century Gothic"/>
        <family val="2"/>
      </rPr>
      <t>Siaran TV berbayar</t>
    </r>
    <r>
      <rPr>
        <sz val="10"/>
        <rFont val="Century Gothic"/>
        <family val="2"/>
      </rPr>
      <t xml:space="preserve">
</t>
    </r>
    <r>
      <rPr>
        <i/>
        <sz val="10"/>
        <rFont val="Century Gothic"/>
        <family val="2"/>
      </rPr>
      <t>Pay TV channel</t>
    </r>
  </si>
  <si>
    <r>
      <rPr>
        <b/>
        <sz val="10"/>
        <rFont val="Century Gothic"/>
        <family val="2"/>
      </rPr>
      <t>Televisyen</t>
    </r>
    <r>
      <rPr>
        <sz val="10"/>
        <rFont val="Century Gothic"/>
        <family val="2"/>
      </rPr>
      <t xml:space="preserve">
</t>
    </r>
    <r>
      <rPr>
        <i/>
        <sz val="10"/>
        <rFont val="Century Gothic"/>
        <family val="2"/>
      </rPr>
      <t>Television</t>
    </r>
  </si>
  <si>
    <t>Radio</t>
  </si>
  <si>
    <r>
      <rPr>
        <b/>
        <sz val="10"/>
        <rFont val="Century Gothic"/>
        <family val="2"/>
      </rPr>
      <t>Telefon talian tetap</t>
    </r>
    <r>
      <rPr>
        <sz val="10"/>
        <rFont val="Century Gothic"/>
        <family val="2"/>
      </rPr>
      <t xml:space="preserve">
</t>
    </r>
    <r>
      <rPr>
        <i/>
        <sz val="10"/>
        <rFont val="Century Gothic"/>
        <family val="2"/>
      </rPr>
      <t>Fixed-line telephone</t>
    </r>
  </si>
  <si>
    <t>: Pendapatan, Perbelanjaan dan Kemiskinan Malaysia, 2019</t>
  </si>
  <si>
    <t>: Income, Expenditure and Poverty Malaysia, 2019</t>
  </si>
  <si>
    <r>
      <t xml:space="preserve">Pendapatan
</t>
    </r>
    <r>
      <rPr>
        <i/>
        <sz val="10"/>
        <rFont val="Century Gothic"/>
        <family val="2"/>
      </rPr>
      <t>Income</t>
    </r>
  </si>
  <si>
    <r>
      <t xml:space="preserve">Perbelanjaan
</t>
    </r>
    <r>
      <rPr>
        <i/>
        <sz val="10"/>
        <rFont val="Century Gothic"/>
        <family val="2"/>
      </rPr>
      <t>Expenditure</t>
    </r>
  </si>
  <si>
    <r>
      <t xml:space="preserve">Kemiskinan
</t>
    </r>
    <r>
      <rPr>
        <i/>
        <sz val="10"/>
        <rFont val="Century Gothic"/>
        <family val="2"/>
      </rPr>
      <t>Poverty</t>
    </r>
  </si>
  <si>
    <r>
      <t xml:space="preserve">Purata
</t>
    </r>
    <r>
      <rPr>
        <i/>
        <sz val="10"/>
        <rFont val="Century Gothic"/>
        <family val="2"/>
      </rPr>
      <t>Mean</t>
    </r>
  </si>
  <si>
    <r>
      <t xml:space="preserve">Penengah
</t>
    </r>
    <r>
      <rPr>
        <i/>
        <sz val="10"/>
        <rFont val="Century Gothic"/>
        <family val="2"/>
      </rPr>
      <t>Median</t>
    </r>
  </si>
  <si>
    <r>
      <t>Penggunaan isi rumah bulanan purata</t>
    </r>
    <r>
      <rPr>
        <i/>
        <sz val="10"/>
        <rFont val="Century Gothic"/>
        <family val="2"/>
      </rPr>
      <t xml:space="preserve">
Mean monthly households consumption</t>
    </r>
  </si>
  <si>
    <r>
      <t xml:space="preserve">Insiden miskin mutlak
</t>
    </r>
    <r>
      <rPr>
        <i/>
        <sz val="10"/>
        <rFont val="Century Gothic"/>
        <family val="2"/>
      </rPr>
      <t>Incidence of absolute poverty</t>
    </r>
  </si>
  <si>
    <r>
      <t xml:space="preserve">Pekali gini
</t>
    </r>
    <r>
      <rPr>
        <i/>
        <sz val="10"/>
        <rFont val="Century Gothic"/>
        <family val="2"/>
      </rPr>
      <t>Gini coefficient</t>
    </r>
  </si>
  <si>
    <t>(RM)</t>
  </si>
  <si>
    <t>MALAYSIA</t>
  </si>
  <si>
    <r>
      <t>Negeri</t>
    </r>
    <r>
      <rPr>
        <sz val="10"/>
        <color indexed="8"/>
        <rFont val="Century Gothic"/>
        <family val="2"/>
      </rPr>
      <t>/</t>
    </r>
    <r>
      <rPr>
        <i/>
        <sz val="10"/>
        <color indexed="8"/>
        <rFont val="Century Gothic"/>
        <family val="2"/>
      </rPr>
      <t>State</t>
    </r>
  </si>
  <si>
    <r>
      <t xml:space="preserve">ITEM PERTANIAN TERPILIH
</t>
    </r>
    <r>
      <rPr>
        <i/>
        <sz val="10"/>
        <color theme="1"/>
        <rFont val="Century Gothic"/>
        <family val="2"/>
      </rPr>
      <t>SELECTED AGRICULTURAL ITEM</t>
    </r>
  </si>
  <si>
    <t>Durian</t>
  </si>
  <si>
    <t>Mangga</t>
  </si>
  <si>
    <t>Mango</t>
  </si>
  <si>
    <t>Nanas</t>
  </si>
  <si>
    <t>Pineapple</t>
  </si>
  <si>
    <t>Cili*</t>
  </si>
  <si>
    <t>Chilli*</t>
  </si>
  <si>
    <t>Kobis bulat</t>
  </si>
  <si>
    <t>Round cabbage</t>
  </si>
  <si>
    <t>Timun</t>
  </si>
  <si>
    <t>Cucumber</t>
  </si>
  <si>
    <t>Tomato</t>
  </si>
  <si>
    <t>Sawi</t>
  </si>
  <si>
    <t>Mustard</t>
  </si>
  <si>
    <t>* Tidak termasuk cili padi</t>
  </si>
  <si>
    <r>
      <t xml:space="preserve">   </t>
    </r>
    <r>
      <rPr>
        <i/>
        <sz val="9"/>
        <color theme="1"/>
        <rFont val="Century Gothic"/>
        <family val="2"/>
      </rPr>
      <t>Not included hot chilli</t>
    </r>
  </si>
  <si>
    <t>: Statistik terpilih Penggunaan Per Kapita item pertanian mengikut negeri, Malaysia, 2020</t>
  </si>
  <si>
    <t xml:space="preserve">: Selected statistics on Per Capita Consumption of agricultural item by state, Malaysia, 2020 </t>
  </si>
  <si>
    <r>
      <rPr>
        <b/>
        <sz val="10"/>
        <color theme="1"/>
        <rFont val="Century Gothic"/>
        <family val="2"/>
      </rPr>
      <t>Daerah</t>
    </r>
    <r>
      <rPr>
        <sz val="10"/>
        <color theme="1"/>
        <rFont val="Century Gothic"/>
        <family val="2"/>
      </rPr>
      <t xml:space="preserve">
</t>
    </r>
    <r>
      <rPr>
        <i/>
        <sz val="10"/>
        <color theme="1"/>
        <rFont val="Century Gothic"/>
        <family val="2"/>
      </rPr>
      <t>District</t>
    </r>
  </si>
  <si>
    <t>Malaysia</t>
  </si>
  <si>
    <r>
      <rPr>
        <b/>
        <sz val="9"/>
        <color theme="1"/>
        <rFont val="Century Gothic"/>
        <family val="2"/>
      </rPr>
      <t xml:space="preserve">Nota/ </t>
    </r>
    <r>
      <rPr>
        <i/>
        <sz val="9"/>
        <color theme="1"/>
        <rFont val="Century Gothic"/>
        <family val="2"/>
      </rPr>
      <t>Notes</t>
    </r>
    <r>
      <rPr>
        <sz val="9"/>
        <color theme="1"/>
        <rFont val="Century Gothic"/>
        <family val="2"/>
      </rPr>
      <t>:</t>
    </r>
  </si>
  <si>
    <t>Penggunaan Per Kapita 2020 dikira menggunakan proksi data Survei Pendapatan, Perbelanjaan Isi Rumah dan Kemudahan Asas (HIES/BA) 2019, manakala maklumat lain adalah menggunakan data 2020</t>
  </si>
  <si>
    <t>Per Capita Consumption 2020 is calculated based on proxy of Household Income, Expenditure and Basic Amenities (HIES/BA) Survey 2019 data, while other informations were based on 2020 data</t>
  </si>
  <si>
    <r>
      <t xml:space="preserve">STESEN METEOROLOGI TERPILIH (KETINGGIAN DARI PURATA PARAS LAUT DALAM METER) 
</t>
    </r>
    <r>
      <rPr>
        <i/>
        <sz val="10"/>
        <color theme="1"/>
        <rFont val="Century Gothic"/>
        <family val="2"/>
      </rPr>
      <t xml:space="preserve">SELECTED METEOROLOGICAL STATION (HEIGHT ABOVE MEAN SEA LEVEL IN METRES) </t>
    </r>
  </si>
  <si>
    <r>
      <rPr>
        <b/>
        <sz val="10"/>
        <color theme="1"/>
        <rFont val="Century Gothic"/>
        <family val="2"/>
      </rPr>
      <t xml:space="preserve">Daerah
</t>
    </r>
    <r>
      <rPr>
        <i/>
        <sz val="10"/>
        <color theme="1"/>
        <rFont val="Century Gothic"/>
        <family val="2"/>
      </rPr>
      <t>District</t>
    </r>
  </si>
  <si>
    <r>
      <rPr>
        <b/>
        <sz val="10"/>
        <color theme="1"/>
        <rFont val="Century Gothic"/>
        <family val="2"/>
      </rPr>
      <t xml:space="preserve">Tahun </t>
    </r>
    <r>
      <rPr>
        <sz val="10"/>
        <color theme="1"/>
        <rFont val="Century Gothic"/>
        <family val="2"/>
      </rPr>
      <t xml:space="preserve">                   </t>
    </r>
    <r>
      <rPr>
        <i/>
        <sz val="10"/>
        <color theme="1"/>
        <rFont val="Century Gothic"/>
        <family val="2"/>
      </rPr>
      <t>Year</t>
    </r>
  </si>
  <si>
    <t>Batu Pahat
(6.3 m)</t>
  </si>
  <si>
    <t>Batu Pahat</t>
  </si>
  <si>
    <t>Min.</t>
  </si>
  <si>
    <r>
      <rPr>
        <b/>
        <sz val="10"/>
        <color theme="1"/>
        <rFont val="Century Gothic"/>
        <family val="2"/>
      </rPr>
      <t>Maks</t>
    </r>
    <r>
      <rPr>
        <sz val="10"/>
        <color theme="1"/>
        <rFont val="Century Gothic"/>
        <family val="2"/>
      </rPr>
      <t xml:space="preserve">.
</t>
    </r>
    <r>
      <rPr>
        <i/>
        <sz val="10"/>
        <color theme="1"/>
        <rFont val="Century Gothic"/>
        <family val="2"/>
      </rPr>
      <t>Max</t>
    </r>
    <r>
      <rPr>
        <sz val="10"/>
        <color theme="1"/>
        <rFont val="Century Gothic"/>
        <family val="2"/>
      </rPr>
      <t>.</t>
    </r>
  </si>
  <si>
    <t>Kluang 
(88.1 m)</t>
  </si>
  <si>
    <t>Kluang</t>
  </si>
  <si>
    <t>Mersing
(43.6 m)</t>
  </si>
  <si>
    <t>Mersing</t>
  </si>
  <si>
    <t>Senai 
(37.8 m)</t>
  </si>
  <si>
    <t>Senai</t>
  </si>
  <si>
    <t>Alor Setar
(3.9 m)</t>
  </si>
  <si>
    <t>Alor Setar</t>
  </si>
  <si>
    <t>Pulau Langkawi
(6.4 m)</t>
  </si>
  <si>
    <t>Langkawi</t>
  </si>
  <si>
    <t>Gong Kedak
(6.0 m)</t>
  </si>
  <si>
    <t>Pasir Puteh</t>
  </si>
  <si>
    <t>Kota Bharu
(4.4 m)</t>
  </si>
  <si>
    <t>Kota Bharu</t>
  </si>
  <si>
    <t>Kuala Krai
(34.9 m)</t>
  </si>
  <si>
    <t>Kuala Krai</t>
  </si>
  <si>
    <t>Melaka
(8.5 m)</t>
  </si>
  <si>
    <t>Melaka Tengah</t>
  </si>
  <si>
    <t>Kuala Pilah
(144.0 m)</t>
  </si>
  <si>
    <t>Kuala Pilah</t>
  </si>
  <si>
    <t>Batu Embun, Jerantut
(59.5 m)</t>
  </si>
  <si>
    <t>Jerantut</t>
  </si>
  <si>
    <r>
      <t>Cameron Highlands</t>
    </r>
    <r>
      <rPr>
        <vertAlign val="superscript"/>
        <sz val="10"/>
        <color theme="1"/>
        <rFont val="Century Gothic"/>
        <family val="2"/>
      </rPr>
      <t>1</t>
    </r>
    <r>
      <rPr>
        <sz val="10"/>
        <color theme="1"/>
        <rFont val="Century Gothic"/>
        <family val="2"/>
      </rPr>
      <t xml:space="preserve">
(1,545.0 m)</t>
    </r>
  </si>
  <si>
    <t>Cameron Highlands</t>
  </si>
  <si>
    <t>: Bilangan kes positif dan kematian disebabkan COVID-19 mengikut negeri, Malaysia, 2020</t>
  </si>
  <si>
    <t>: Number of positive cases and deaths due to COVID-19 by state, Malaysia, 2020</t>
  </si>
  <si>
    <t>Bilangan kes positif</t>
  </si>
  <si>
    <t>Bilangan kematian</t>
  </si>
  <si>
    <t xml:space="preserve">Number of positive cases </t>
  </si>
  <si>
    <t>Number of deaths</t>
  </si>
  <si>
    <t>Sumber: Akaun rasmi Github Kementerian Kesihatan Malaysia</t>
  </si>
  <si>
    <t>Source: Official Github account of Malaysia's Ministry of Health</t>
  </si>
  <si>
    <t xml:space="preserve">Sabah </t>
  </si>
  <si>
    <t>Wilayah Persekutuan</t>
  </si>
  <si>
    <t>Sumber : Majlis Agama Islam Negeri-Negeri</t>
  </si>
  <si>
    <t>Source: State Islamic Religious Council</t>
  </si>
  <si>
    <t>Nilai kutipan dan agihan dalam Ringgit Malaysia (RM)</t>
  </si>
  <si>
    <t>Collection and distribution value in Ringgit Malaysia (RM)</t>
  </si>
  <si>
    <t>: Statistik Utama Pelancongan Domestik, Malaysia</t>
  </si>
  <si>
    <t>: Keluaran Dalam Negeri Kasar (KDNK), Malaysia</t>
  </si>
  <si>
    <t>: Gross Domestic Product (GDP), Malaysia</t>
  </si>
  <si>
    <t>: Keluaran Dalam Negeri Kasar (KDNK), Malaysia (samb.)</t>
  </si>
  <si>
    <t>: Gross Domestic Product (GDP), Malaysia (cont'd)</t>
  </si>
  <si>
    <t>Jadual 17.0</t>
  </si>
  <si>
    <t xml:space="preserve">  Table 17.0</t>
  </si>
  <si>
    <t>Jadual 18.0</t>
  </si>
  <si>
    <t xml:space="preserve">  Table 18.0</t>
  </si>
  <si>
    <t>1.</t>
  </si>
  <si>
    <r>
      <rPr>
        <b/>
        <sz val="9"/>
        <rFont val="Century Gothic"/>
        <family val="2"/>
      </rPr>
      <t>Nota</t>
    </r>
    <r>
      <rPr>
        <sz val="9"/>
        <rFont val="Century Gothic"/>
        <family val="2"/>
      </rPr>
      <t>/</t>
    </r>
    <r>
      <rPr>
        <i/>
        <sz val="9"/>
        <rFont val="Century Gothic"/>
        <family val="2"/>
      </rPr>
      <t xml:space="preserve"> Note:</t>
    </r>
  </si>
  <si>
    <t>Sumber:</t>
  </si>
  <si>
    <t>Akaun Satelit Pelancongan (Nilai)</t>
  </si>
  <si>
    <t>Tourism Satellite Account (Value)</t>
  </si>
  <si>
    <t>Nilai Ditambah Kasar Industri Pelancongan (NDKIP) (RM Juta)</t>
  </si>
  <si>
    <t>Gross Value Added of Tourism Industries (GVATI) (RM Million)</t>
  </si>
  <si>
    <t>Keluaran Dalam Negeri Kasar Pelancongan Langsung (KDNKPL) (RM Juta)</t>
  </si>
  <si>
    <t>Tourism Direct Gross Domestic Product (TDGDP) (RM Million)</t>
  </si>
  <si>
    <t>Perbelanjaan pelancongan inbound bagi pelawat (RM Juta)</t>
  </si>
  <si>
    <t>Inbound tourism expenditure of visitors (RM Million)</t>
  </si>
  <si>
    <t>Perbelanjaan pelancongan domestik bagi pelawat (RM Juta)</t>
  </si>
  <si>
    <t>Domestic tourism expenditure of visitors (RM Million)</t>
  </si>
  <si>
    <t>Perbelanjaan pelancongan outbound bagi pelawat (RM Juta)</t>
  </si>
  <si>
    <t>Outbound tourism expenditure of visitors (RM Million)</t>
  </si>
  <si>
    <t>Akaun Satelit Pelancongan - Perubahan Peratusan Tahunan (%)</t>
  </si>
  <si>
    <t>Tourism Satellite Account - Annual Percentage Change (%)</t>
  </si>
  <si>
    <t>Akaun Satelit Pelancongan - Peratus Sumbangan kepada KDNK (%)</t>
  </si>
  <si>
    <t>Tourism Satellite Account - Percentage Share to GDP (%)</t>
  </si>
  <si>
    <t>: Statistik Utama Akaun Satelit Pelancongan (ASP), Malaysia</t>
  </si>
  <si>
    <t>: Principal statistics Tourism Satellite Account (TSA), Malaysia</t>
  </si>
  <si>
    <t>Jadual 19.0</t>
  </si>
  <si>
    <t xml:space="preserve">  Table 19.0</t>
  </si>
  <si>
    <t>Akaun Satelit Teknologi Maklumat &amp; Komunikasi (Nilai)</t>
  </si>
  <si>
    <t>Information and Communication Technology Satellite Account (Value)</t>
  </si>
  <si>
    <t>Nilai Ditambah Kasar Industri TMK (NDKTMK) (RM Juta)</t>
  </si>
  <si>
    <t>Gross Value Added of ICT Industry (GVAICT) (RM Million)</t>
  </si>
  <si>
    <t>Eksport Produk TMK (RM Juta)</t>
  </si>
  <si>
    <t>Exports of ICT products (RM Million)</t>
  </si>
  <si>
    <t>Import Produk TMK (RM Juta)</t>
  </si>
  <si>
    <t>Imports of ICT products (RM Million)</t>
  </si>
  <si>
    <t>Nilai Ditambah Kasar e-dagang (RM Juta)</t>
  </si>
  <si>
    <t>Gross Value Added of e-commerce (RM Million)</t>
  </si>
  <si>
    <t>Sumbangan TMK kepada ekonomi (NDKTMK, e-dagang) (RM Juta)</t>
  </si>
  <si>
    <t>ICT Contribution to Economy (GVAICT, e-commerce) (RM Million)</t>
  </si>
  <si>
    <t>Akaun Satelit Teknologi Maklumat &amp; Komunikasi - Perubahan Peratusan Tahunan (%)</t>
  </si>
  <si>
    <t>Information and Communication Technology Satellite Account - Annual Percentage Change (%)</t>
  </si>
  <si>
    <t>Sumbangan TMK kepada ekonomi (NDKTMK, e-dagang)</t>
  </si>
  <si>
    <t>ICT Contribution to Economy (GVAICT, e-commerce)</t>
  </si>
  <si>
    <t>Akaun Satelit Teknologi Maklumat &amp; Komunikasi - Peratus Sumbangan kepada KDNK (%)</t>
  </si>
  <si>
    <t>Information and Communication Technology Satellite Account - Percentage Share to GDP (%)</t>
  </si>
  <si>
    <r>
      <t xml:space="preserve">Perbelanjaan atas KDNK pada harga pembeli                                                                                                           </t>
    </r>
    <r>
      <rPr>
        <i/>
        <sz val="10"/>
        <rFont val="Century Gothic"/>
        <family val="2"/>
      </rPr>
      <t>Expenditure on GDP at purchasers' prices</t>
    </r>
  </si>
  <si>
    <r>
      <t xml:space="preserve">Perbelanjaan penggunaan akhir kerajaan   
</t>
    </r>
    <r>
      <rPr>
        <i/>
        <sz val="10"/>
        <color theme="1"/>
        <rFont val="Century Gothic"/>
        <family val="2"/>
      </rPr>
      <t>Government final consumption expenditure</t>
    </r>
  </si>
  <si>
    <r>
      <t xml:space="preserve">Eksport barangan dan perkhidmatan  </t>
    </r>
    <r>
      <rPr>
        <sz val="10"/>
        <color theme="1"/>
        <rFont val="Century Gothic"/>
        <family val="2"/>
      </rPr>
      <t xml:space="preserve">
</t>
    </r>
    <r>
      <rPr>
        <i/>
        <sz val="10"/>
        <color theme="1"/>
        <rFont val="Century Gothic"/>
        <family val="2"/>
      </rPr>
      <t>Exports of goods and services</t>
    </r>
  </si>
  <si>
    <r>
      <t xml:space="preserve">tolak Import barangan dan perkhidmatan  </t>
    </r>
    <r>
      <rPr>
        <b/>
        <i/>
        <sz val="10"/>
        <color theme="1"/>
        <rFont val="Century Gothic"/>
        <family val="2"/>
      </rPr>
      <t xml:space="preserve"> 
</t>
    </r>
    <r>
      <rPr>
        <i/>
        <sz val="10"/>
        <color theme="1"/>
        <rFont val="Century Gothic"/>
        <family val="2"/>
      </rPr>
      <t>less Imports of goods and services</t>
    </r>
  </si>
  <si>
    <r>
      <t xml:space="preserve">Perbelanjaan atas KDNK pada harga pembeli                                                                                                           </t>
    </r>
    <r>
      <rPr>
        <sz val="10"/>
        <rFont val="Century Gothic"/>
        <family val="2"/>
      </rPr>
      <t>Expenditure on GDP at purchasers' prices</t>
    </r>
  </si>
  <si>
    <r>
      <t xml:space="preserve">Perbelanjaan penggunaan akhir kerajaan    
</t>
    </r>
    <r>
      <rPr>
        <i/>
        <sz val="10"/>
        <color theme="1"/>
        <rFont val="Century Gothic"/>
        <family val="2"/>
      </rPr>
      <t>Government final consumption expenditure</t>
    </r>
  </si>
  <si>
    <r>
      <t xml:space="preserve">Perubahan inventori dan barangan berharga*   
</t>
    </r>
    <r>
      <rPr>
        <i/>
        <sz val="10"/>
        <color theme="1"/>
        <rFont val="Century Gothic"/>
        <family val="2"/>
      </rPr>
      <t>Changes in inventories and valuables*</t>
    </r>
  </si>
  <si>
    <r>
      <t xml:space="preserve">Eksport barangan dan perkhidmatan  </t>
    </r>
    <r>
      <rPr>
        <sz val="10"/>
        <color theme="1"/>
        <rFont val="Century Gothic"/>
        <family val="2"/>
      </rPr>
      <t xml:space="preserve"> 
</t>
    </r>
    <r>
      <rPr>
        <i/>
        <sz val="10"/>
        <color theme="1"/>
        <rFont val="Century Gothic"/>
        <family val="2"/>
      </rPr>
      <t>Exports of goods and services</t>
    </r>
  </si>
  <si>
    <r>
      <t xml:space="preserve">Statistik utama Akaun Satelit Pelancongan (ASP) 
</t>
    </r>
    <r>
      <rPr>
        <i/>
        <sz val="10"/>
        <rFont val="Century Gothic"/>
        <family val="2"/>
      </rPr>
      <t>Principal statistics Tourism Satellite Account (TSA)</t>
    </r>
  </si>
  <si>
    <t>: Statistik utama Akaun Satelit Teknologi Maklumat &amp; Komunikasi (ASTMK) , Malaysia</t>
  </si>
  <si>
    <r>
      <t xml:space="preserve">Statistik utama Akaun Satelit Teknologi Maklumat &amp; Komunikasi (ASTMK) 
</t>
    </r>
    <r>
      <rPr>
        <i/>
        <sz val="10"/>
        <rFont val="Century Gothic"/>
        <family val="2"/>
      </rPr>
      <t>Principal statistics Information and Communication Technology Satellite Account (ICTSA)</t>
    </r>
  </si>
  <si>
    <t>: Statistik utama Stok Modal, Malaysia</t>
  </si>
  <si>
    <r>
      <t xml:space="preserve">Statistik utama Stok Modal </t>
    </r>
    <r>
      <rPr>
        <i/>
        <sz val="10"/>
        <rFont val="Century Gothic"/>
        <family val="2"/>
      </rPr>
      <t xml:space="preserve">
Principal statistics Capital Stock</t>
    </r>
  </si>
  <si>
    <t>: Statistik imbangan pembayaran, Malaysia</t>
  </si>
  <si>
    <t>: Balance of payments statistics, Malaysia</t>
  </si>
  <si>
    <r>
      <rPr>
        <b/>
        <sz val="9"/>
        <rFont val="Century Gothic"/>
        <family val="2"/>
      </rPr>
      <t>Nota</t>
    </r>
    <r>
      <rPr>
        <sz val="9"/>
        <rFont val="Century Gothic"/>
        <family val="2"/>
      </rPr>
      <t xml:space="preserve">/ </t>
    </r>
    <r>
      <rPr>
        <i/>
        <sz val="9"/>
        <rFont val="Century Gothic"/>
        <family val="2"/>
      </rPr>
      <t>Note</t>
    </r>
    <r>
      <rPr>
        <sz val="9"/>
        <rFont val="Century Gothic"/>
        <family val="2"/>
      </rPr>
      <t>:</t>
    </r>
  </si>
  <si>
    <t xml:space="preserve">Data 2020 dan 2021 adalah provisional dan tertakluk kepada pindaan dalam keluaran berikutnya. </t>
  </si>
  <si>
    <t>Jadual 23.0</t>
  </si>
  <si>
    <t>Department of Statistics Malaysia</t>
  </si>
  <si>
    <t xml:space="preserve">Sumber: </t>
  </si>
  <si>
    <t>Lembaga Pembangunan Pelaburan Malaysia</t>
  </si>
  <si>
    <t>Jabatan Perangkaan Malaysia</t>
  </si>
  <si>
    <t>Malaysian Investment Development Authority</t>
  </si>
  <si>
    <t xml:space="preserve">Jabatan keselamatan dan kesihatan Pekerjaan (JKKP) </t>
  </si>
  <si>
    <t>Department of Occupational Safety and Health (DOSH)</t>
  </si>
  <si>
    <t>Pertubuhan Keselamatan Sosial (PERKESO)</t>
  </si>
  <si>
    <t xml:space="preserve"> Social Security Organisation (SOCSO)</t>
  </si>
  <si>
    <t>Source:</t>
  </si>
  <si>
    <t xml:space="preserve"> Jabatan Kebajikan Masyarakat</t>
  </si>
  <si>
    <t>Kementerian Pendidikan Malaysia</t>
  </si>
  <si>
    <t>Department of Social Welfare</t>
  </si>
  <si>
    <t>Ministry of Education Malaysia</t>
  </si>
  <si>
    <t>Jadual 38.0:</t>
  </si>
  <si>
    <r>
      <t>Purata suhu, Malaysia, (</t>
    </r>
    <r>
      <rPr>
        <b/>
        <vertAlign val="superscript"/>
        <sz val="11"/>
        <color theme="1"/>
        <rFont val="Century Gothic"/>
        <family val="2"/>
      </rPr>
      <t>o</t>
    </r>
    <r>
      <rPr>
        <b/>
        <sz val="11"/>
        <color theme="1"/>
        <rFont val="Century Gothic"/>
        <family val="2"/>
      </rPr>
      <t xml:space="preserve">C) </t>
    </r>
  </si>
  <si>
    <t>Table 38.0:</t>
  </si>
  <si>
    <r>
      <t>Mean temperature, Malaysia,  (</t>
    </r>
    <r>
      <rPr>
        <i/>
        <vertAlign val="superscript"/>
        <sz val="11"/>
        <color theme="1"/>
        <rFont val="Century Gothic"/>
        <family val="2"/>
      </rPr>
      <t>o</t>
    </r>
    <r>
      <rPr>
        <i/>
        <sz val="11"/>
        <color theme="1"/>
        <rFont val="Century Gothic"/>
        <family val="2"/>
      </rPr>
      <t xml:space="preserve">C) </t>
    </r>
  </si>
  <si>
    <r>
      <t>Purata suhu, Malaysia, (</t>
    </r>
    <r>
      <rPr>
        <b/>
        <vertAlign val="superscript"/>
        <sz val="11"/>
        <color theme="1"/>
        <rFont val="Century Gothic"/>
        <family val="2"/>
      </rPr>
      <t>o</t>
    </r>
    <r>
      <rPr>
        <b/>
        <sz val="11"/>
        <color theme="1"/>
        <rFont val="Century Gothic"/>
        <family val="2"/>
      </rPr>
      <t>C) (samb.)</t>
    </r>
  </si>
  <si>
    <r>
      <t>Mean temperature, Malaysia,  (</t>
    </r>
    <r>
      <rPr>
        <i/>
        <vertAlign val="superscript"/>
        <sz val="11"/>
        <color theme="1"/>
        <rFont val="Century Gothic"/>
        <family val="2"/>
      </rPr>
      <t>o</t>
    </r>
    <r>
      <rPr>
        <i/>
        <sz val="11"/>
        <color theme="1"/>
        <rFont val="Century Gothic"/>
        <family val="2"/>
      </rPr>
      <t>C) (cont'd)</t>
    </r>
  </si>
  <si>
    <t>Kuantan
(15.2 m)</t>
  </si>
  <si>
    <t>Kuantan</t>
  </si>
  <si>
    <t>Muadzam Shah
(33.3 m)</t>
  </si>
  <si>
    <t>Rompin</t>
  </si>
  <si>
    <t>Temerloh
(39.1 m)</t>
  </si>
  <si>
    <t>Temerloh</t>
  </si>
  <si>
    <t>Ipoh
(40.1 m)</t>
  </si>
  <si>
    <t>Kinta</t>
  </si>
  <si>
    <t>Lubok Merbau, Kuala Kangsar
(77.5 m)</t>
  </si>
  <si>
    <t>Kuala Kangsar</t>
  </si>
  <si>
    <t>Sitiawan
(6.8 m)</t>
  </si>
  <si>
    <t>Manjung</t>
  </si>
  <si>
    <t>Chuping
(21.7 m)</t>
  </si>
  <si>
    <t>Kangar</t>
  </si>
  <si>
    <t>Bayan Lepas
(2.5 m)</t>
  </si>
  <si>
    <t>Barat Daya</t>
  </si>
  <si>
    <t>Butterworth
(3.3 m)</t>
  </si>
  <si>
    <t>Seberang Perai</t>
  </si>
  <si>
    <t>Keningau
(319.0 m)</t>
  </si>
  <si>
    <t>Keningau</t>
  </si>
  <si>
    <t>Kota Kinabalu
(2.1 m)</t>
  </si>
  <si>
    <t>Kota Kinabalu</t>
  </si>
  <si>
    <t>Kudat
(3.5 m)</t>
  </si>
  <si>
    <t>Kudat</t>
  </si>
  <si>
    <t>Ranau
(501.0 m)</t>
  </si>
  <si>
    <t>Ranau</t>
  </si>
  <si>
    <t>n.a.</t>
  </si>
  <si>
    <t>Sandakan
(12.1 m)</t>
  </si>
  <si>
    <t>Sandakan</t>
  </si>
  <si>
    <t>Tawau
(17.5 m)</t>
  </si>
  <si>
    <t>Tawau</t>
  </si>
  <si>
    <t>Bintulu
(24.3 m)</t>
  </si>
  <si>
    <t>Bintulu</t>
  </si>
  <si>
    <t>Kapit
(35.0 m)</t>
  </si>
  <si>
    <t>Kapit</t>
  </si>
  <si>
    <t>Kuching
(20.9 m)</t>
  </si>
  <si>
    <t>Kuching</t>
  </si>
  <si>
    <t>Limbang
(3.6 m)</t>
  </si>
  <si>
    <t>Limbang</t>
  </si>
  <si>
    <t>Miri
(17.0 m)</t>
  </si>
  <si>
    <t>Miri</t>
  </si>
  <si>
    <t>Sibu
(30.9 m)</t>
  </si>
  <si>
    <t>Sibu</t>
  </si>
  <si>
    <t>Mulu
(26.2 m)</t>
  </si>
  <si>
    <t>Sri Aman
(9.6 m)</t>
  </si>
  <si>
    <t>Sri Aman</t>
  </si>
  <si>
    <t>KLIA Sepang
(16.1 m)</t>
  </si>
  <si>
    <t>Sepang</t>
  </si>
  <si>
    <t>Petaling Jaya
(58.6 m)</t>
  </si>
  <si>
    <t xml:space="preserve">Petaling </t>
  </si>
  <si>
    <t>Subang
(16.6 m)</t>
  </si>
  <si>
    <t>Kerteh
(3.7 m)</t>
  </si>
  <si>
    <t>Kemaman</t>
  </si>
  <si>
    <t>Kuala Terengganu
(5.2 m)</t>
  </si>
  <si>
    <t>Kuala Terengganu</t>
  </si>
  <si>
    <t>Labuan
(27.9 m)</t>
  </si>
  <si>
    <t>Labuan</t>
  </si>
  <si>
    <t>Sumber: Jabatan Meteorologi Malaysia</t>
  </si>
  <si>
    <t>Source: Malaysia Meteorological Department</t>
  </si>
  <si>
    <r>
      <t xml:space="preserve">Nota/ </t>
    </r>
    <r>
      <rPr>
        <i/>
        <sz val="9"/>
        <color theme="1"/>
        <rFont val="Century Gothic"/>
        <family val="2"/>
      </rPr>
      <t>Notes</t>
    </r>
    <r>
      <rPr>
        <sz val="9"/>
        <color theme="1"/>
        <rFont val="Century Gothic"/>
        <family val="2"/>
      </rPr>
      <t>:</t>
    </r>
    <r>
      <rPr>
        <b/>
        <sz val="9"/>
        <color theme="1"/>
        <rFont val="Century Gothic"/>
        <family val="2"/>
      </rPr>
      <t xml:space="preserve"> </t>
    </r>
  </si>
  <si>
    <r>
      <rPr>
        <b/>
        <vertAlign val="superscript"/>
        <sz val="9"/>
        <color theme="1"/>
        <rFont val="Century Gothic"/>
        <family val="2"/>
      </rPr>
      <t>1</t>
    </r>
    <r>
      <rPr>
        <b/>
        <sz val="9"/>
        <color theme="1"/>
        <rFont val="Century Gothic"/>
        <family val="2"/>
      </rPr>
      <t xml:space="preserve">Stesen bukit/ </t>
    </r>
    <r>
      <rPr>
        <i/>
        <sz val="9"/>
        <color theme="1"/>
        <rFont val="Century Gothic"/>
        <family val="2"/>
      </rPr>
      <t>Hill station</t>
    </r>
  </si>
  <si>
    <r>
      <t xml:space="preserve">Def: nilai detektif/ </t>
    </r>
    <r>
      <rPr>
        <i/>
        <sz val="9"/>
        <color theme="1"/>
        <rFont val="Century Gothic"/>
        <family val="2"/>
      </rPr>
      <t>Detective value</t>
    </r>
  </si>
  <si>
    <t>Pembolehubah adalah menggambarkan data dalam lingkungan radius 15 kilometer daripada stesen dan bukan mewakili keseluruhan Parlimen</t>
  </si>
  <si>
    <t>The variables are reflective of data within 15 kilometer radius of the station and are not representative of the entire Parliament</t>
  </si>
  <si>
    <t>Volum hujan, Malaysia</t>
  </si>
  <si>
    <t>Rainfall volume, Malaysia</t>
  </si>
  <si>
    <r>
      <t xml:space="preserve">Jumlah (mm)
</t>
    </r>
    <r>
      <rPr>
        <i/>
        <sz val="10"/>
        <color theme="1"/>
        <rFont val="Century Gothic"/>
        <family val="2"/>
      </rPr>
      <t>Total</t>
    </r>
  </si>
  <si>
    <r>
      <rPr>
        <b/>
        <sz val="10"/>
        <color theme="1"/>
        <rFont val="Century Gothic"/>
        <family val="2"/>
      </rPr>
      <t>Bil. Hari</t>
    </r>
    <r>
      <rPr>
        <sz val="10"/>
        <color theme="1"/>
        <rFont val="Century Gothic"/>
        <family val="2"/>
      </rPr>
      <t xml:space="preserve">
</t>
    </r>
    <r>
      <rPr>
        <i/>
        <sz val="10"/>
        <color theme="1"/>
        <rFont val="Century Gothic"/>
        <family val="2"/>
      </rPr>
      <t>No. of days</t>
    </r>
  </si>
  <si>
    <t>Kluang
(88.1 m)</t>
  </si>
  <si>
    <t>Senai
(37.8 m)</t>
  </si>
  <si>
    <t xml:space="preserve">Melaka </t>
  </si>
  <si>
    <t>Melaka 
(8.5 m)</t>
  </si>
  <si>
    <t>Volum hujan, Malaysia (samb.)</t>
  </si>
  <si>
    <t>Rainfall volume, Malaysia (cont'd)</t>
  </si>
  <si>
    <t>Chuping  
(21.7 m)</t>
  </si>
  <si>
    <t>2.271.4</t>
  </si>
  <si>
    <t>3.214.6</t>
  </si>
  <si>
    <t>WP Labuan</t>
  </si>
  <si>
    <t xml:space="preserve">Labuan
(27.9 m)
</t>
  </si>
  <si>
    <r>
      <t xml:space="preserve">STESEN METEOROLOGI TERPILIH (KETINGGIAN DARI PURATA PARAS LAUT DALAM METER) 
</t>
    </r>
    <r>
      <rPr>
        <sz val="10"/>
        <color theme="1"/>
        <rFont val="Century Gothic"/>
        <family val="2"/>
      </rPr>
      <t xml:space="preserve">SELECTED METEOROLOGICAL STATION (HEIGHT ABOVE MEAN SEA LEVEL IN METRES) </t>
    </r>
  </si>
  <si>
    <r>
      <t xml:space="preserve">Tahun                    
</t>
    </r>
    <r>
      <rPr>
        <i/>
        <sz val="10"/>
        <color theme="1"/>
        <rFont val="Century Gothic"/>
        <family val="2"/>
      </rPr>
      <t>Year</t>
    </r>
  </si>
  <si>
    <t>Def.</t>
  </si>
  <si>
    <t xml:space="preserve">Def. </t>
  </si>
  <si>
    <t>%</t>
  </si>
  <si>
    <t>Purata kelembapan relatif Malaysia</t>
  </si>
  <si>
    <t>Mean relative humidity, Malaysia</t>
  </si>
  <si>
    <t>Purata kelembapan relatif Malaysia (samb.)</t>
  </si>
  <si>
    <t>Mean relative humidity, Malaysia (cont'd)</t>
  </si>
  <si>
    <t>: Statistik kutipan dan agihan zakat mengikut Negeri, Malaysia</t>
  </si>
  <si>
    <t xml:space="preserve">: Zakat collection and distribution statistics by State, Malaysia    </t>
  </si>
  <si>
    <t>Kutipan zakat</t>
  </si>
  <si>
    <t>Zakat collection</t>
  </si>
  <si>
    <t>Agihan zakat</t>
  </si>
  <si>
    <t>Zakat distribution</t>
  </si>
  <si>
    <t>The 2019 data are estimates, while 2020 and 2021 data are preliminary; and subject to revision in later issues.</t>
  </si>
  <si>
    <t>The 2019 data are estimates, while 2020 data is preliminary; and subject to revision in later issues.</t>
  </si>
  <si>
    <t>: Principal statistics of Information and Communication Technology Satellite Account (ICTSA), Malaysia</t>
  </si>
  <si>
    <t>: Principal statistics of Capital Stock, Malaysia</t>
  </si>
  <si>
    <t>: Principal Statistics of Domestic Tourism, Malaysia</t>
  </si>
  <si>
    <t>: Number of judges in the Judiciary by position and sex, Malaysia</t>
  </si>
  <si>
    <t>: Number of judges in the Syariah Judiciary by position and sex, Malaysia</t>
  </si>
  <si>
    <t>Jadual 25.0</t>
  </si>
  <si>
    <t>: Indeks Harga Pengguna dan Inflasi Tahunan Mengikut Kumpulan Utama, Malaysia</t>
  </si>
  <si>
    <t>: Consumer Price Index and Annual Inflation by Main Group, Malaysia</t>
  </si>
  <si>
    <t>Indeks Harga Pengguna</t>
  </si>
  <si>
    <t>Consumer Price Index</t>
  </si>
  <si>
    <t>Inflasi Tahunan (Perubahan %)</t>
  </si>
  <si>
    <t>Annual Inflation (% Change)</t>
  </si>
  <si>
    <t>Indeks Harga Pengeluar (IHPR)</t>
  </si>
  <si>
    <t>Producer Price Index (PPI)</t>
  </si>
  <si>
    <t>Perubahan Peratus Tahunan (%)</t>
  </si>
  <si>
    <t>Annual Percentage Change (%)</t>
  </si>
  <si>
    <t>FTSE Bursa Malaysia KLCI, FBM KLCI</t>
  </si>
  <si>
    <r>
      <rPr>
        <b/>
        <sz val="9"/>
        <rFont val="Century Gothic"/>
        <family val="2"/>
      </rPr>
      <t>Nota</t>
    </r>
    <r>
      <rPr>
        <sz val="9"/>
        <rFont val="Century Gothic"/>
        <family val="2"/>
      </rPr>
      <t>/</t>
    </r>
    <r>
      <rPr>
        <i/>
        <sz val="9"/>
        <rFont val="Century Gothic"/>
        <family val="2"/>
      </rPr>
      <t xml:space="preserve"> Notes:</t>
    </r>
  </si>
  <si>
    <r>
      <t>Nota/</t>
    </r>
    <r>
      <rPr>
        <i/>
        <sz val="9"/>
        <rFont val="Century Gothic"/>
        <family val="2"/>
      </rPr>
      <t xml:space="preserve"> Note: </t>
    </r>
  </si>
  <si>
    <r>
      <t xml:space="preserve">Nota/ </t>
    </r>
    <r>
      <rPr>
        <i/>
        <sz val="9"/>
        <color theme="1"/>
        <rFont val="Century Gothic"/>
        <family val="2"/>
      </rPr>
      <t>Notes</t>
    </r>
    <r>
      <rPr>
        <b/>
        <i/>
        <sz val="9"/>
        <color theme="1"/>
        <rFont val="Century Gothic"/>
        <family val="2"/>
      </rPr>
      <t>:</t>
    </r>
  </si>
  <si>
    <t>: Statistik Kewangan kerajaan, Pasaran Kewangan dan Modal, Malaysia</t>
  </si>
  <si>
    <r>
      <t>:</t>
    </r>
    <r>
      <rPr>
        <i/>
        <sz val="11"/>
        <rFont val="Century Gothic"/>
        <family val="2"/>
      </rPr>
      <t xml:space="preserve"> Statistics of Government Finance, Financial and Capital Market, Malaysia</t>
    </r>
  </si>
  <si>
    <r>
      <rPr>
        <b/>
        <sz val="10"/>
        <rFont val="Century Gothic"/>
        <family val="2"/>
      </rPr>
      <t xml:space="preserve">Perbelanjaan Pembangunan (Bersih) 
</t>
    </r>
    <r>
      <rPr>
        <i/>
        <sz val="10"/>
        <rFont val="Century Gothic"/>
        <family val="2"/>
      </rPr>
      <t>Development expenditure (Net)</t>
    </r>
  </si>
  <si>
    <r>
      <rPr>
        <b/>
        <sz val="10"/>
        <rFont val="Century Gothic"/>
        <family val="2"/>
      </rPr>
      <t>% KDNK</t>
    </r>
    <r>
      <rPr>
        <sz val="10"/>
        <rFont val="Century Gothic"/>
        <family val="2"/>
      </rPr>
      <t xml:space="preserve"> / </t>
    </r>
    <r>
      <rPr>
        <i/>
        <sz val="10"/>
        <rFont val="Century Gothic"/>
        <family val="2"/>
      </rPr>
      <t>% of GDP</t>
    </r>
  </si>
  <si>
    <r>
      <t xml:space="preserve">Hasil Terperinci Kerajaan Persekutuan (RM juta)
</t>
    </r>
    <r>
      <rPr>
        <i/>
        <sz val="10"/>
        <rFont val="Century Gothic"/>
        <family val="2"/>
      </rPr>
      <t>Details of Federal Government Revenue (RM million)</t>
    </r>
  </si>
  <si>
    <r>
      <rPr>
        <b/>
        <sz val="10"/>
        <rFont val="Century Gothic"/>
        <family val="2"/>
      </rPr>
      <t xml:space="preserve">Jumlah cukai langsung 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Total direct tax</t>
    </r>
  </si>
  <si>
    <r>
      <rPr>
        <b/>
        <sz val="10"/>
        <rFont val="Century Gothic"/>
        <family val="2"/>
      </rPr>
      <t xml:space="preserve">Cukai Pendapatan Individu 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Individual income Tax</t>
    </r>
  </si>
  <si>
    <r>
      <rPr>
        <b/>
        <sz val="10"/>
        <rFont val="Century Gothic"/>
        <family val="2"/>
      </rPr>
      <t xml:space="preserve">Cukai Pendapatan Syarikat 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Companies income Tax</t>
    </r>
  </si>
  <si>
    <r>
      <rPr>
        <b/>
        <sz val="10"/>
        <rFont val="Century Gothic"/>
        <family val="2"/>
      </rPr>
      <t xml:space="preserve">Cukai Pendapatan Petroleum 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Petroleum income Tax</t>
    </r>
  </si>
  <si>
    <r>
      <rPr>
        <b/>
        <sz val="10"/>
        <rFont val="Century Gothic"/>
        <family val="2"/>
      </rPr>
      <t xml:space="preserve">Cukai Pendapatan Koperasi 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Coorperatives income Tax</t>
    </r>
  </si>
  <si>
    <r>
      <rPr>
        <b/>
        <sz val="10"/>
        <rFont val="Century Gothic"/>
        <family val="2"/>
      </rPr>
      <t xml:space="preserve">Cukai Pegangan </t>
    </r>
    <r>
      <rPr>
        <sz val="10"/>
        <rFont val="Century Gothic"/>
        <family val="2"/>
      </rPr>
      <t>/</t>
    </r>
    <r>
      <rPr>
        <i/>
        <sz val="10"/>
        <rFont val="Century Gothic"/>
        <family val="2"/>
      </rPr>
      <t xml:space="preserve"> Withholding Tax</t>
    </r>
  </si>
  <si>
    <r>
      <rPr>
        <b/>
        <sz val="10"/>
        <rFont val="Century Gothic"/>
        <family val="2"/>
      </rPr>
      <t xml:space="preserve">Lain-lain 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Others</t>
    </r>
  </si>
  <si>
    <r>
      <rPr>
        <b/>
        <sz val="10"/>
        <rFont val="Century Gothic"/>
        <family val="2"/>
      </rPr>
      <t>Jumlah cukai tidak langsung</t>
    </r>
    <r>
      <rPr>
        <sz val="10"/>
        <rFont val="Century Gothic"/>
        <family val="2"/>
      </rPr>
      <t xml:space="preserve"> / </t>
    </r>
    <r>
      <rPr>
        <i/>
        <sz val="10"/>
        <rFont val="Century Gothic"/>
        <family val="2"/>
      </rPr>
      <t>Total indirect tax</t>
    </r>
  </si>
  <si>
    <t xml:space="preserve">GST/ SST </t>
  </si>
  <si>
    <r>
      <rPr>
        <b/>
        <sz val="10"/>
        <rFont val="Century Gothic"/>
        <family val="2"/>
      </rPr>
      <t xml:space="preserve">Duti Eksais 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Excise Duties</t>
    </r>
  </si>
  <si>
    <r>
      <rPr>
        <b/>
        <sz val="10"/>
        <rFont val="Century Gothic"/>
        <family val="2"/>
      </rPr>
      <t xml:space="preserve">Duti Import </t>
    </r>
    <r>
      <rPr>
        <sz val="10"/>
        <rFont val="Century Gothic"/>
        <family val="2"/>
      </rPr>
      <t>/</t>
    </r>
    <r>
      <rPr>
        <i/>
        <sz val="10"/>
        <rFont val="Century Gothic"/>
        <family val="2"/>
      </rPr>
      <t xml:space="preserve"> Import Duty</t>
    </r>
  </si>
  <si>
    <r>
      <rPr>
        <b/>
        <sz val="10"/>
        <rFont val="Century Gothic"/>
        <family val="2"/>
      </rPr>
      <t xml:space="preserve">Duti Eksport 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Export Duty</t>
    </r>
  </si>
  <si>
    <r>
      <rPr>
        <b/>
        <sz val="10"/>
        <rFont val="Century Gothic"/>
        <family val="2"/>
      </rPr>
      <t xml:space="preserve">Hasil bukan cukai 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Non-tax revenue</t>
    </r>
  </si>
  <si>
    <r>
      <rPr>
        <b/>
        <sz val="10"/>
        <rFont val="Century Gothic"/>
        <family val="2"/>
      </rPr>
      <t xml:space="preserve">Lesen dan permit </t>
    </r>
    <r>
      <rPr>
        <sz val="10"/>
        <rFont val="Century Gothic"/>
        <family val="2"/>
      </rPr>
      <t>/</t>
    </r>
    <r>
      <rPr>
        <i/>
        <sz val="10"/>
        <rFont val="Century Gothic"/>
        <family val="2"/>
      </rPr>
      <t xml:space="preserve"> Licenses and permits</t>
    </r>
  </si>
  <si>
    <r>
      <rPr>
        <b/>
        <sz val="10"/>
        <rFont val="Century Gothic"/>
        <family val="2"/>
      </rPr>
      <t xml:space="preserve">Pendapatan pelaburan 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Investment income</t>
    </r>
  </si>
  <si>
    <r>
      <rPr>
        <b/>
        <sz val="10"/>
        <rFont val="Century Gothic"/>
        <family val="2"/>
      </rPr>
      <t>Agregat Kewangan (RM juta)</t>
    </r>
    <r>
      <rPr>
        <sz val="10"/>
        <rFont val="Century Gothic"/>
        <family val="2"/>
      </rPr>
      <t xml:space="preserve">
</t>
    </r>
    <r>
      <rPr>
        <i/>
        <sz val="10"/>
        <rFont val="Century Gothic"/>
        <family val="2"/>
      </rPr>
      <t xml:space="preserve">Monetary Aggregates (RM million) </t>
    </r>
  </si>
  <si>
    <r>
      <rPr>
        <b/>
        <sz val="10"/>
        <rFont val="Century Gothic"/>
        <family val="2"/>
      </rPr>
      <t>Kadar Dasar Semalaman pada akhir tempoh (%)</t>
    </r>
    <r>
      <rPr>
        <sz val="10"/>
        <rFont val="Century Gothic"/>
        <family val="2"/>
      </rPr>
      <t xml:space="preserve">
</t>
    </r>
    <r>
      <rPr>
        <i/>
        <sz val="10"/>
        <rFont val="Century Gothic"/>
        <family val="2"/>
      </rPr>
      <t>Overnight Policy Rate as at period end</t>
    </r>
    <r>
      <rPr>
        <sz val="10"/>
        <rFont val="Century Gothic"/>
        <family val="2"/>
      </rPr>
      <t xml:space="preserve"> (%)</t>
    </r>
  </si>
  <si>
    <r>
      <rPr>
        <b/>
        <sz val="10"/>
        <rFont val="Century Gothic"/>
        <family val="2"/>
      </rPr>
      <t>Kadar Faedah Purata Institusi Perbankan (%)</t>
    </r>
    <r>
      <rPr>
        <sz val="10"/>
        <rFont val="Century Gothic"/>
        <family val="2"/>
      </rPr>
      <t xml:space="preserve">
</t>
    </r>
    <r>
      <rPr>
        <i/>
        <sz val="10"/>
        <rFont val="Century Gothic"/>
        <family val="2"/>
      </rPr>
      <t>Interest Rates of Banking Institutions (%)</t>
    </r>
  </si>
  <si>
    <r>
      <t xml:space="preserve">Sumber / </t>
    </r>
    <r>
      <rPr>
        <i/>
        <sz val="9"/>
        <rFont val="Century Gothic"/>
        <family val="2"/>
      </rPr>
      <t xml:space="preserve">Source: </t>
    </r>
  </si>
  <si>
    <r>
      <t xml:space="preserve">Kementerian Kewangan Malaysia / </t>
    </r>
    <r>
      <rPr>
        <i/>
        <sz val="9"/>
        <rFont val="Century Gothic"/>
        <family val="2"/>
      </rPr>
      <t>Ministry of Finance</t>
    </r>
  </si>
  <si>
    <r>
      <t xml:space="preserve">Bank Negara Malaysia / </t>
    </r>
    <r>
      <rPr>
        <i/>
        <sz val="9"/>
        <rFont val="Century Gothic"/>
        <family val="2"/>
      </rPr>
      <t>Central Bank of Malaysia</t>
    </r>
  </si>
  <si>
    <r>
      <t xml:space="preserve">Bursa Malaysia Securities Berhad / </t>
    </r>
    <r>
      <rPr>
        <i/>
        <sz val="9"/>
        <rFont val="Century Gothic"/>
        <family val="2"/>
      </rPr>
      <t>Bursa Malaysia Securities Berhad</t>
    </r>
  </si>
  <si>
    <t xml:space="preserve">Data bagi Kewangan Kerajaan 2021 adalah anggaran disemak oleh Kementerian Kewangan Malaysia. </t>
  </si>
  <si>
    <t>Data for Government Finance 2021 are revised estimates by Ministry of Finance, Malaysia.</t>
  </si>
  <si>
    <r>
      <rPr>
        <b/>
        <sz val="10"/>
        <rFont val="Century Gothic"/>
        <family val="2"/>
      </rPr>
      <t>Kewangan Kerajaan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Government finance</t>
    </r>
    <r>
      <rPr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(RM million)</t>
    </r>
  </si>
  <si>
    <r>
      <rPr>
        <b/>
        <sz val="10"/>
        <rFont val="Century Gothic"/>
        <family val="2"/>
      </rPr>
      <t xml:space="preserve">Nilai Pasaran 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Market Capitalisation (RM billion)</t>
    </r>
  </si>
  <si>
    <r>
      <rPr>
        <b/>
        <sz val="10"/>
        <rFont val="Century Gothic"/>
        <family val="2"/>
      </rPr>
      <t>Nilai Dagangan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Value Traded (RM billion)</t>
    </r>
  </si>
  <si>
    <r>
      <rPr>
        <b/>
        <sz val="10"/>
        <rFont val="Century Gothic"/>
        <family val="2"/>
      </rPr>
      <t>Volum Dagangan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Volume Traded (Billion Unit)</t>
    </r>
  </si>
  <si>
    <r>
      <t xml:space="preserve">PELABURAN DILULUSKAN
</t>
    </r>
    <r>
      <rPr>
        <i/>
        <sz val="10"/>
        <rFont val="Century Gothic"/>
        <family val="2"/>
      </rPr>
      <t xml:space="preserve">APPROVED INVESTMENT </t>
    </r>
    <r>
      <rPr>
        <sz val="10"/>
        <rFont val="Century Gothic"/>
        <family val="2"/>
      </rPr>
      <t>(MIDA)</t>
    </r>
  </si>
  <si>
    <r>
      <rPr>
        <b/>
        <sz val="10"/>
        <color theme="1"/>
        <rFont val="Century Gothic"/>
        <family val="1"/>
      </rPr>
      <t>Tenaga Buruh</t>
    </r>
    <r>
      <rPr>
        <i/>
        <sz val="10"/>
        <color theme="1"/>
        <rFont val="Century Gothic"/>
        <family val="1"/>
      </rPr>
      <t xml:space="preserve"> 
Labour Force</t>
    </r>
    <r>
      <rPr>
        <sz val="10"/>
        <color theme="1"/>
        <rFont val="Century Gothic"/>
        <family val="1"/>
      </rPr>
      <t xml:space="preserve"> ('000)</t>
    </r>
  </si>
  <si>
    <r>
      <rPr>
        <b/>
        <sz val="10"/>
        <color theme="1"/>
        <rFont val="Century Gothic"/>
        <family val="1"/>
      </rPr>
      <t>Penduduk Bekerja</t>
    </r>
    <r>
      <rPr>
        <sz val="10"/>
        <color theme="1"/>
        <rFont val="Century Gothic"/>
        <family val="1"/>
      </rPr>
      <t xml:space="preserve"> 
</t>
    </r>
    <r>
      <rPr>
        <i/>
        <sz val="10"/>
        <color theme="1"/>
        <rFont val="Century Gothic"/>
        <family val="1"/>
      </rPr>
      <t>Employed Persons</t>
    </r>
    <r>
      <rPr>
        <sz val="10"/>
        <color theme="1"/>
        <rFont val="Century Gothic"/>
        <family val="1"/>
      </rPr>
      <t xml:space="preserve"> ('000)</t>
    </r>
  </si>
  <si>
    <r>
      <rPr>
        <b/>
        <sz val="10"/>
        <color theme="1"/>
        <rFont val="Century Gothic"/>
        <family val="1"/>
      </rPr>
      <t>Penganggur</t>
    </r>
    <r>
      <rPr>
        <sz val="10"/>
        <color theme="1"/>
        <rFont val="Century Gothic"/>
        <family val="1"/>
      </rPr>
      <t xml:space="preserve"> 
</t>
    </r>
    <r>
      <rPr>
        <i/>
        <sz val="10"/>
        <color theme="1"/>
        <rFont val="Century Gothic"/>
        <family val="1"/>
      </rPr>
      <t>Unemployed</t>
    </r>
    <r>
      <rPr>
        <sz val="10"/>
        <color theme="1"/>
        <rFont val="Century Gothic"/>
        <family val="1"/>
      </rPr>
      <t xml:space="preserve"> ('000)</t>
    </r>
  </si>
  <si>
    <r>
      <rPr>
        <b/>
        <sz val="10"/>
        <color theme="1"/>
        <rFont val="Century Gothic"/>
        <family val="1"/>
      </rPr>
      <t>Luar Tenaga Buruh</t>
    </r>
    <r>
      <rPr>
        <sz val="10"/>
        <color theme="1"/>
        <rFont val="Century Gothic"/>
        <family val="1"/>
      </rPr>
      <t xml:space="preserve"> 
</t>
    </r>
    <r>
      <rPr>
        <i/>
        <sz val="10"/>
        <color theme="1"/>
        <rFont val="Century Gothic"/>
        <family val="1"/>
      </rPr>
      <t>Outside Labour Force</t>
    </r>
    <r>
      <rPr>
        <sz val="10"/>
        <color theme="1"/>
        <rFont val="Century Gothic"/>
        <family val="1"/>
      </rPr>
      <t xml:space="preserve"> ('000)</t>
    </r>
  </si>
  <si>
    <r>
      <rPr>
        <b/>
        <sz val="10"/>
        <color theme="1"/>
        <rFont val="Century Gothic"/>
        <family val="1"/>
      </rPr>
      <t>Kadar Penyertaan Tenaga Buruh</t>
    </r>
    <r>
      <rPr>
        <sz val="10"/>
        <color theme="1"/>
        <rFont val="Century Gothic"/>
        <family val="1"/>
      </rPr>
      <t xml:space="preserve">
</t>
    </r>
    <r>
      <rPr>
        <i/>
        <sz val="10"/>
        <color theme="1"/>
        <rFont val="Century Gothic"/>
        <family val="1"/>
      </rPr>
      <t>Labour Force Participation Rate</t>
    </r>
    <r>
      <rPr>
        <sz val="10"/>
        <color theme="1"/>
        <rFont val="Century Gothic"/>
        <family val="1"/>
      </rPr>
      <t xml:space="preserve"> (%)</t>
    </r>
  </si>
  <si>
    <r>
      <rPr>
        <b/>
        <sz val="10"/>
        <color theme="1"/>
        <rFont val="Century Gothic"/>
        <family val="1"/>
      </rPr>
      <t>Kadar Pengangguran</t>
    </r>
    <r>
      <rPr>
        <sz val="10"/>
        <color theme="1"/>
        <rFont val="Century Gothic"/>
        <family val="1"/>
      </rPr>
      <t xml:space="preserve"> 
</t>
    </r>
    <r>
      <rPr>
        <i/>
        <sz val="10"/>
        <color theme="1"/>
        <rFont val="Century Gothic"/>
        <family val="1"/>
      </rPr>
      <t>Unemployment Rate</t>
    </r>
    <r>
      <rPr>
        <sz val="10"/>
        <color theme="1"/>
        <rFont val="Century Gothic"/>
        <family val="1"/>
      </rPr>
      <t xml:space="preserve"> (%)</t>
    </r>
  </si>
  <si>
    <r>
      <rPr>
        <b/>
        <sz val="10"/>
        <color theme="1"/>
        <rFont val="Century Gothic"/>
        <family val="1"/>
      </rPr>
      <t>Penduduk Bekerja Mengikut Kemahiran</t>
    </r>
    <r>
      <rPr>
        <sz val="10"/>
        <color theme="1"/>
        <rFont val="Century Gothic"/>
        <family val="1"/>
      </rPr>
      <t xml:space="preserve"> 
</t>
    </r>
    <r>
      <rPr>
        <i/>
        <sz val="10"/>
        <color theme="1"/>
        <rFont val="Century Gothic"/>
        <family val="1"/>
      </rPr>
      <t>Employed Persons by Skill</t>
    </r>
  </si>
  <si>
    <r>
      <rPr>
        <b/>
        <sz val="10"/>
        <color theme="1"/>
        <rFont val="Century Gothic"/>
        <family val="1"/>
      </rPr>
      <t>Mahir</t>
    </r>
    <r>
      <rPr>
        <sz val="10"/>
        <color theme="1"/>
        <rFont val="Century Gothic"/>
        <family val="1"/>
      </rPr>
      <t xml:space="preserve"> 
</t>
    </r>
    <r>
      <rPr>
        <i/>
        <sz val="10"/>
        <color theme="1"/>
        <rFont val="Century Gothic"/>
        <family val="1"/>
      </rPr>
      <t>Skilled</t>
    </r>
    <r>
      <rPr>
        <sz val="10"/>
        <color theme="1"/>
        <rFont val="Century Gothic"/>
        <family val="1"/>
      </rPr>
      <t xml:space="preserve"> ('000)</t>
    </r>
  </si>
  <si>
    <t>**</t>
  </si>
  <si>
    <r>
      <rPr>
        <b/>
        <sz val="10"/>
        <color theme="1"/>
        <rFont val="Century Gothic"/>
        <family val="1"/>
      </rPr>
      <t>Separuh Mahir</t>
    </r>
    <r>
      <rPr>
        <sz val="10"/>
        <color theme="1"/>
        <rFont val="Century Gothic"/>
        <family val="1"/>
      </rPr>
      <t xml:space="preserve"> 
</t>
    </r>
    <r>
      <rPr>
        <i/>
        <sz val="10"/>
        <color theme="1"/>
        <rFont val="Century Gothic"/>
        <family val="1"/>
      </rPr>
      <t>Semi-skilled</t>
    </r>
    <r>
      <rPr>
        <sz val="10"/>
        <color theme="1"/>
        <rFont val="Century Gothic"/>
        <family val="1"/>
      </rPr>
      <t xml:space="preserve"> ('000)</t>
    </r>
  </si>
  <si>
    <r>
      <rPr>
        <b/>
        <sz val="10"/>
        <color theme="1"/>
        <rFont val="Century Gothic"/>
        <family val="1"/>
      </rPr>
      <t>Berkemahiran Rendah</t>
    </r>
    <r>
      <rPr>
        <sz val="10"/>
        <color theme="1"/>
        <rFont val="Century Gothic"/>
        <family val="1"/>
      </rPr>
      <t xml:space="preserve"> 
</t>
    </r>
    <r>
      <rPr>
        <i/>
        <sz val="10"/>
        <color theme="1"/>
        <rFont val="Century Gothic"/>
        <family val="1"/>
      </rPr>
      <t>Low-skilled</t>
    </r>
    <r>
      <rPr>
        <sz val="10"/>
        <color theme="1"/>
        <rFont val="Century Gothic"/>
        <family val="1"/>
      </rPr>
      <t xml:space="preserve"> ('000)</t>
    </r>
  </si>
  <si>
    <r>
      <rPr>
        <b/>
        <sz val="10"/>
        <color theme="1"/>
        <rFont val="Century Gothic"/>
        <family val="1"/>
      </rPr>
      <t>Penduduk Bekerja Mengikut Pencapaian Pendidikan</t>
    </r>
    <r>
      <rPr>
        <sz val="10"/>
        <color theme="1"/>
        <rFont val="Century Gothic"/>
        <family val="1"/>
      </rPr>
      <t xml:space="preserve"> 
</t>
    </r>
    <r>
      <rPr>
        <i/>
        <sz val="10"/>
        <color theme="1"/>
        <rFont val="Century Gothic"/>
        <family val="1"/>
      </rPr>
      <t>Employed Persons by Education Attainment</t>
    </r>
  </si>
  <si>
    <r>
      <rPr>
        <b/>
        <sz val="10"/>
        <color theme="1"/>
        <rFont val="Century Gothic"/>
        <family val="1"/>
      </rPr>
      <t>Tertiari</t>
    </r>
    <r>
      <rPr>
        <sz val="10"/>
        <color theme="1"/>
        <rFont val="Century Gothic"/>
        <family val="1"/>
      </rPr>
      <t xml:space="preserve"> 
</t>
    </r>
    <r>
      <rPr>
        <i/>
        <sz val="10"/>
        <color theme="1"/>
        <rFont val="Century Gothic"/>
        <family val="1"/>
      </rPr>
      <t>Tertiary</t>
    </r>
    <r>
      <rPr>
        <sz val="10"/>
        <color theme="1"/>
        <rFont val="Century Gothic"/>
        <family val="1"/>
      </rPr>
      <t xml:space="preserve"> ('000)</t>
    </r>
  </si>
  <si>
    <r>
      <rPr>
        <b/>
        <sz val="10"/>
        <color theme="1"/>
        <rFont val="Century Gothic"/>
        <family val="1"/>
      </rPr>
      <t>Menengah</t>
    </r>
    <r>
      <rPr>
        <sz val="10"/>
        <color theme="1"/>
        <rFont val="Century Gothic"/>
        <family val="1"/>
      </rPr>
      <t xml:space="preserve"> 
</t>
    </r>
    <r>
      <rPr>
        <i/>
        <sz val="10"/>
        <color theme="1"/>
        <rFont val="Century Gothic"/>
        <family val="1"/>
      </rPr>
      <t>Secondary ('000)</t>
    </r>
  </si>
  <si>
    <r>
      <rPr>
        <b/>
        <sz val="10"/>
        <color theme="1"/>
        <rFont val="Century Gothic"/>
        <family val="1"/>
      </rPr>
      <t>Rendah</t>
    </r>
    <r>
      <rPr>
        <sz val="10"/>
        <color theme="1"/>
        <rFont val="Century Gothic"/>
        <family val="1"/>
      </rPr>
      <t xml:space="preserve"> 
</t>
    </r>
    <r>
      <rPr>
        <i/>
        <sz val="10"/>
        <color theme="1"/>
        <rFont val="Century Gothic"/>
        <family val="1"/>
      </rPr>
      <t>Primary</t>
    </r>
    <r>
      <rPr>
        <sz val="10"/>
        <color theme="1"/>
        <rFont val="Century Gothic"/>
        <family val="1"/>
      </rPr>
      <t xml:space="preserve"> ('000)</t>
    </r>
  </si>
  <si>
    <r>
      <rPr>
        <b/>
        <sz val="10"/>
        <color theme="1"/>
        <rFont val="Century Gothic"/>
        <family val="1"/>
      </rPr>
      <t>Tiada Pendidikan Rasmi</t>
    </r>
    <r>
      <rPr>
        <sz val="10"/>
        <color theme="1"/>
        <rFont val="Century Gothic"/>
        <family val="1"/>
      </rPr>
      <t xml:space="preserve"> 
</t>
    </r>
    <r>
      <rPr>
        <i/>
        <sz val="10"/>
        <color theme="1"/>
        <rFont val="Century Gothic"/>
        <family val="1"/>
      </rPr>
      <t>No Formal Education</t>
    </r>
    <r>
      <rPr>
        <sz val="10"/>
        <color theme="1"/>
        <rFont val="Century Gothic"/>
        <family val="1"/>
      </rPr>
      <t xml:space="preserve"> ('000)</t>
    </r>
  </si>
  <si>
    <r>
      <rPr>
        <b/>
        <sz val="10"/>
        <rFont val="Century Gothic"/>
        <family val="1"/>
      </rPr>
      <t>Statistik Gaji &amp; Upah</t>
    </r>
    <r>
      <rPr>
        <sz val="10"/>
        <rFont val="Century Gothic"/>
        <family val="2"/>
      </rPr>
      <t xml:space="preserve"> 
</t>
    </r>
    <r>
      <rPr>
        <i/>
        <sz val="10"/>
        <rFont val="Century Gothic"/>
        <family val="1"/>
      </rPr>
      <t>Salaries &amp; Wages Statistics</t>
    </r>
  </si>
  <si>
    <r>
      <rPr>
        <b/>
        <sz val="10"/>
        <rFont val="Century Gothic"/>
        <family val="1"/>
      </rPr>
      <t>Bilangan Penerima</t>
    </r>
    <r>
      <rPr>
        <sz val="10"/>
        <rFont val="Century Gothic"/>
        <family val="2"/>
      </rPr>
      <t xml:space="preserve"> 
</t>
    </r>
    <r>
      <rPr>
        <i/>
        <sz val="10"/>
        <rFont val="Century Gothic"/>
        <family val="1"/>
      </rPr>
      <t>Number of Recipients</t>
    </r>
    <r>
      <rPr>
        <sz val="10"/>
        <rFont val="Century Gothic"/>
        <family val="2"/>
      </rPr>
      <t xml:space="preserve"> ('000)</t>
    </r>
  </si>
  <si>
    <r>
      <rPr>
        <b/>
        <sz val="10"/>
        <rFont val="Century Gothic"/>
        <family val="1"/>
      </rPr>
      <t>Penengah Gaji &amp; Upah Bulanan Pekerja</t>
    </r>
    <r>
      <rPr>
        <sz val="10"/>
        <rFont val="Century Gothic"/>
        <family val="2"/>
      </rPr>
      <t xml:space="preserve"> 
</t>
    </r>
    <r>
      <rPr>
        <i/>
        <sz val="10"/>
        <rFont val="Century Gothic"/>
        <family val="1"/>
      </rPr>
      <t>Median Monthly Salaries &amp; Wages of Employees</t>
    </r>
    <r>
      <rPr>
        <sz val="10"/>
        <rFont val="Century Gothic"/>
        <family val="2"/>
      </rPr>
      <t xml:space="preserve"> (RM)</t>
    </r>
  </si>
  <si>
    <r>
      <rPr>
        <b/>
        <sz val="10"/>
        <rFont val="Century Gothic"/>
        <family val="1"/>
      </rPr>
      <t>Purata Gaji &amp; Upah Bulanan Pekerja</t>
    </r>
    <r>
      <rPr>
        <sz val="10"/>
        <rFont val="Century Gothic"/>
        <family val="2"/>
      </rPr>
      <t xml:space="preserve"> 
</t>
    </r>
    <r>
      <rPr>
        <i/>
        <sz val="10"/>
        <rFont val="Century Gothic"/>
        <family val="1"/>
      </rPr>
      <t>Mean Monthly Salaries &amp; Wages of Employees</t>
    </r>
    <r>
      <rPr>
        <sz val="10"/>
        <rFont val="Century Gothic"/>
        <family val="2"/>
      </rPr>
      <t xml:space="preserve"> (RM)</t>
    </r>
  </si>
  <si>
    <t>Source : Department of Statistics Malaysia</t>
  </si>
  <si>
    <r>
      <rPr>
        <b/>
        <sz val="8"/>
        <color theme="1"/>
        <rFont val="Century Gothic"/>
        <family val="1"/>
      </rPr>
      <t>Nota</t>
    </r>
    <r>
      <rPr>
        <sz val="8"/>
        <color theme="1"/>
        <rFont val="Century Gothic"/>
        <family val="1"/>
      </rPr>
      <t xml:space="preserve">/ </t>
    </r>
    <r>
      <rPr>
        <i/>
        <sz val="8"/>
        <color theme="1"/>
        <rFont val="Century Gothic"/>
        <family val="1"/>
      </rPr>
      <t>Note</t>
    </r>
    <r>
      <rPr>
        <sz val="8"/>
        <color theme="1"/>
        <rFont val="Century Gothic"/>
        <family val="1"/>
      </rPr>
      <t>:</t>
    </r>
  </si>
  <si>
    <t>**Data awalan 2021 adalah tersedia bagi statistik utama sahaja. Perincian data tahun 2021 akan tersedia secara berperingkat mulai April 2022</t>
  </si>
  <si>
    <t>**Preliminary data for 2021 is available for principal statistics only. Detailed statistics for 2021 will be available in stages starting April 2022</t>
  </si>
  <si>
    <r>
      <t xml:space="preserve">Statistik Siswazah 
</t>
    </r>
    <r>
      <rPr>
        <i/>
        <sz val="10"/>
        <color theme="1"/>
        <rFont val="Century Gothic"/>
        <family val="1"/>
      </rPr>
      <t>Graduate Statistics</t>
    </r>
  </si>
  <si>
    <r>
      <rPr>
        <b/>
        <sz val="10"/>
        <color theme="1"/>
        <rFont val="Century Gothic"/>
        <family val="1"/>
      </rPr>
      <t>Penganggur</t>
    </r>
    <r>
      <rPr>
        <b/>
        <vertAlign val="superscript"/>
        <sz val="10"/>
        <color theme="1"/>
        <rFont val="Century Gothic"/>
        <family val="1"/>
      </rPr>
      <t>a</t>
    </r>
    <r>
      <rPr>
        <sz val="10"/>
        <color theme="1"/>
        <rFont val="Century Gothic"/>
        <family val="1"/>
      </rPr>
      <t xml:space="preserve"> 
</t>
    </r>
    <r>
      <rPr>
        <i/>
        <sz val="10"/>
        <color theme="1"/>
        <rFont val="Century Gothic"/>
        <family val="1"/>
      </rPr>
      <t>Unemployed</t>
    </r>
    <r>
      <rPr>
        <i/>
        <vertAlign val="superscript"/>
        <sz val="10"/>
        <color theme="1"/>
        <rFont val="Century Gothic"/>
        <family val="1"/>
      </rPr>
      <t>a</t>
    </r>
    <r>
      <rPr>
        <sz val="10"/>
        <color theme="1"/>
        <rFont val="Century Gothic"/>
        <family val="1"/>
      </rPr>
      <t xml:space="preserve"> ('000)</t>
    </r>
  </si>
  <si>
    <r>
      <rPr>
        <b/>
        <sz val="10"/>
        <color theme="1"/>
        <rFont val="Century Gothic"/>
        <family val="1"/>
      </rPr>
      <t>Kadar Pengangguran</t>
    </r>
    <r>
      <rPr>
        <b/>
        <vertAlign val="superscript"/>
        <sz val="10"/>
        <color theme="1"/>
        <rFont val="Century Gothic"/>
        <family val="1"/>
      </rPr>
      <t>a</t>
    </r>
    <r>
      <rPr>
        <sz val="10"/>
        <color theme="1"/>
        <rFont val="Century Gothic"/>
        <family val="1"/>
      </rPr>
      <t xml:space="preserve"> 
</t>
    </r>
    <r>
      <rPr>
        <i/>
        <sz val="10"/>
        <color theme="1"/>
        <rFont val="Century Gothic"/>
        <family val="1"/>
      </rPr>
      <t>Unemployment Rate</t>
    </r>
    <r>
      <rPr>
        <i/>
        <vertAlign val="superscript"/>
        <sz val="10"/>
        <color theme="1"/>
        <rFont val="Century Gothic"/>
        <family val="1"/>
      </rPr>
      <t>a</t>
    </r>
    <r>
      <rPr>
        <sz val="10"/>
        <color theme="1"/>
        <rFont val="Century Gothic"/>
        <family val="1"/>
      </rPr>
      <t xml:space="preserve"> (%)</t>
    </r>
  </si>
  <si>
    <r>
      <rPr>
        <b/>
        <sz val="10"/>
        <color theme="1"/>
        <rFont val="Century Gothic"/>
        <family val="1"/>
      </rPr>
      <t>Penengah Gaji &amp; Upah Bulanan Siswazah Bekerja</t>
    </r>
    <r>
      <rPr>
        <sz val="10"/>
        <color theme="1"/>
        <rFont val="Century Gothic"/>
        <family val="1"/>
      </rPr>
      <t xml:space="preserve"> 
</t>
    </r>
    <r>
      <rPr>
        <i/>
        <sz val="10"/>
        <color theme="1"/>
        <rFont val="Century Gothic"/>
        <family val="1"/>
      </rPr>
      <t>Median Monthly Salaries &amp; Wages of Employed Graduates</t>
    </r>
    <r>
      <rPr>
        <sz val="10"/>
        <color theme="1"/>
        <rFont val="Century Gothic"/>
        <family val="1"/>
      </rPr>
      <t xml:space="preserve"> (RM)</t>
    </r>
  </si>
  <si>
    <r>
      <rPr>
        <b/>
        <sz val="10"/>
        <color theme="1"/>
        <rFont val="Century Gothic"/>
        <family val="1"/>
      </rPr>
      <t>Purata Gaji &amp; Upah Bulanan Siswazah Bekerja</t>
    </r>
    <r>
      <rPr>
        <sz val="10"/>
        <color theme="1"/>
        <rFont val="Century Gothic"/>
        <family val="1"/>
      </rPr>
      <t xml:space="preserve"> 
Mean</t>
    </r>
    <r>
      <rPr>
        <i/>
        <sz val="10"/>
        <color theme="1"/>
        <rFont val="Century Gothic"/>
        <family val="1"/>
      </rPr>
      <t xml:space="preserve"> Monthly Salaries &amp; Wages of Employed Graduates</t>
    </r>
    <r>
      <rPr>
        <sz val="10"/>
        <color theme="1"/>
        <rFont val="Century Gothic"/>
        <family val="1"/>
      </rPr>
      <t xml:space="preserve"> (RM)</t>
    </r>
  </si>
  <si>
    <r>
      <rPr>
        <b/>
        <sz val="10"/>
        <color theme="1"/>
        <rFont val="Century Gothic"/>
        <family val="1"/>
      </rPr>
      <t>Produktiviti Buruh</t>
    </r>
    <r>
      <rPr>
        <sz val="10"/>
        <color theme="1"/>
        <rFont val="Century Gothic"/>
        <family val="1"/>
      </rPr>
      <t xml:space="preserve"> 
</t>
    </r>
    <r>
      <rPr>
        <i/>
        <sz val="10"/>
        <color theme="1"/>
        <rFont val="Century Gothic"/>
        <family val="1"/>
      </rPr>
      <t>Labour Productivity</t>
    </r>
  </si>
  <si>
    <r>
      <rPr>
        <b/>
        <sz val="10"/>
        <color theme="1"/>
        <rFont val="Century Gothic"/>
        <family val="1"/>
      </rPr>
      <t>Produktiviti Buruh, Nilai Ditambah per Jam Bekerja</t>
    </r>
    <r>
      <rPr>
        <sz val="10"/>
        <color theme="1"/>
        <rFont val="Century Gothic"/>
        <family val="1"/>
      </rPr>
      <t xml:space="preserve"> 
</t>
    </r>
    <r>
      <rPr>
        <i/>
        <sz val="10"/>
        <color theme="1"/>
        <rFont val="Century Gothic"/>
        <family val="1"/>
      </rPr>
      <t xml:space="preserve">Labour Productivity, Value Added per Hours Worked (RM) </t>
    </r>
  </si>
  <si>
    <r>
      <rPr>
        <b/>
        <sz val="10"/>
        <color theme="1"/>
        <rFont val="Century Gothic"/>
        <family val="1"/>
      </rPr>
      <t>Perubahan Peratusan Tahunan Produktivti Buruh, Nilai Ditambah per Jam Pekerja</t>
    </r>
    <r>
      <rPr>
        <sz val="10"/>
        <color theme="1"/>
        <rFont val="Century Gothic"/>
        <family val="1"/>
      </rPr>
      <t xml:space="preserve"> 
</t>
    </r>
    <r>
      <rPr>
        <i/>
        <sz val="10"/>
        <color theme="1"/>
        <rFont val="Century Gothic"/>
        <family val="1"/>
      </rPr>
      <t>Annual Percentage Change of</t>
    </r>
    <r>
      <rPr>
        <sz val="10"/>
        <color theme="1"/>
        <rFont val="Century Gothic"/>
        <family val="1"/>
      </rPr>
      <t xml:space="preserve"> </t>
    </r>
    <r>
      <rPr>
        <i/>
        <sz val="10"/>
        <color theme="1"/>
        <rFont val="Century Gothic"/>
        <family val="1"/>
      </rPr>
      <t>Labour Productivity, Value Added per Hour Worked</t>
    </r>
    <r>
      <rPr>
        <sz val="10"/>
        <color theme="1"/>
        <rFont val="Century Gothic"/>
        <family val="1"/>
      </rPr>
      <t xml:space="preserve"> (%)</t>
    </r>
  </si>
  <si>
    <r>
      <rPr>
        <b/>
        <sz val="10"/>
        <color theme="1"/>
        <rFont val="Century Gothic"/>
        <family val="1"/>
      </rPr>
      <t>Produktivti Buruh, Nilai Ditambah per Pekerja</t>
    </r>
    <r>
      <rPr>
        <sz val="10"/>
        <color theme="1"/>
        <rFont val="Century Gothic"/>
        <family val="1"/>
      </rPr>
      <t xml:space="preserve"> 
</t>
    </r>
    <r>
      <rPr>
        <i/>
        <sz val="10"/>
        <color theme="1"/>
        <rFont val="Century Gothic"/>
        <family val="1"/>
      </rPr>
      <t>Labour Productivity, Value Added per Employement</t>
    </r>
    <r>
      <rPr>
        <sz val="10"/>
        <color theme="1"/>
        <rFont val="Century Gothic"/>
        <family val="1"/>
      </rPr>
      <t xml:space="preserve"> (RM)</t>
    </r>
  </si>
  <si>
    <r>
      <rPr>
        <b/>
        <sz val="10"/>
        <color theme="1"/>
        <rFont val="Century Gothic"/>
        <family val="1"/>
      </rPr>
      <t>Perubahan Peratusan Tahunan Produktivti Buruh, Nilai Ditambah per Pekerja</t>
    </r>
    <r>
      <rPr>
        <sz val="10"/>
        <color theme="1"/>
        <rFont val="Century Gothic"/>
        <family val="1"/>
      </rPr>
      <t xml:space="preserve"> 
</t>
    </r>
    <r>
      <rPr>
        <i/>
        <sz val="10"/>
        <color theme="1"/>
        <rFont val="Century Gothic"/>
        <family val="1"/>
      </rPr>
      <t>Annual Percentage Change of</t>
    </r>
    <r>
      <rPr>
        <sz val="10"/>
        <color theme="1"/>
        <rFont val="Century Gothic"/>
        <family val="1"/>
      </rPr>
      <t xml:space="preserve"> </t>
    </r>
    <r>
      <rPr>
        <i/>
        <sz val="10"/>
        <color theme="1"/>
        <rFont val="Century Gothic"/>
        <family val="1"/>
      </rPr>
      <t>Labour Productivity, Value Added per Employement</t>
    </r>
    <r>
      <rPr>
        <sz val="10"/>
        <color theme="1"/>
        <rFont val="Century Gothic"/>
        <family val="1"/>
      </rPr>
      <t xml:space="preserve"> (%)</t>
    </r>
  </si>
  <si>
    <r>
      <rPr>
        <b/>
        <sz val="10"/>
        <color theme="1"/>
        <rFont val="Century Gothic"/>
        <family val="1"/>
      </rPr>
      <t>Prestasi Malaysia dalam Buku Daya Saing Dunia 2021</t>
    </r>
    <r>
      <rPr>
        <b/>
        <vertAlign val="superscript"/>
        <sz val="10"/>
        <color theme="1"/>
        <rFont val="Century Gothic"/>
        <family val="1"/>
      </rPr>
      <t>1</t>
    </r>
    <r>
      <rPr>
        <sz val="10"/>
        <color theme="1"/>
        <rFont val="Century Gothic"/>
        <family val="1"/>
      </rPr>
      <t xml:space="preserve"> 
</t>
    </r>
    <r>
      <rPr>
        <i/>
        <sz val="10"/>
        <color theme="1"/>
        <rFont val="Century Gothic"/>
        <family val="1"/>
      </rPr>
      <t>Malaysia's Performance in the World Competitiveness Yearbook 2021</t>
    </r>
    <r>
      <rPr>
        <i/>
        <vertAlign val="superscript"/>
        <sz val="10"/>
        <color theme="1"/>
        <rFont val="Century Gothic"/>
        <family val="1"/>
      </rPr>
      <t>1</t>
    </r>
  </si>
  <si>
    <r>
      <rPr>
        <b/>
        <sz val="10"/>
        <color theme="1"/>
        <rFont val="Century Gothic"/>
        <family val="1"/>
      </rPr>
      <t>Prestasi Ekonomi</t>
    </r>
    <r>
      <rPr>
        <sz val="10"/>
        <color theme="1"/>
        <rFont val="Century Gothic"/>
        <family val="1"/>
      </rPr>
      <t xml:space="preserve"> 
</t>
    </r>
    <r>
      <rPr>
        <i/>
        <sz val="10"/>
        <color theme="1"/>
        <rFont val="Century Gothic"/>
        <family val="1"/>
      </rPr>
      <t>Economic Performance</t>
    </r>
  </si>
  <si>
    <r>
      <rPr>
        <b/>
        <sz val="10"/>
        <color theme="1"/>
        <rFont val="Century Gothic"/>
        <family val="1"/>
      </rPr>
      <t>Kecekapan Kerajaan</t>
    </r>
    <r>
      <rPr>
        <sz val="10"/>
        <color theme="1"/>
        <rFont val="Century Gothic"/>
        <family val="1"/>
      </rPr>
      <t xml:space="preserve"> 
</t>
    </r>
    <r>
      <rPr>
        <i/>
        <sz val="10"/>
        <color theme="1"/>
        <rFont val="Century Gothic"/>
        <family val="1"/>
      </rPr>
      <t>Government Efficiency</t>
    </r>
  </si>
  <si>
    <r>
      <rPr>
        <b/>
        <sz val="10"/>
        <color theme="1"/>
        <rFont val="Century Gothic"/>
        <family val="1"/>
      </rPr>
      <t>Kecekapan Perniagaan</t>
    </r>
    <r>
      <rPr>
        <sz val="10"/>
        <color theme="1"/>
        <rFont val="Century Gothic"/>
        <family val="1"/>
      </rPr>
      <t xml:space="preserve"> 
</t>
    </r>
    <r>
      <rPr>
        <i/>
        <sz val="10"/>
        <color theme="1"/>
        <rFont val="Century Gothic"/>
        <family val="1"/>
      </rPr>
      <t>Business Efficiency</t>
    </r>
  </si>
  <si>
    <r>
      <rPr>
        <b/>
        <sz val="10"/>
        <color theme="1"/>
        <rFont val="Century Gothic"/>
        <family val="1"/>
      </rPr>
      <t>Infrastruktur</t>
    </r>
    <r>
      <rPr>
        <sz val="10"/>
        <color theme="1"/>
        <rFont val="Century Gothic"/>
        <family val="1"/>
      </rPr>
      <t xml:space="preserve"> 
</t>
    </r>
    <r>
      <rPr>
        <i/>
        <sz val="10"/>
        <color theme="1"/>
        <rFont val="Century Gothic"/>
        <family val="1"/>
      </rPr>
      <t>Infrastructure</t>
    </r>
  </si>
  <si>
    <r>
      <rPr>
        <b/>
        <vertAlign val="superscript"/>
        <sz val="9"/>
        <color theme="1"/>
        <rFont val="Century Gothic"/>
        <family val="1"/>
      </rPr>
      <t>1</t>
    </r>
    <r>
      <rPr>
        <b/>
        <sz val="9"/>
        <color theme="1"/>
        <rFont val="Century Gothic"/>
        <family val="1"/>
      </rPr>
      <t xml:space="preserve">Perbadanan Produktiviti Malaysia, </t>
    </r>
    <r>
      <rPr>
        <b/>
        <i/>
        <sz val="9"/>
        <color theme="1"/>
        <rFont val="Century Gothic"/>
        <family val="1"/>
      </rPr>
      <t>In The IMD World Competitiveness Yearbook</t>
    </r>
    <r>
      <rPr>
        <b/>
        <sz val="9"/>
        <color theme="1"/>
        <rFont val="Century Gothic"/>
        <family val="1"/>
      </rPr>
      <t xml:space="preserve"> 2021</t>
    </r>
    <r>
      <rPr>
        <sz val="9"/>
        <color theme="1"/>
        <rFont val="Century Gothic"/>
        <family val="1"/>
      </rPr>
      <t xml:space="preserve">
</t>
    </r>
  </si>
  <si>
    <r>
      <rPr>
        <i/>
        <vertAlign val="superscript"/>
        <sz val="9"/>
        <color theme="1"/>
        <rFont val="Century Gothic"/>
        <family val="1"/>
      </rPr>
      <t>1</t>
    </r>
    <r>
      <rPr>
        <i/>
        <sz val="9"/>
        <color theme="1"/>
        <rFont val="Century Gothic"/>
        <family val="1"/>
      </rPr>
      <t>Malaysia Productivity Corporation, Malaysia in the IMD World Competitiveness Yearbook, 2021</t>
    </r>
  </si>
  <si>
    <r>
      <rPr>
        <b/>
        <vertAlign val="superscript"/>
        <sz val="8"/>
        <color theme="1"/>
        <rFont val="Century Gothic"/>
        <family val="1"/>
      </rPr>
      <t>a</t>
    </r>
    <r>
      <rPr>
        <b/>
        <sz val="8"/>
        <color theme="1"/>
        <rFont val="Century Gothic"/>
        <family val="1"/>
      </rPr>
      <t>Penggunaan data secara berhati-hati kerana faktor ralat piawai relatif yang tinggi</t>
    </r>
  </si>
  <si>
    <r>
      <rPr>
        <i/>
        <vertAlign val="superscript"/>
        <sz val="8"/>
        <color theme="1"/>
        <rFont val="Century Gothic"/>
        <family val="1"/>
      </rPr>
      <t>a</t>
    </r>
    <r>
      <rPr>
        <i/>
        <sz val="8"/>
        <color theme="1"/>
        <rFont val="Century Gothic"/>
        <family val="1"/>
      </rPr>
      <t>Data to be used with caution due to high relative standard error</t>
    </r>
  </si>
  <si>
    <r>
      <rPr>
        <b/>
        <sz val="8"/>
        <color theme="1"/>
        <rFont val="Century Gothic"/>
        <family val="1"/>
      </rPr>
      <t>Nota</t>
    </r>
    <r>
      <rPr>
        <sz val="8"/>
        <color theme="1"/>
        <rFont val="Century Gothic"/>
        <family val="1"/>
      </rPr>
      <t xml:space="preserve">/ </t>
    </r>
    <r>
      <rPr>
        <i/>
        <sz val="8"/>
        <color theme="1"/>
        <rFont val="Century Gothic"/>
        <family val="1"/>
      </rPr>
      <t>Notes</t>
    </r>
    <r>
      <rPr>
        <sz val="8"/>
        <color theme="1"/>
        <rFont val="Century Gothic"/>
        <family val="1"/>
      </rPr>
      <t>:</t>
    </r>
  </si>
  <si>
    <t>Crime index ratio</t>
  </si>
  <si>
    <r>
      <t>Eksport</t>
    </r>
    <r>
      <rPr>
        <sz val="10"/>
        <rFont val="Century Gothic"/>
        <family val="2"/>
      </rPr>
      <t>/</t>
    </r>
    <r>
      <rPr>
        <b/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Exports</t>
    </r>
  </si>
  <si>
    <r>
      <t xml:space="preserve">Nilai (RM juta)
</t>
    </r>
    <r>
      <rPr>
        <sz val="10"/>
        <rFont val="Century Gothic"/>
        <family val="2"/>
      </rPr>
      <t>V</t>
    </r>
    <r>
      <rPr>
        <i/>
        <sz val="10"/>
        <rFont val="Century Gothic"/>
        <family val="2"/>
      </rPr>
      <t>alue (RM million)</t>
    </r>
  </si>
  <si>
    <r>
      <t xml:space="preserve">Pertumbuhan tahunan (%)
 </t>
    </r>
    <r>
      <rPr>
        <i/>
        <sz val="10"/>
        <rFont val="Century Gothic"/>
        <family val="2"/>
      </rPr>
      <t>Annual Growth (%)</t>
    </r>
  </si>
  <si>
    <r>
      <t xml:space="preserve">Import </t>
    </r>
    <r>
      <rPr>
        <sz val="10"/>
        <rFont val="Century Gothic"/>
        <family val="2"/>
      </rPr>
      <t>/</t>
    </r>
    <r>
      <rPr>
        <b/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Imports</t>
    </r>
  </si>
  <si>
    <r>
      <t>antaranya</t>
    </r>
    <r>
      <rPr>
        <sz val="10"/>
        <rFont val="Century Gothic"/>
        <family val="2"/>
      </rPr>
      <t>/ o</t>
    </r>
    <r>
      <rPr>
        <i/>
        <sz val="10"/>
        <rFont val="Century Gothic"/>
        <family val="2"/>
      </rPr>
      <t>f which:</t>
    </r>
  </si>
  <si>
    <r>
      <t>Jumlah Dagangan/</t>
    </r>
    <r>
      <rPr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Total Trade</t>
    </r>
  </si>
  <si>
    <r>
      <t xml:space="preserve">Imbangan Dagangan/ </t>
    </r>
    <r>
      <rPr>
        <i/>
        <sz val="10"/>
        <rFont val="Century Gothic"/>
        <family val="2"/>
      </rPr>
      <t>Balance of Trade</t>
    </r>
  </si>
  <si>
    <r>
      <rPr>
        <b/>
        <sz val="10"/>
        <rFont val="Century Gothic"/>
        <family val="2"/>
      </rPr>
      <t xml:space="preserve">Import Barangan Pertanian Terpilih
</t>
    </r>
    <r>
      <rPr>
        <i/>
        <sz val="10"/>
        <rFont val="Century Gothic"/>
        <family val="2"/>
      </rPr>
      <t>Imports of Selected Agriculture Goods</t>
    </r>
  </si>
  <si>
    <r>
      <rPr>
        <b/>
        <sz val="10"/>
        <rFont val="Century Gothic"/>
        <family val="2"/>
      </rPr>
      <t>Daging Lembu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Beef</t>
    </r>
  </si>
  <si>
    <r>
      <rPr>
        <b/>
        <sz val="10"/>
        <rFont val="Century Gothic"/>
        <family val="2"/>
      </rPr>
      <t xml:space="preserve">Sayur-sayuran, Segar atau Didinginkan
</t>
    </r>
    <r>
      <rPr>
        <i/>
        <sz val="10"/>
        <rFont val="Century Gothic"/>
        <family val="2"/>
      </rPr>
      <t>Vegetables, Fresh or Chilled</t>
    </r>
  </si>
  <si>
    <r>
      <rPr>
        <b/>
        <sz val="10"/>
        <rFont val="Century Gothic"/>
        <family val="2"/>
      </rPr>
      <t xml:space="preserve">Jagung (Termasuk Jagung Manis)
</t>
    </r>
    <r>
      <rPr>
        <i/>
        <sz val="10"/>
        <rFont val="Century Gothic"/>
        <family val="2"/>
      </rPr>
      <t>Maize (Including Sweet Corn)</t>
    </r>
  </si>
  <si>
    <r>
      <rPr>
        <b/>
        <sz val="10"/>
        <rFont val="Century Gothic"/>
        <family val="2"/>
      </rPr>
      <t xml:space="preserve">Gula Daripada Bit Atau Tebu Mentah
</t>
    </r>
    <r>
      <rPr>
        <i/>
        <sz val="10"/>
        <rFont val="Century Gothic"/>
        <family val="2"/>
      </rPr>
      <t>Raw Beet And Cane Sugar</t>
    </r>
  </si>
  <si>
    <r>
      <rPr>
        <b/>
        <sz val="10"/>
        <rFont val="Century Gothic"/>
        <family val="2"/>
      </rPr>
      <t xml:space="preserve">Bahan Makanan Untuk Binatang (Tidak Termasuk Bijian Belum dikilangkan
</t>
    </r>
    <r>
      <rPr>
        <i/>
        <sz val="10"/>
        <rFont val="Century Gothic"/>
        <family val="2"/>
      </rPr>
      <t>Feeding Stuff For Animals (Excluding Unmilled Cereals)</t>
    </r>
  </si>
  <si>
    <t>China</t>
  </si>
  <si>
    <r>
      <rPr>
        <b/>
        <sz val="10"/>
        <rFont val="Century Gothic"/>
        <family val="2"/>
      </rPr>
      <t>Singapura</t>
    </r>
    <r>
      <rPr>
        <sz val="10"/>
        <rFont val="Century Gothic"/>
        <family val="2"/>
      </rPr>
      <t>/ Singapore</t>
    </r>
  </si>
  <si>
    <r>
      <rPr>
        <b/>
        <sz val="10"/>
        <rFont val="Century Gothic"/>
        <family val="2"/>
      </rPr>
      <t>Amerika Syarikat</t>
    </r>
    <r>
      <rPr>
        <sz val="10"/>
        <rFont val="Century Gothic"/>
        <family val="2"/>
      </rPr>
      <t>/ United States</t>
    </r>
  </si>
  <si>
    <r>
      <rPr>
        <b/>
        <sz val="10"/>
        <rFont val="Century Gothic"/>
        <family val="2"/>
      </rPr>
      <t>Kesatuan Eropah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European Union</t>
    </r>
  </si>
  <si>
    <r>
      <rPr>
        <b/>
        <sz val="10"/>
        <rFont val="Century Gothic"/>
        <family val="2"/>
      </rPr>
      <t>Jepun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Japan</t>
    </r>
  </si>
  <si>
    <r>
      <t xml:space="preserve">Data 2021 adalah </t>
    </r>
    <r>
      <rPr>
        <b/>
        <i/>
        <sz val="9"/>
        <rFont val="Century Gothic"/>
        <family val="2"/>
      </rPr>
      <t>provisional</t>
    </r>
    <r>
      <rPr>
        <b/>
        <sz val="9"/>
        <rFont val="Century Gothic"/>
        <family val="2"/>
      </rPr>
      <t>.</t>
    </r>
  </si>
  <si>
    <t>The 2021 data is provisional.</t>
  </si>
  <si>
    <r>
      <rPr>
        <b/>
        <sz val="10"/>
        <rFont val="Century Gothic"/>
        <family val="2"/>
      </rPr>
      <t>Baja Dikilangkan</t>
    </r>
    <r>
      <rPr>
        <sz val="10"/>
        <rFont val="Century Gothic"/>
        <family val="2"/>
      </rPr>
      <t xml:space="preserve">
</t>
    </r>
    <r>
      <rPr>
        <i/>
        <sz val="10"/>
        <rFont val="Century Gothic"/>
        <family val="2"/>
      </rPr>
      <t>Fertilizers, Manufactured</t>
    </r>
  </si>
  <si>
    <r>
      <rPr>
        <b/>
        <i/>
        <sz val="10"/>
        <rFont val="Century Gothic"/>
        <family val="2"/>
      </rPr>
      <t>5 Rakan Dagangan Utama(Jumlah Dagangan)</t>
    </r>
    <r>
      <rPr>
        <i/>
        <sz val="10"/>
        <rFont val="Century Gothic"/>
        <family val="2"/>
      </rPr>
      <t xml:space="preserve">
Top 5 Trading Partners (Total Trade)</t>
    </r>
  </si>
  <si>
    <r>
      <rPr>
        <b/>
        <sz val="10"/>
        <rFont val="Century Gothic"/>
        <family val="2"/>
      </rPr>
      <t>Sumbangan kepada Jumlah dagangan Malaysia (%)</t>
    </r>
    <r>
      <rPr>
        <sz val="10"/>
        <rFont val="Century Gothic"/>
        <family val="2"/>
      </rPr>
      <t xml:space="preserve">
</t>
    </r>
    <r>
      <rPr>
        <i/>
        <sz val="10"/>
        <rFont val="Century Gothic"/>
        <family val="2"/>
      </rPr>
      <t>Contribution to Malaysia's Total Trade(%)</t>
    </r>
  </si>
  <si>
    <r>
      <rPr>
        <b/>
        <sz val="10"/>
        <rFont val="Century Gothic"/>
        <family val="2"/>
      </rPr>
      <t>Ayam Itik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Poultry</t>
    </r>
  </si>
  <si>
    <r>
      <rPr>
        <b/>
        <sz val="10"/>
        <rFont val="Century Gothic"/>
        <family val="2"/>
      </rPr>
      <t>Barangan Moda</t>
    </r>
    <r>
      <rPr>
        <sz val="10"/>
        <rFont val="Century Gothic"/>
        <family val="2"/>
      </rPr>
      <t xml:space="preserve">l/ </t>
    </r>
    <r>
      <rPr>
        <i/>
        <sz val="10"/>
        <rFont val="Century Gothic"/>
        <family val="2"/>
      </rPr>
      <t>Capital Goods</t>
    </r>
  </si>
  <si>
    <r>
      <rPr>
        <b/>
        <sz val="10"/>
        <rFont val="Century Gothic"/>
        <family val="2"/>
      </rPr>
      <t>Barangan Perantaraan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Intermediate Goods</t>
    </r>
  </si>
  <si>
    <r>
      <rPr>
        <b/>
        <sz val="10"/>
        <rFont val="Century Gothic"/>
        <family val="2"/>
      </rPr>
      <t>Barangan Penggunaan</t>
    </r>
    <r>
      <rPr>
        <sz val="10"/>
        <rFont val="Century Gothic"/>
        <family val="2"/>
      </rPr>
      <t xml:space="preserve">/ </t>
    </r>
    <r>
      <rPr>
        <i/>
        <sz val="10"/>
        <rFont val="Century Gothic"/>
        <family val="2"/>
      </rPr>
      <t>Consumption Goods</t>
    </r>
  </si>
  <si>
    <t>Statistik terpilih Penggunaan Per Kapita (PCC), Kadar Sara Diri (SSR) dan Kadar Kebergantungan (IDR) Import item pertanian, Malaysia, 2020</t>
  </si>
  <si>
    <t xml:space="preserve">Selected statistics on Per Capita Consumption (PCC), Self-Sufficiency Ratio (SSR) and Import Dependency Ratio (IDR) of agricultural items, Malaysia, 2020 </t>
  </si>
  <si>
    <t>PCC (KG/ Tahun)</t>
  </si>
  <si>
    <t>SSR (%)</t>
  </si>
  <si>
    <t>IDR (%)</t>
  </si>
  <si>
    <t>PCC (KG/ Year)</t>
  </si>
  <si>
    <r>
      <t xml:space="preserve">Mangga/ </t>
    </r>
    <r>
      <rPr>
        <i/>
        <sz val="10"/>
        <color theme="1"/>
        <rFont val="Century Gothic"/>
        <family val="2"/>
      </rPr>
      <t>Mango</t>
    </r>
  </si>
  <si>
    <r>
      <rPr>
        <b/>
        <sz val="10"/>
        <color theme="1"/>
        <rFont val="Century Gothic"/>
        <family val="2"/>
      </rPr>
      <t>Kelapa</t>
    </r>
    <r>
      <rPr>
        <i/>
        <sz val="10"/>
        <color theme="1"/>
        <rFont val="Century Gothic"/>
        <family val="2"/>
      </rPr>
      <t>/ Coconut</t>
    </r>
  </si>
  <si>
    <r>
      <t>Nanas/</t>
    </r>
    <r>
      <rPr>
        <i/>
        <sz val="10"/>
        <color theme="1"/>
        <rFont val="Century Gothic"/>
        <family val="2"/>
      </rPr>
      <t xml:space="preserve"> Pineapple</t>
    </r>
  </si>
  <si>
    <r>
      <rPr>
        <b/>
        <i/>
        <sz val="10"/>
        <color theme="1"/>
        <rFont val="Century Gothic"/>
        <family val="2"/>
      </rPr>
      <t xml:space="preserve">Tembikai/ </t>
    </r>
    <r>
      <rPr>
        <i/>
        <sz val="10"/>
        <color theme="1"/>
        <rFont val="Century Gothic"/>
        <family val="2"/>
      </rPr>
      <t>Watermelon</t>
    </r>
  </si>
  <si>
    <r>
      <t xml:space="preserve">Cili/ </t>
    </r>
    <r>
      <rPr>
        <i/>
        <sz val="10"/>
        <color theme="1"/>
        <rFont val="Century Gothic"/>
        <family val="2"/>
      </rPr>
      <t>Chilli*</t>
    </r>
  </si>
  <si>
    <r>
      <rPr>
        <b/>
        <sz val="10"/>
        <color theme="1"/>
        <rFont val="Century Gothic"/>
        <family val="2"/>
      </rPr>
      <t>Halia</t>
    </r>
    <r>
      <rPr>
        <i/>
        <sz val="10"/>
        <color theme="1"/>
        <rFont val="Century Gothic"/>
        <family val="2"/>
      </rPr>
      <t>/ Ginger</t>
    </r>
  </si>
  <si>
    <r>
      <t xml:space="preserve">Kobis bulat/ </t>
    </r>
    <r>
      <rPr>
        <i/>
        <sz val="10"/>
        <color theme="1"/>
        <rFont val="Century Gothic"/>
        <family val="2"/>
      </rPr>
      <t>Round cabbage</t>
    </r>
  </si>
  <si>
    <r>
      <rPr>
        <b/>
        <sz val="10"/>
        <color theme="1"/>
        <rFont val="Century Gothic"/>
        <family val="2"/>
      </rPr>
      <t>Bayam</t>
    </r>
    <r>
      <rPr>
        <i/>
        <sz val="10"/>
        <color theme="1"/>
        <rFont val="Century Gothic"/>
        <family val="2"/>
      </rPr>
      <t>/ Spinach</t>
    </r>
  </si>
  <si>
    <r>
      <t xml:space="preserve">Timun/ </t>
    </r>
    <r>
      <rPr>
        <i/>
        <sz val="10"/>
        <color theme="1"/>
        <rFont val="Century Gothic"/>
        <family val="2"/>
      </rPr>
      <t>Cucumber</t>
    </r>
  </si>
  <si>
    <r>
      <t>Sawi/</t>
    </r>
    <r>
      <rPr>
        <i/>
        <sz val="10"/>
        <color theme="1"/>
        <rFont val="Century Gothic"/>
        <family val="2"/>
      </rPr>
      <t xml:space="preserve"> Mustard</t>
    </r>
  </si>
  <si>
    <r>
      <t>Daging ayam/ itik/</t>
    </r>
    <r>
      <rPr>
        <sz val="10"/>
        <color theme="1"/>
        <rFont val="Century Gothic"/>
        <family val="2"/>
      </rPr>
      <t xml:space="preserve"> </t>
    </r>
    <r>
      <rPr>
        <i/>
        <sz val="10"/>
        <color theme="1"/>
        <rFont val="Century Gothic"/>
        <family val="2"/>
      </rPr>
      <t>Poultry meat</t>
    </r>
  </si>
  <si>
    <r>
      <t xml:space="preserve">Telur ayam/ itik/ </t>
    </r>
    <r>
      <rPr>
        <i/>
        <sz val="10"/>
        <color theme="1"/>
        <rFont val="Century Gothic"/>
        <family val="2"/>
      </rPr>
      <t>Chicken/ duck egg**</t>
    </r>
  </si>
  <si>
    <r>
      <rPr>
        <b/>
        <sz val="10"/>
        <color theme="1"/>
        <rFont val="Century Gothic"/>
        <family val="2"/>
      </rPr>
      <t>Daging kambing/ bebiri</t>
    </r>
    <r>
      <rPr>
        <i/>
        <sz val="10"/>
        <color theme="1"/>
        <rFont val="Century Gothic"/>
        <family val="2"/>
      </rPr>
      <t>/ Mutton</t>
    </r>
  </si>
  <si>
    <r>
      <t xml:space="preserve">Daging lembu/ kerbau/ </t>
    </r>
    <r>
      <rPr>
        <i/>
        <sz val="10"/>
        <color theme="1"/>
        <rFont val="Century Gothic"/>
        <family val="2"/>
      </rPr>
      <t>Beef</t>
    </r>
  </si>
  <si>
    <r>
      <t xml:space="preserve">Daging babi/ </t>
    </r>
    <r>
      <rPr>
        <i/>
        <sz val="10"/>
        <color theme="1"/>
        <rFont val="Century Gothic"/>
        <family val="2"/>
      </rPr>
      <t>Pork</t>
    </r>
  </si>
  <si>
    <r>
      <rPr>
        <b/>
        <sz val="10"/>
        <color theme="1"/>
        <rFont val="Century Gothic"/>
        <family val="2"/>
      </rPr>
      <t>Susu segar (liter/tahun)/</t>
    </r>
    <r>
      <rPr>
        <i/>
        <sz val="10"/>
        <color theme="1"/>
        <rFont val="Century Gothic"/>
        <family val="2"/>
      </rPr>
      <t xml:space="preserve"> Fresh milk (litre/year)</t>
    </r>
  </si>
  <si>
    <r>
      <t xml:space="preserve">Udang/ </t>
    </r>
    <r>
      <rPr>
        <i/>
        <sz val="10"/>
        <color theme="1"/>
        <rFont val="Century Gothic"/>
        <family val="2"/>
      </rPr>
      <t>Shrimp</t>
    </r>
  </si>
  <si>
    <r>
      <rPr>
        <b/>
        <i/>
        <sz val="10"/>
        <color theme="1"/>
        <rFont val="Century Gothic"/>
        <family val="2"/>
      </rPr>
      <t>Selayang</t>
    </r>
    <r>
      <rPr>
        <i/>
        <sz val="10"/>
        <color theme="1"/>
        <rFont val="Century Gothic"/>
        <family val="2"/>
      </rPr>
      <t>/ Sardine</t>
    </r>
  </si>
  <si>
    <r>
      <t xml:space="preserve">Nota/ </t>
    </r>
    <r>
      <rPr>
        <i/>
        <sz val="9"/>
        <color theme="1"/>
        <rFont val="Century Gothic"/>
        <family val="2"/>
      </rPr>
      <t>Notes</t>
    </r>
    <r>
      <rPr>
        <sz val="9"/>
        <color theme="1"/>
        <rFont val="Century Gothic"/>
        <family val="2"/>
      </rPr>
      <t>:</t>
    </r>
  </si>
  <si>
    <t>** Satu biji telur bersamaan 60 gram</t>
  </si>
  <si>
    <t xml:space="preserve">    One piece egg equal to 60 grams</t>
  </si>
  <si>
    <r>
      <t xml:space="preserve">Nota tambahan/ </t>
    </r>
    <r>
      <rPr>
        <i/>
        <sz val="9"/>
        <color theme="1"/>
        <rFont val="Century Gothic"/>
        <family val="2"/>
      </rPr>
      <t>Additional Notes :</t>
    </r>
  </si>
  <si>
    <t>PCC merujuk kepada amaun penggunaan makanan oleh setiap penduduk dalam setahun.</t>
  </si>
  <si>
    <t>PCC refers to the amount of food consumed by each person per year.</t>
  </si>
  <si>
    <t>SSR yang mencapai 100.0 peratus atau lebih menunjukkan bekalan atau pengeluaran bagi sesuatu komoditi pertanian adalah mencukupi untuk memenuhi keperluan dalam negara, dan sebaliknya.</t>
  </si>
  <si>
    <t>The SSR which obtained 100.0 per cent or more indicates the supply or production of agricultural commodities is sufficient to meet the country’s demands and vice versa.</t>
  </si>
  <si>
    <t>IDR menerangkan kebergantungan sesebuah negara kepada import komoditi pertanian dalam memenuhi keperluan domestik. Semakin tinggi IDR menunjukkan semakin banyak bekalan komoditi pertanian yang diimport.</t>
  </si>
  <si>
    <t>IDR explains a country's dependence on imports of agricultural commodities to meet domestic needs. The higher IDR shows the more supply of agricultural commodities to be imported.</t>
  </si>
  <si>
    <r>
      <rPr>
        <b/>
        <sz val="10"/>
        <rFont val="Century Gothic"/>
        <family val="2"/>
      </rPr>
      <t>Kadar Faedah Deposit Tabungan Bank Perdagangan</t>
    </r>
    <r>
      <rPr>
        <sz val="10"/>
        <rFont val="Century Gothic"/>
        <family val="2"/>
      </rPr>
      <t xml:space="preserve">
</t>
    </r>
    <r>
      <rPr>
        <i/>
        <sz val="10"/>
        <rFont val="Century Gothic"/>
        <family val="2"/>
      </rPr>
      <t>Savings Deposit Rate - Commercial Bank</t>
    </r>
  </si>
  <si>
    <r>
      <rPr>
        <b/>
        <sz val="10"/>
        <rFont val="Century Gothic"/>
        <family val="2"/>
      </rPr>
      <t>Deposit Tetap 12 bulan</t>
    </r>
    <r>
      <rPr>
        <sz val="10"/>
        <rFont val="Century Gothic"/>
        <family val="2"/>
      </rPr>
      <t xml:space="preserve">
</t>
    </r>
    <r>
      <rPr>
        <i/>
        <sz val="10"/>
        <rFont val="Century Gothic"/>
        <family val="2"/>
      </rPr>
      <t>Fixed Deposit Rate 12 months</t>
    </r>
  </si>
  <si>
    <r>
      <rPr>
        <b/>
        <sz val="10"/>
        <rFont val="Century Gothic"/>
        <family val="2"/>
      </rPr>
      <t>Kadar Berian Pinjaman Purata Bank Perdagangan</t>
    </r>
    <r>
      <rPr>
        <sz val="10"/>
        <rFont val="Century Gothic"/>
        <family val="2"/>
      </rPr>
      <t xml:space="preserve">
</t>
    </r>
    <r>
      <rPr>
        <i/>
        <sz val="10"/>
        <rFont val="Century Gothic"/>
        <family val="2"/>
      </rPr>
      <t>Average Lending Rate - Commercial Bank</t>
    </r>
  </si>
  <si>
    <t>Jadual 14.0</t>
  </si>
  <si>
    <t xml:space="preserve">  Table 14.0</t>
  </si>
  <si>
    <t>: Harga purata item terpilih, Malaysia</t>
  </si>
  <si>
    <t>: Average price for selected items, Malaysia</t>
  </si>
  <si>
    <r>
      <t xml:space="preserve">ITEM TERPILIH
</t>
    </r>
    <r>
      <rPr>
        <i/>
        <sz val="10"/>
        <color theme="1"/>
        <rFont val="Century Gothic"/>
        <family val="2"/>
      </rPr>
      <t>SELECTED ITEMS</t>
    </r>
  </si>
  <si>
    <t>Sayuran</t>
  </si>
  <si>
    <t>Vegetables</t>
  </si>
  <si>
    <r>
      <rPr>
        <b/>
        <sz val="10"/>
        <color theme="1"/>
        <rFont val="Century Gothic"/>
        <family val="2"/>
      </rPr>
      <t>Bayam</t>
    </r>
    <r>
      <rPr>
        <sz val="10"/>
        <color theme="1"/>
        <rFont val="Century Gothic"/>
        <family val="2"/>
      </rPr>
      <t>/</t>
    </r>
    <r>
      <rPr>
        <i/>
        <sz val="10"/>
        <color theme="1"/>
        <rFont val="Century Gothic"/>
        <family val="2"/>
      </rPr>
      <t xml:space="preserve"> Spinach</t>
    </r>
  </si>
  <si>
    <t>Kg</t>
  </si>
  <si>
    <r>
      <rPr>
        <b/>
        <sz val="10"/>
        <color theme="1"/>
        <rFont val="Century Gothic"/>
        <family val="2"/>
      </rPr>
      <t>Bendi</t>
    </r>
    <r>
      <rPr>
        <i/>
        <sz val="10"/>
        <color theme="1"/>
        <rFont val="Century Gothic"/>
        <family val="2"/>
      </rPr>
      <t>/ Ladies Fingers</t>
    </r>
  </si>
  <si>
    <r>
      <rPr>
        <b/>
        <sz val="10"/>
        <color theme="1"/>
        <rFont val="Century Gothic"/>
        <family val="2"/>
      </rPr>
      <t>Petola</t>
    </r>
    <r>
      <rPr>
        <i/>
        <sz val="10"/>
        <color theme="1"/>
        <rFont val="Century Gothic"/>
        <family val="2"/>
      </rPr>
      <t>/ Angel Gourd</t>
    </r>
  </si>
  <si>
    <r>
      <rPr>
        <b/>
        <sz val="10"/>
        <color theme="1"/>
        <rFont val="Century Gothic"/>
        <family val="2"/>
      </rPr>
      <t>Bawang Besar, India</t>
    </r>
    <r>
      <rPr>
        <i/>
        <sz val="10"/>
        <color theme="1"/>
        <rFont val="Century Gothic"/>
        <family val="2"/>
      </rPr>
      <t>/ Onions Big, India</t>
    </r>
  </si>
  <si>
    <r>
      <rPr>
        <b/>
        <sz val="10"/>
        <color theme="1"/>
        <rFont val="Century Gothic"/>
        <family val="2"/>
      </rPr>
      <t>Cili (Burung/padi) Import</t>
    </r>
    <r>
      <rPr>
        <i/>
        <sz val="10"/>
        <color theme="1"/>
        <rFont val="Century Gothic"/>
        <family val="2"/>
      </rPr>
      <t>/ Chilli (Burung/padi) Import</t>
    </r>
  </si>
  <si>
    <t>200 gm</t>
  </si>
  <si>
    <r>
      <rPr>
        <b/>
        <sz val="10"/>
        <color theme="1"/>
        <rFont val="Century Gothic"/>
        <family val="2"/>
      </rPr>
      <t>Cili Merah (Kulai)</t>
    </r>
    <r>
      <rPr>
        <i/>
        <sz val="10"/>
        <color theme="1"/>
        <rFont val="Century Gothic"/>
        <family val="2"/>
      </rPr>
      <t>/ Red Chilli (Kulai)</t>
    </r>
  </si>
  <si>
    <r>
      <rPr>
        <b/>
        <sz val="10"/>
        <color theme="1"/>
        <rFont val="Century Gothic"/>
        <family val="2"/>
      </rPr>
      <t>Cili Merah (Minyak)</t>
    </r>
    <r>
      <rPr>
        <i/>
        <sz val="10"/>
        <color theme="1"/>
        <rFont val="Century Gothic"/>
        <family val="2"/>
      </rPr>
      <t>/ Red Chilli (Minyak)</t>
    </r>
  </si>
  <si>
    <r>
      <rPr>
        <b/>
        <sz val="10"/>
        <color theme="1"/>
        <rFont val="Century Gothic"/>
        <family val="2"/>
      </rPr>
      <t>Kacang Panjang</t>
    </r>
    <r>
      <rPr>
        <i/>
        <sz val="10"/>
        <color theme="1"/>
        <rFont val="Century Gothic"/>
        <family val="2"/>
      </rPr>
      <t>/ Long Beans</t>
    </r>
  </si>
  <si>
    <r>
      <rPr>
        <b/>
        <sz val="10"/>
        <color theme="1"/>
        <rFont val="Century Gothic"/>
        <family val="2"/>
      </rPr>
      <t>Kacang Buncis</t>
    </r>
    <r>
      <rPr>
        <i/>
        <sz val="10"/>
        <color theme="1"/>
        <rFont val="Century Gothic"/>
        <family val="2"/>
      </rPr>
      <t>/ French Beans</t>
    </r>
  </si>
  <si>
    <r>
      <rPr>
        <b/>
        <sz val="10"/>
        <color theme="1"/>
        <rFont val="Century Gothic"/>
        <family val="2"/>
      </rPr>
      <t>Kobis Bulat</t>
    </r>
    <r>
      <rPr>
        <i/>
        <sz val="10"/>
        <color theme="1"/>
        <rFont val="Century Gothic"/>
        <family val="2"/>
      </rPr>
      <t>/ Round Cabbage</t>
    </r>
  </si>
  <si>
    <r>
      <rPr>
        <b/>
        <sz val="10"/>
        <color theme="1"/>
        <rFont val="Century Gothic"/>
        <family val="2"/>
      </rPr>
      <t>Kobis Bunga</t>
    </r>
    <r>
      <rPr>
        <i/>
        <sz val="10"/>
        <color theme="1"/>
        <rFont val="Century Gothic"/>
        <family val="2"/>
      </rPr>
      <t>/ Cauliflower</t>
    </r>
  </si>
  <si>
    <r>
      <rPr>
        <b/>
        <sz val="10"/>
        <color theme="1"/>
        <rFont val="Century Gothic"/>
        <family val="2"/>
      </rPr>
      <t>Lobak Merah</t>
    </r>
    <r>
      <rPr>
        <i/>
        <sz val="10"/>
        <color theme="1"/>
        <rFont val="Century Gothic"/>
        <family val="2"/>
      </rPr>
      <t>/ Carrot</t>
    </r>
  </si>
  <si>
    <r>
      <rPr>
        <b/>
        <sz val="10"/>
        <color theme="1"/>
        <rFont val="Century Gothic"/>
        <family val="2"/>
      </rPr>
      <t>Sawi, Bunga (Choy Sum)</t>
    </r>
    <r>
      <rPr>
        <i/>
        <sz val="10"/>
        <color theme="1"/>
        <rFont val="Century Gothic"/>
        <family val="2"/>
      </rPr>
      <t>/ Choy Sum, Bunga</t>
    </r>
  </si>
  <si>
    <r>
      <rPr>
        <b/>
        <sz val="10"/>
        <color theme="1"/>
        <rFont val="Century Gothic"/>
        <family val="2"/>
      </rPr>
      <t>Tomato</t>
    </r>
    <r>
      <rPr>
        <i/>
        <sz val="10"/>
        <color theme="1"/>
        <rFont val="Century Gothic"/>
        <family val="2"/>
      </rPr>
      <t>/ Tomatoes</t>
    </r>
  </si>
  <si>
    <r>
      <rPr>
        <b/>
        <sz val="10"/>
        <color theme="1"/>
        <rFont val="Century Gothic"/>
        <family val="2"/>
      </rPr>
      <t>Terung</t>
    </r>
    <r>
      <rPr>
        <i/>
        <sz val="10"/>
        <color theme="1"/>
        <rFont val="Century Gothic"/>
        <family val="2"/>
      </rPr>
      <t>/ Brinjals</t>
    </r>
  </si>
  <si>
    <r>
      <rPr>
        <b/>
        <sz val="10"/>
        <color theme="1"/>
        <rFont val="Century Gothic"/>
        <family val="2"/>
      </rPr>
      <t>Timun</t>
    </r>
    <r>
      <rPr>
        <i/>
        <sz val="10"/>
        <color theme="1"/>
        <rFont val="Century Gothic"/>
        <family val="2"/>
      </rPr>
      <t>/ Cucumber</t>
    </r>
  </si>
  <si>
    <t>Buah-Buahan</t>
  </si>
  <si>
    <t>Fruits</t>
  </si>
  <si>
    <r>
      <rPr>
        <b/>
        <sz val="10"/>
        <color theme="1"/>
        <rFont val="Century Gothic"/>
        <family val="2"/>
      </rPr>
      <t>Epal Fuji/</t>
    </r>
    <r>
      <rPr>
        <i/>
        <sz val="10"/>
        <color theme="1"/>
        <rFont val="Century Gothic"/>
        <family val="2"/>
      </rPr>
      <t xml:space="preserve"> Apple Fuji</t>
    </r>
  </si>
  <si>
    <r>
      <t xml:space="preserve">biji/ </t>
    </r>
    <r>
      <rPr>
        <i/>
        <sz val="10"/>
        <color theme="1"/>
        <rFont val="Arial Narrow"/>
        <family val="2"/>
      </rPr>
      <t>each</t>
    </r>
  </si>
  <si>
    <r>
      <rPr>
        <b/>
        <sz val="10"/>
        <color theme="1"/>
        <rFont val="Century Gothic"/>
        <family val="2"/>
      </rPr>
      <t>Epal (Green Skin)/</t>
    </r>
    <r>
      <rPr>
        <i/>
        <sz val="10"/>
        <color theme="1"/>
        <rFont val="Century Gothic"/>
        <family val="2"/>
      </rPr>
      <t xml:space="preserve"> Apple (Green Skin)</t>
    </r>
  </si>
  <si>
    <r>
      <rPr>
        <b/>
        <sz val="10"/>
        <color theme="1"/>
        <rFont val="Century Gothic"/>
        <family val="2"/>
      </rPr>
      <t>Epal (Red Skin, Gala)/</t>
    </r>
    <r>
      <rPr>
        <i/>
        <sz val="10"/>
        <color theme="1"/>
        <rFont val="Century Gothic"/>
        <family val="2"/>
      </rPr>
      <t xml:space="preserve"> Apple (Red Skin, Gala)</t>
    </r>
  </si>
  <si>
    <r>
      <rPr>
        <b/>
        <sz val="10"/>
        <color theme="1"/>
        <rFont val="Century Gothic"/>
        <family val="2"/>
      </rPr>
      <t>Betik/</t>
    </r>
    <r>
      <rPr>
        <i/>
        <sz val="10"/>
        <color theme="1"/>
        <rFont val="Century Gothic"/>
        <family val="2"/>
      </rPr>
      <t xml:space="preserve"> Papaya</t>
    </r>
  </si>
  <si>
    <r>
      <rPr>
        <b/>
        <sz val="10"/>
        <color theme="1"/>
        <rFont val="Century Gothic"/>
        <family val="2"/>
      </rPr>
      <t>Nenas/</t>
    </r>
    <r>
      <rPr>
        <i/>
        <sz val="10"/>
        <color theme="1"/>
        <rFont val="Century Gothic"/>
        <family val="2"/>
      </rPr>
      <t xml:space="preserve"> Pineapple</t>
    </r>
  </si>
  <si>
    <r>
      <rPr>
        <b/>
        <sz val="10"/>
        <color theme="1"/>
        <rFont val="Century Gothic"/>
        <family val="2"/>
      </rPr>
      <t>Pisang Emas/</t>
    </r>
    <r>
      <rPr>
        <i/>
        <sz val="10"/>
        <color theme="1"/>
        <rFont val="Century Gothic"/>
        <family val="2"/>
      </rPr>
      <t xml:space="preserve"> Pisang Emas (Banana)</t>
    </r>
  </si>
  <si>
    <r>
      <rPr>
        <b/>
        <sz val="10"/>
        <color theme="1"/>
        <rFont val="Century Gothic"/>
        <family val="2"/>
      </rPr>
      <t>Pisang Rastali/</t>
    </r>
    <r>
      <rPr>
        <i/>
        <sz val="10"/>
        <color theme="1"/>
        <rFont val="Century Gothic"/>
        <family val="2"/>
      </rPr>
      <t xml:space="preserve"> Pisang Rastali (Banana)</t>
    </r>
  </si>
  <si>
    <r>
      <rPr>
        <b/>
        <sz val="10"/>
        <color theme="1"/>
        <rFont val="Century Gothic"/>
        <family val="2"/>
      </rPr>
      <t>Pisang Berangan/</t>
    </r>
    <r>
      <rPr>
        <i/>
        <sz val="10"/>
        <color theme="1"/>
        <rFont val="Century Gothic"/>
        <family val="2"/>
      </rPr>
      <t xml:space="preserve"> Pisang Berangan (Banana)</t>
    </r>
  </si>
  <si>
    <r>
      <rPr>
        <b/>
        <sz val="10"/>
        <color theme="1"/>
        <rFont val="Century Gothic"/>
        <family val="2"/>
      </rPr>
      <t>Tembikai, Tanpa Biji/</t>
    </r>
    <r>
      <rPr>
        <i/>
        <sz val="10"/>
        <color theme="1"/>
        <rFont val="Century Gothic"/>
        <family val="2"/>
      </rPr>
      <t xml:space="preserve"> Watermelon, Seedless</t>
    </r>
  </si>
  <si>
    <t>Kelapa dan Telur</t>
  </si>
  <si>
    <t>Coconut &amp; Eggs</t>
  </si>
  <si>
    <r>
      <rPr>
        <b/>
        <sz val="10"/>
        <color theme="1"/>
        <rFont val="Century Gothic"/>
        <family val="2"/>
      </rPr>
      <t>Kelapa Parut/</t>
    </r>
    <r>
      <rPr>
        <i/>
        <sz val="10"/>
        <color theme="1"/>
        <rFont val="Century Gothic"/>
        <family val="2"/>
      </rPr>
      <t xml:space="preserve"> Coconut Grated</t>
    </r>
  </si>
  <si>
    <r>
      <rPr>
        <b/>
        <sz val="10"/>
        <color theme="1"/>
        <rFont val="Century Gothic"/>
        <family val="2"/>
      </rPr>
      <t>Santan/</t>
    </r>
    <r>
      <rPr>
        <i/>
        <sz val="10"/>
        <color theme="1"/>
        <rFont val="Century Gothic"/>
        <family val="2"/>
      </rPr>
      <t xml:space="preserve"> Fresh Coconut Milk</t>
    </r>
  </si>
  <si>
    <r>
      <rPr>
        <b/>
        <sz val="10"/>
        <color theme="1"/>
        <rFont val="Century Gothic"/>
        <family val="2"/>
      </rPr>
      <t>Telur Gred A/</t>
    </r>
    <r>
      <rPr>
        <i/>
        <sz val="10"/>
        <color theme="1"/>
        <rFont val="Century Gothic"/>
        <family val="2"/>
      </rPr>
      <t xml:space="preserve"> Hen's Egg Grade A</t>
    </r>
  </si>
  <si>
    <r>
      <t xml:space="preserve">10 biji/ </t>
    </r>
    <r>
      <rPr>
        <i/>
        <sz val="10"/>
        <color theme="1"/>
        <rFont val="Arial Narrow"/>
        <family val="2"/>
      </rPr>
      <t>each</t>
    </r>
  </si>
  <si>
    <r>
      <rPr>
        <b/>
        <sz val="10"/>
        <color theme="1"/>
        <rFont val="Century Gothic"/>
        <family val="2"/>
      </rPr>
      <t>Telur Gred B/</t>
    </r>
    <r>
      <rPr>
        <i/>
        <sz val="10"/>
        <color theme="1"/>
        <rFont val="Century Gothic"/>
        <family val="2"/>
      </rPr>
      <t xml:space="preserve"> Hen's Egg Grade B</t>
    </r>
  </si>
  <si>
    <r>
      <rPr>
        <b/>
        <sz val="10"/>
        <color theme="1"/>
        <rFont val="Century Gothic"/>
        <family val="2"/>
      </rPr>
      <t>Telur Gred C/</t>
    </r>
    <r>
      <rPr>
        <i/>
        <sz val="10"/>
        <color theme="1"/>
        <rFont val="Century Gothic"/>
        <family val="2"/>
      </rPr>
      <t xml:space="preserve"> Hen's Egg Grade C</t>
    </r>
  </si>
  <si>
    <t>Ikan, Ayam dan Daging</t>
  </si>
  <si>
    <t>Fish, Chicken &amp; Meat</t>
  </si>
  <si>
    <r>
      <rPr>
        <b/>
        <sz val="10"/>
        <color theme="1"/>
        <rFont val="Century Gothic"/>
        <family val="2"/>
      </rPr>
      <t>Ikan Bawal Hitam/</t>
    </r>
    <r>
      <rPr>
        <i/>
        <sz val="10"/>
        <color theme="1"/>
        <rFont val="Century Gothic"/>
        <family val="2"/>
      </rPr>
      <t xml:space="preserve"> Black Pomfret (Fish)</t>
    </r>
  </si>
  <si>
    <r>
      <rPr>
        <b/>
        <sz val="10"/>
        <color theme="1"/>
        <rFont val="Century Gothic"/>
        <family val="2"/>
      </rPr>
      <t>Ikan Cencaru/</t>
    </r>
    <r>
      <rPr>
        <i/>
        <sz val="10"/>
        <color theme="1"/>
        <rFont val="Century Gothic"/>
        <family val="2"/>
      </rPr>
      <t xml:space="preserve"> Hardtail Scad (Fish)</t>
    </r>
  </si>
  <si>
    <r>
      <rPr>
        <b/>
        <sz val="10"/>
        <color theme="1"/>
        <rFont val="Century Gothic"/>
        <family val="2"/>
      </rPr>
      <t>Ikan Kembong/</t>
    </r>
    <r>
      <rPr>
        <i/>
        <sz val="10"/>
        <color theme="1"/>
        <rFont val="Century Gothic"/>
        <family val="2"/>
      </rPr>
      <t xml:space="preserve"> Indian Mackerel (Fish)</t>
    </r>
  </si>
  <si>
    <r>
      <rPr>
        <b/>
        <sz val="10"/>
        <color theme="1"/>
        <rFont val="Century Gothic"/>
        <family val="2"/>
      </rPr>
      <t>Ikan Kerisi/</t>
    </r>
    <r>
      <rPr>
        <i/>
        <sz val="10"/>
        <color theme="1"/>
        <rFont val="Century Gothic"/>
        <family val="2"/>
      </rPr>
      <t xml:space="preserve"> Threadfin Bream (Fish)</t>
    </r>
  </si>
  <si>
    <r>
      <rPr>
        <b/>
        <sz val="10"/>
        <color theme="1"/>
        <rFont val="Century Gothic"/>
        <family val="2"/>
      </rPr>
      <t>Ikan Merah/</t>
    </r>
    <r>
      <rPr>
        <i/>
        <sz val="10"/>
        <color theme="1"/>
        <rFont val="Century Gothic"/>
        <family val="2"/>
      </rPr>
      <t xml:space="preserve"> Red Snapper (Fish)</t>
    </r>
  </si>
  <si>
    <r>
      <rPr>
        <b/>
        <sz val="10"/>
        <color theme="1"/>
        <rFont val="Century Gothic"/>
        <family val="2"/>
      </rPr>
      <t>Ikan Tenggiri, Batang/</t>
    </r>
    <r>
      <rPr>
        <i/>
        <sz val="10"/>
        <color theme="1"/>
        <rFont val="Century Gothic"/>
        <family val="2"/>
      </rPr>
      <t xml:space="preserve"> Spanish Mackerel, Batang (Fish)</t>
    </r>
  </si>
  <si>
    <r>
      <rPr>
        <b/>
        <sz val="10"/>
        <color theme="1"/>
        <rFont val="Century Gothic"/>
        <family val="2"/>
      </rPr>
      <t>Ikan Tongkol, Hitam/</t>
    </r>
    <r>
      <rPr>
        <i/>
        <sz val="10"/>
        <color theme="1"/>
        <rFont val="Century Gothic"/>
        <family val="2"/>
      </rPr>
      <t xml:space="preserve"> Longtail Tuna, Black (Fish)</t>
    </r>
  </si>
  <si>
    <r>
      <rPr>
        <b/>
        <sz val="10"/>
        <color theme="1"/>
        <rFont val="Century Gothic"/>
        <family val="2"/>
      </rPr>
      <t>Ikan Selayang/</t>
    </r>
    <r>
      <rPr>
        <i/>
        <sz val="10"/>
        <color theme="1"/>
        <rFont val="Century Gothic"/>
        <family val="2"/>
      </rPr>
      <t xml:space="preserve"> Selayang (Fish)</t>
    </r>
  </si>
  <si>
    <r>
      <rPr>
        <b/>
        <sz val="10"/>
        <color theme="1"/>
        <rFont val="Century Gothic"/>
        <family val="2"/>
      </rPr>
      <t>Ikan Siakap/</t>
    </r>
    <r>
      <rPr>
        <i/>
        <sz val="10"/>
        <color theme="1"/>
        <rFont val="Century Gothic"/>
        <family val="2"/>
      </rPr>
      <t xml:space="preserve"> Siakap (Fish)</t>
    </r>
  </si>
  <si>
    <r>
      <rPr>
        <b/>
        <sz val="10"/>
        <color theme="1"/>
        <rFont val="Century Gothic"/>
        <family val="2"/>
      </rPr>
      <t>Ayam/</t>
    </r>
    <r>
      <rPr>
        <i/>
        <sz val="10"/>
        <color theme="1"/>
        <rFont val="Century Gothic"/>
        <family val="2"/>
      </rPr>
      <t xml:space="preserve"> Chicken</t>
    </r>
  </si>
  <si>
    <r>
      <rPr>
        <b/>
        <sz val="10"/>
        <color theme="1"/>
        <rFont val="Century Gothic"/>
        <family val="2"/>
      </rPr>
      <t>Daging Lembu/</t>
    </r>
    <r>
      <rPr>
        <i/>
        <sz val="10"/>
        <color theme="1"/>
        <rFont val="Century Gothic"/>
        <family val="2"/>
      </rPr>
      <t xml:space="preserve"> Beef</t>
    </r>
  </si>
  <si>
    <t>Udang, Sotong dan Ketam</t>
  </si>
  <si>
    <t>Prawn, Cuttlefish and Crab</t>
  </si>
  <si>
    <r>
      <rPr>
        <b/>
        <sz val="10"/>
        <color theme="1"/>
        <rFont val="Century Gothic"/>
        <family val="2"/>
      </rPr>
      <t>Udang (8-12 sm)/</t>
    </r>
    <r>
      <rPr>
        <i/>
        <sz val="10"/>
        <color theme="1"/>
        <rFont val="Century Gothic"/>
        <family val="2"/>
      </rPr>
      <t xml:space="preserve"> Prawns (8 – 12 cm)</t>
    </r>
  </si>
  <si>
    <r>
      <rPr>
        <b/>
        <sz val="10"/>
        <color theme="1"/>
        <rFont val="Century Gothic"/>
        <family val="2"/>
      </rPr>
      <t>Sotong (10-12 sm)/</t>
    </r>
    <r>
      <rPr>
        <i/>
        <sz val="10"/>
        <color theme="1"/>
        <rFont val="Century Gothic"/>
        <family val="2"/>
      </rPr>
      <t xml:space="preserve"> Cuttlefish Fresh (10 – 12 cm)</t>
    </r>
  </si>
  <si>
    <r>
      <rPr>
        <b/>
        <sz val="10"/>
        <color theme="1"/>
        <rFont val="Century Gothic"/>
        <family val="2"/>
      </rPr>
      <t>Ketam/</t>
    </r>
    <r>
      <rPr>
        <i/>
        <sz val="10"/>
        <color theme="1"/>
        <rFont val="Century Gothic"/>
        <family val="2"/>
      </rPr>
      <t xml:space="preserve"> Crabs</t>
    </r>
  </si>
  <si>
    <t>Makanan dan Minuman</t>
  </si>
  <si>
    <r>
      <rPr>
        <b/>
        <sz val="10"/>
        <color theme="1"/>
        <rFont val="Century Gothic"/>
        <family val="2"/>
      </rPr>
      <t>Nasi Lemak/</t>
    </r>
    <r>
      <rPr>
        <i/>
        <sz val="10"/>
        <color theme="1"/>
        <rFont val="Century Gothic"/>
        <family val="2"/>
      </rPr>
      <t xml:space="preserve"> Nasi Lemak</t>
    </r>
  </si>
  <si>
    <r>
      <t xml:space="preserve">bungkus/ </t>
    </r>
    <r>
      <rPr>
        <i/>
        <sz val="10"/>
        <color theme="1"/>
        <rFont val="Arial Narrow"/>
        <family val="2"/>
      </rPr>
      <t>each</t>
    </r>
  </si>
  <si>
    <r>
      <rPr>
        <b/>
        <sz val="10"/>
        <color theme="1"/>
        <rFont val="Century Gothic"/>
        <family val="2"/>
      </rPr>
      <t>Nasi Kosong/</t>
    </r>
    <r>
      <rPr>
        <i/>
        <sz val="10"/>
        <color theme="1"/>
        <rFont val="Century Gothic"/>
        <family val="2"/>
      </rPr>
      <t xml:space="preserve"> Plain Rice</t>
    </r>
  </si>
  <si>
    <r>
      <t xml:space="preserve">pinggan/ </t>
    </r>
    <r>
      <rPr>
        <i/>
        <sz val="10"/>
        <color theme="1"/>
        <rFont val="Arial Narrow"/>
        <family val="2"/>
      </rPr>
      <t>plate</t>
    </r>
  </si>
  <si>
    <r>
      <rPr>
        <b/>
        <sz val="10"/>
        <color theme="1"/>
        <rFont val="Century Gothic"/>
        <family val="2"/>
      </rPr>
      <t>Nasi Goreng/</t>
    </r>
    <r>
      <rPr>
        <i/>
        <sz val="10"/>
        <color theme="1"/>
        <rFont val="Century Gothic"/>
        <family val="2"/>
      </rPr>
      <t xml:space="preserve"> Fried Rice</t>
    </r>
  </si>
  <si>
    <r>
      <rPr>
        <b/>
        <sz val="10"/>
        <color theme="1"/>
        <rFont val="Century Gothic"/>
        <family val="2"/>
      </rPr>
      <t>Kuey Teow Goreng/</t>
    </r>
    <r>
      <rPr>
        <i/>
        <sz val="10"/>
        <color theme="1"/>
        <rFont val="Century Gothic"/>
        <family val="2"/>
      </rPr>
      <t xml:space="preserve"> Fried Kuey Teow</t>
    </r>
  </si>
  <si>
    <r>
      <rPr>
        <b/>
        <sz val="10"/>
        <color theme="1"/>
        <rFont val="Century Gothic"/>
        <family val="2"/>
      </rPr>
      <t xml:space="preserve">Mee Hoon Goreng/ </t>
    </r>
    <r>
      <rPr>
        <i/>
        <sz val="10"/>
        <color theme="1"/>
        <rFont val="Century Gothic"/>
        <family val="2"/>
      </rPr>
      <t>Fried Mee Hoon</t>
    </r>
  </si>
  <si>
    <r>
      <rPr>
        <b/>
        <sz val="10"/>
        <color theme="1"/>
        <rFont val="Century Gothic"/>
        <family val="2"/>
      </rPr>
      <t>Nasi Biryani/</t>
    </r>
    <r>
      <rPr>
        <i/>
        <sz val="10"/>
        <color theme="1"/>
        <rFont val="Century Gothic"/>
        <family val="2"/>
      </rPr>
      <t xml:space="preserve"> Biryani Rice</t>
    </r>
  </si>
  <si>
    <r>
      <rPr>
        <b/>
        <sz val="10"/>
        <color theme="1"/>
        <rFont val="Century Gothic"/>
        <family val="2"/>
      </rPr>
      <t>Roti Canai/</t>
    </r>
    <r>
      <rPr>
        <i/>
        <sz val="10"/>
        <color theme="1"/>
        <rFont val="Century Gothic"/>
        <family val="2"/>
      </rPr>
      <t xml:space="preserve"> Roti Canai</t>
    </r>
  </si>
  <si>
    <r>
      <t xml:space="preserve">keping/ </t>
    </r>
    <r>
      <rPr>
        <i/>
        <sz val="10"/>
        <color theme="1"/>
        <rFont val="Arial Narrow"/>
        <family val="2"/>
      </rPr>
      <t>each</t>
    </r>
  </si>
  <si>
    <r>
      <rPr>
        <b/>
        <sz val="10"/>
        <color theme="1"/>
        <rFont val="Century Gothic"/>
        <family val="2"/>
      </rPr>
      <t>Air Minuman/</t>
    </r>
    <r>
      <rPr>
        <i/>
        <sz val="10"/>
        <color theme="1"/>
        <rFont val="Century Gothic"/>
        <family val="2"/>
      </rPr>
      <t xml:space="preserve"> Drinking Water</t>
    </r>
  </si>
  <si>
    <t>500 ml</t>
  </si>
  <si>
    <r>
      <rPr>
        <b/>
        <sz val="10"/>
        <color theme="1"/>
        <rFont val="Century Gothic"/>
        <family val="2"/>
      </rPr>
      <t>Satay Ayam/</t>
    </r>
    <r>
      <rPr>
        <i/>
        <sz val="10"/>
        <color theme="1"/>
        <rFont val="Century Gothic"/>
        <family val="2"/>
      </rPr>
      <t xml:space="preserve"> Chicken Satay</t>
    </r>
  </si>
  <si>
    <r>
      <t xml:space="preserve">cucuk/ </t>
    </r>
    <r>
      <rPr>
        <i/>
        <sz val="10"/>
        <color theme="1"/>
        <rFont val="Arial Narrow"/>
        <family val="2"/>
      </rPr>
      <t>each</t>
    </r>
  </si>
  <si>
    <r>
      <rPr>
        <b/>
        <sz val="10"/>
        <color theme="1"/>
        <rFont val="Century Gothic"/>
        <family val="2"/>
      </rPr>
      <t>Nasi Ayam/</t>
    </r>
    <r>
      <rPr>
        <i/>
        <sz val="10"/>
        <color theme="1"/>
        <rFont val="Century Gothic"/>
        <family val="2"/>
      </rPr>
      <t xml:space="preserve"> Chicken Rice</t>
    </r>
  </si>
  <si>
    <r>
      <rPr>
        <b/>
        <sz val="10"/>
        <color theme="1"/>
        <rFont val="Century Gothic"/>
        <family val="2"/>
      </rPr>
      <t>Teh Tarik/</t>
    </r>
    <r>
      <rPr>
        <i/>
        <sz val="10"/>
        <color theme="1"/>
        <rFont val="Century Gothic"/>
        <family val="2"/>
      </rPr>
      <t xml:space="preserve"> Teh Tarik</t>
    </r>
  </si>
  <si>
    <r>
      <t>cawan/</t>
    </r>
    <r>
      <rPr>
        <i/>
        <sz val="10"/>
        <color theme="1"/>
        <rFont val="Arial Narrow"/>
        <family val="2"/>
      </rPr>
      <t xml:space="preserve"> cup</t>
    </r>
  </si>
  <si>
    <r>
      <rPr>
        <b/>
        <sz val="10"/>
        <color theme="1"/>
        <rFont val="Century Gothic"/>
        <family val="2"/>
      </rPr>
      <t>Kopi-O/</t>
    </r>
    <r>
      <rPr>
        <i/>
        <sz val="10"/>
        <color theme="1"/>
        <rFont val="Century Gothic"/>
        <family val="2"/>
      </rPr>
      <t xml:space="preserve"> Kopi-O</t>
    </r>
  </si>
  <si>
    <r>
      <rPr>
        <b/>
        <sz val="10"/>
        <color theme="1"/>
        <rFont val="Century Gothic"/>
        <family val="2"/>
      </rPr>
      <t xml:space="preserve">Teh-O/ </t>
    </r>
    <r>
      <rPr>
        <i/>
        <sz val="10"/>
        <color theme="1"/>
        <rFont val="Century Gothic"/>
        <family val="2"/>
      </rPr>
      <t>Teh-O</t>
    </r>
  </si>
  <si>
    <r>
      <rPr>
        <b/>
        <sz val="10"/>
        <color theme="1"/>
        <rFont val="Century Gothic"/>
        <family val="2"/>
      </rPr>
      <t>Milo/</t>
    </r>
    <r>
      <rPr>
        <i/>
        <sz val="10"/>
        <color theme="1"/>
        <rFont val="Century Gothic"/>
        <family val="2"/>
      </rPr>
      <t xml:space="preserve"> Milo</t>
    </r>
  </si>
  <si>
    <t>Perkakas Isi Rumah &amp; Barangan Elektrik</t>
  </si>
  <si>
    <t>Household Appliances &amp; ElectricalGoods</t>
  </si>
  <si>
    <r>
      <rPr>
        <b/>
        <sz val="10"/>
        <color theme="1"/>
        <rFont val="Century Gothic"/>
        <family val="2"/>
      </rPr>
      <t>Periuk Nasi Elektrik, 1.8LT/</t>
    </r>
    <r>
      <rPr>
        <i/>
        <sz val="10"/>
        <color theme="1"/>
        <rFont val="Century Gothic"/>
        <family val="2"/>
      </rPr>
      <t xml:space="preserve"> Electric Rice Cooker, 1.8LT</t>
    </r>
  </si>
  <si>
    <r>
      <t xml:space="preserve">sebiji/ </t>
    </r>
    <r>
      <rPr>
        <i/>
        <sz val="10"/>
        <color theme="1"/>
        <rFont val="Arial Narrow"/>
        <family val="2"/>
      </rPr>
      <t>each</t>
    </r>
  </si>
  <si>
    <r>
      <rPr>
        <b/>
        <sz val="10"/>
        <color theme="1"/>
        <rFont val="Century Gothic"/>
        <family val="2"/>
      </rPr>
      <t xml:space="preserve">Peti Sejuk 2-Pintu, kapasiti 280-300L
</t>
    </r>
    <r>
      <rPr>
        <i/>
        <sz val="10"/>
        <color theme="1"/>
        <rFont val="Century Gothic"/>
        <family val="2"/>
      </rPr>
      <t>Refrigerator, 2 Doors, with capacity 280-300L</t>
    </r>
  </si>
  <si>
    <r>
      <t xml:space="preserve">sebuah/ </t>
    </r>
    <r>
      <rPr>
        <i/>
        <sz val="10"/>
        <color theme="1"/>
        <rFont val="Arial Narrow"/>
        <family val="2"/>
      </rPr>
      <t>each</t>
    </r>
  </si>
  <si>
    <r>
      <rPr>
        <b/>
        <sz val="10"/>
        <color theme="1"/>
        <rFont val="Century Gothic"/>
        <family val="2"/>
      </rPr>
      <t xml:space="preserve">Televisyen Warna, LED 40"/ </t>
    </r>
    <r>
      <rPr>
        <i/>
        <sz val="10"/>
        <color theme="1"/>
        <rFont val="Century Gothic"/>
        <family val="2"/>
      </rPr>
      <t>TV Colour, 40” LED</t>
    </r>
  </si>
  <si>
    <t>Perkakas Lain, Barang-Barang  dan Produk Untuk Penjagaan Diri</t>
  </si>
  <si>
    <t>Other Appliances, Articles &amp; Products for Personal Care</t>
  </si>
  <si>
    <r>
      <rPr>
        <b/>
        <sz val="10"/>
        <color theme="1"/>
        <rFont val="Century Gothic"/>
        <family val="2"/>
      </rPr>
      <t xml:space="preserve">Lampin Bayi, Saiz M/ </t>
    </r>
    <r>
      <rPr>
        <i/>
        <sz val="10"/>
        <color theme="1"/>
        <rFont val="Century Gothic"/>
        <family val="2"/>
      </rPr>
      <t>Baby Diapers, Size M</t>
    </r>
  </si>
  <si>
    <r>
      <t xml:space="preserve">pek/ </t>
    </r>
    <r>
      <rPr>
        <i/>
        <sz val="10"/>
        <color theme="1"/>
        <rFont val="Arial Narrow"/>
        <family val="2"/>
      </rPr>
      <t>pack</t>
    </r>
  </si>
  <si>
    <r>
      <rPr>
        <b/>
        <sz val="10"/>
        <color theme="1"/>
        <rFont val="Century Gothic"/>
        <family val="2"/>
      </rPr>
      <t>Shampoo, 320 ML/</t>
    </r>
    <r>
      <rPr>
        <i/>
        <sz val="10"/>
        <color theme="1"/>
        <rFont val="Century Gothic"/>
        <family val="2"/>
      </rPr>
      <t xml:space="preserve"> Shampoo, 320 ML</t>
    </r>
  </si>
  <si>
    <r>
      <t>botol/</t>
    </r>
    <r>
      <rPr>
        <i/>
        <sz val="10"/>
        <color theme="1"/>
        <rFont val="Arial Narrow"/>
        <family val="2"/>
      </rPr>
      <t xml:space="preserve"> bottle</t>
    </r>
  </si>
  <si>
    <t>Susu Segar, Susu Pekat, Susu Tepung &amp; Keluaran Susu Lain</t>
  </si>
  <si>
    <t>Fresh Milk, Condensed Milk, Milk Powder &amp; Other Dairy Products</t>
  </si>
  <si>
    <r>
      <rPr>
        <b/>
        <sz val="10"/>
        <color theme="1"/>
        <rFont val="Century Gothic"/>
        <family val="2"/>
      </rPr>
      <t xml:space="preserve">Susu Segar UHT/ </t>
    </r>
    <r>
      <rPr>
        <i/>
        <sz val="10"/>
        <color theme="1"/>
        <rFont val="Century Gothic"/>
        <family val="2"/>
      </rPr>
      <t>Fresh Milk UHT</t>
    </r>
  </si>
  <si>
    <t>1 L</t>
  </si>
  <si>
    <r>
      <rPr>
        <b/>
        <sz val="10"/>
        <color theme="1"/>
        <rFont val="Century Gothic"/>
        <family val="2"/>
      </rPr>
      <t>Susu, Krimer Pekat Manis/</t>
    </r>
    <r>
      <rPr>
        <i/>
        <sz val="10"/>
        <color theme="1"/>
        <rFont val="Century Gothic"/>
        <family val="2"/>
      </rPr>
      <t xml:space="preserve"> Sweetened Creamer Milk</t>
    </r>
  </si>
  <si>
    <t>500 gm</t>
  </si>
  <si>
    <r>
      <rPr>
        <b/>
        <sz val="10"/>
        <color theme="1"/>
        <rFont val="Century Gothic"/>
        <family val="2"/>
      </rPr>
      <t xml:space="preserve">Susu Tepung Bayi, PK/ </t>
    </r>
    <r>
      <rPr>
        <i/>
        <sz val="10"/>
        <color theme="1"/>
        <rFont val="Century Gothic"/>
        <family val="2"/>
      </rPr>
      <t>Powdered Milk (Infant), PK</t>
    </r>
  </si>
  <si>
    <t>650 gm</t>
  </si>
  <si>
    <r>
      <rPr>
        <b/>
        <sz val="10"/>
        <color theme="1"/>
        <rFont val="Century Gothic"/>
        <family val="2"/>
      </rPr>
      <t>Keju (12) PK/</t>
    </r>
    <r>
      <rPr>
        <i/>
        <sz val="10"/>
        <color theme="1"/>
        <rFont val="Century Gothic"/>
        <family val="2"/>
      </rPr>
      <t xml:space="preserve"> Cheese (12), PK</t>
    </r>
  </si>
  <si>
    <t>250 g</t>
  </si>
  <si>
    <t>Barang Pengeluaran Perubatan</t>
  </si>
  <si>
    <t>Pharmaceutical Products</t>
  </si>
  <si>
    <r>
      <rPr>
        <b/>
        <sz val="10"/>
        <color theme="1"/>
        <rFont val="Century Gothic"/>
        <family val="2"/>
      </rPr>
      <t>Ubat batuk/</t>
    </r>
    <r>
      <rPr>
        <i/>
        <sz val="10"/>
        <color theme="1"/>
        <rFont val="Century Gothic"/>
        <family val="2"/>
      </rPr>
      <t xml:space="preserve"> Cough Mixture / Syrup</t>
    </r>
  </si>
  <si>
    <r>
      <t xml:space="preserve">60 ml botol/ </t>
    </r>
    <r>
      <rPr>
        <i/>
        <sz val="10"/>
        <color theme="1"/>
        <rFont val="Arial Narrow"/>
        <family val="2"/>
      </rPr>
      <t>bottle</t>
    </r>
  </si>
  <si>
    <t>Paracetamol</t>
  </si>
  <si>
    <t>12 strip</t>
  </si>
  <si>
    <t>Ikan &amp; Makanan Laut yang diproses dan Minyak Masak</t>
  </si>
  <si>
    <t>Processed Fish and Cooking Oil</t>
  </si>
  <si>
    <r>
      <rPr>
        <b/>
        <sz val="10"/>
        <color theme="1"/>
        <rFont val="Century Gothic"/>
        <family val="2"/>
      </rPr>
      <t xml:space="preserve">Ikan dalam Sos Tomato/ </t>
    </r>
    <r>
      <rPr>
        <i/>
        <sz val="10"/>
        <color theme="1"/>
        <rFont val="Century Gothic"/>
        <family val="2"/>
      </rPr>
      <t>Fish in tomato sauce</t>
    </r>
  </si>
  <si>
    <t>425 gm</t>
  </si>
  <si>
    <r>
      <rPr>
        <b/>
        <sz val="10"/>
        <color theme="1"/>
        <rFont val="Century Gothic"/>
        <family val="2"/>
      </rPr>
      <t>Minyak Masak/</t>
    </r>
    <r>
      <rPr>
        <i/>
        <sz val="10"/>
        <color theme="1"/>
        <rFont val="Century Gothic"/>
        <family val="2"/>
      </rPr>
      <t xml:space="preserve"> Cooking Oil</t>
    </r>
  </si>
  <si>
    <t>3 Kg bot</t>
  </si>
  <si>
    <r>
      <rPr>
        <b/>
        <sz val="10"/>
        <color theme="1"/>
        <rFont val="Century Gothic"/>
        <family val="2"/>
      </rPr>
      <t>Minyak Masak</t>
    </r>
    <r>
      <rPr>
        <i/>
        <sz val="10"/>
        <color theme="1"/>
        <rFont val="Century Gothic"/>
        <family val="2"/>
      </rPr>
      <t>/ Cooking Oil</t>
    </r>
  </si>
  <si>
    <t>5 Kg bot</t>
  </si>
  <si>
    <t>1 Kg bot</t>
  </si>
  <si>
    <t>Beras, Minuman Bermalt dan Minuman Isotonik</t>
  </si>
  <si>
    <t>Rice, Malt Drinks and Isotonic Drinks</t>
  </si>
  <si>
    <r>
      <rPr>
        <b/>
        <sz val="10"/>
        <color theme="1"/>
        <rFont val="Century Gothic"/>
        <family val="2"/>
      </rPr>
      <t xml:space="preserve">Beras SST 5%/ </t>
    </r>
    <r>
      <rPr>
        <i/>
        <sz val="10"/>
        <color theme="1"/>
        <rFont val="Century Gothic"/>
        <family val="2"/>
      </rPr>
      <t>Rice SST 5%</t>
    </r>
  </si>
  <si>
    <t>10 Kg</t>
  </si>
  <si>
    <r>
      <rPr>
        <b/>
        <sz val="10"/>
        <color theme="1"/>
        <rFont val="Century Gothic"/>
        <family val="2"/>
      </rPr>
      <t>Minuman bermalt PK/</t>
    </r>
    <r>
      <rPr>
        <i/>
        <sz val="10"/>
        <color theme="1"/>
        <rFont val="Century Gothic"/>
        <family val="2"/>
      </rPr>
      <t xml:space="preserve"> Malt Drinks, PK</t>
    </r>
  </si>
  <si>
    <r>
      <rPr>
        <b/>
        <sz val="10"/>
        <color theme="1"/>
        <rFont val="Century Gothic"/>
        <family val="2"/>
      </rPr>
      <t xml:space="preserve">Minuman Isotonik/ </t>
    </r>
    <r>
      <rPr>
        <i/>
        <sz val="10"/>
        <color theme="1"/>
        <rFont val="Century Gothic"/>
        <family val="2"/>
      </rPr>
      <t>Isotonic Drinks</t>
    </r>
  </si>
  <si>
    <t>1.5 L</t>
  </si>
  <si>
    <t>Mee Kering, Kicap Kacang Soya Manis, Sos, Mayonis, Minuman Beralkohol dan Ubat Nyamuk</t>
  </si>
  <si>
    <t>Dried Mee, Sweet Soya Bean Sauce,Mayonnaise, Alcoholic Beverages and Mosquito Repellent</t>
  </si>
  <si>
    <r>
      <rPr>
        <b/>
        <sz val="10"/>
        <color theme="1"/>
        <rFont val="Century Gothic"/>
        <family val="2"/>
      </rPr>
      <t>Mee Kering/</t>
    </r>
    <r>
      <rPr>
        <i/>
        <sz val="10"/>
        <color theme="1"/>
        <rFont val="Century Gothic"/>
        <family val="2"/>
      </rPr>
      <t xml:space="preserve"> Dried Mee</t>
    </r>
  </si>
  <si>
    <r>
      <t xml:space="preserve">5 pek/ </t>
    </r>
    <r>
      <rPr>
        <i/>
        <sz val="10"/>
        <color theme="1"/>
        <rFont val="Arial Narrow"/>
        <family val="2"/>
      </rPr>
      <t>pack</t>
    </r>
  </si>
  <si>
    <r>
      <rPr>
        <b/>
        <sz val="10"/>
        <color theme="1"/>
        <rFont val="Century Gothic"/>
        <family val="2"/>
      </rPr>
      <t>Kicap Kacang Soya, manis/</t>
    </r>
    <r>
      <rPr>
        <i/>
        <sz val="10"/>
        <color theme="1"/>
        <rFont val="Century Gothic"/>
        <family val="2"/>
      </rPr>
      <t xml:space="preserve"> Sweet Soya Bean Sauce</t>
    </r>
  </si>
  <si>
    <t>345 ml</t>
  </si>
  <si>
    <r>
      <rPr>
        <b/>
        <sz val="10"/>
        <color theme="1"/>
        <rFont val="Century Gothic"/>
        <family val="2"/>
      </rPr>
      <t xml:space="preserve">Sos Tomato/ </t>
    </r>
    <r>
      <rPr>
        <i/>
        <sz val="10"/>
        <color theme="1"/>
        <rFont val="Century Gothic"/>
        <family val="2"/>
      </rPr>
      <t>Tomato Sauce</t>
    </r>
  </si>
  <si>
    <t>475 gm bot</t>
  </si>
  <si>
    <r>
      <rPr>
        <b/>
        <sz val="10"/>
        <color theme="1"/>
        <rFont val="Century Gothic"/>
        <family val="2"/>
      </rPr>
      <t>Sos Cili/</t>
    </r>
    <r>
      <rPr>
        <i/>
        <sz val="10"/>
        <color theme="1"/>
        <rFont val="Century Gothic"/>
        <family val="2"/>
      </rPr>
      <t xml:space="preserve"> Chilli Sauce</t>
    </r>
  </si>
  <si>
    <t>340 gm bot</t>
  </si>
  <si>
    <r>
      <rPr>
        <b/>
        <sz val="10"/>
        <color theme="1"/>
        <rFont val="Century Gothic"/>
        <family val="2"/>
      </rPr>
      <t xml:space="preserve">Mayonis/ </t>
    </r>
    <r>
      <rPr>
        <i/>
        <sz val="10"/>
        <color theme="1"/>
        <rFont val="Century Gothic"/>
        <family val="2"/>
      </rPr>
      <t>Mayonnaise</t>
    </r>
  </si>
  <si>
    <t>230 ml bot</t>
  </si>
  <si>
    <r>
      <rPr>
        <b/>
        <sz val="10"/>
        <color theme="1"/>
        <rFont val="Century Gothic"/>
        <family val="2"/>
      </rPr>
      <t>Minuman Beralkohol/</t>
    </r>
    <r>
      <rPr>
        <i/>
        <sz val="10"/>
        <color theme="1"/>
        <rFont val="Century Gothic"/>
        <family val="2"/>
      </rPr>
      <t xml:space="preserve"> Alcoholic Beverages</t>
    </r>
  </si>
  <si>
    <t>320 ml tin</t>
  </si>
  <si>
    <r>
      <rPr>
        <b/>
        <sz val="10"/>
        <color theme="1"/>
        <rFont val="Century Gothic"/>
        <family val="2"/>
      </rPr>
      <t xml:space="preserve">Ubat Nyamuk/ </t>
    </r>
    <r>
      <rPr>
        <i/>
        <sz val="10"/>
        <color theme="1"/>
        <rFont val="Century Gothic"/>
        <family val="2"/>
      </rPr>
      <t>Mosquito Repellent</t>
    </r>
  </si>
  <si>
    <r>
      <t>10 keping/</t>
    </r>
    <r>
      <rPr>
        <sz val="10"/>
        <color theme="1"/>
        <rFont val="Arial Narrow"/>
        <family val="2"/>
      </rPr>
      <t xml:space="preserve"> pieces</t>
    </r>
  </si>
  <si>
    <r>
      <rPr>
        <b/>
        <sz val="10"/>
        <color theme="1"/>
        <rFont val="Century Gothic"/>
        <family val="2"/>
      </rPr>
      <t>Ubat Nyamuk/</t>
    </r>
    <r>
      <rPr>
        <i/>
        <sz val="10"/>
        <color theme="1"/>
        <rFont val="Century Gothic"/>
        <family val="2"/>
      </rPr>
      <t xml:space="preserve"> Mosquito Repellent</t>
    </r>
  </si>
  <si>
    <r>
      <t>30 keping/</t>
    </r>
    <r>
      <rPr>
        <i/>
        <sz val="10"/>
        <color theme="1"/>
        <rFont val="Arial Narrow"/>
        <family val="2"/>
      </rPr>
      <t xml:space="preserve"> pieces</t>
    </r>
  </si>
  <si>
    <t>360 gm tin</t>
  </si>
  <si>
    <t>Barangan &amp; Penyelenggaraan  Isi Rumah, Buku &amp; Alat tulis dan Barangan Untuk Penjagaan Diri</t>
  </si>
  <si>
    <t>Goods &amp; Services For Routine Household Maintenance, Books &amp; Stationery and Products for Personal Care</t>
  </si>
  <si>
    <r>
      <rPr>
        <b/>
        <sz val="10"/>
        <color theme="1"/>
        <rFont val="Century Gothic"/>
        <family val="2"/>
      </rPr>
      <t>Plastik Sampah/</t>
    </r>
    <r>
      <rPr>
        <i/>
        <sz val="10"/>
        <color theme="1"/>
        <rFont val="Century Gothic"/>
        <family val="2"/>
      </rPr>
      <t xml:space="preserve"> Garbage Plastic Bag</t>
    </r>
  </si>
  <si>
    <r>
      <t xml:space="preserve">10 keping/ </t>
    </r>
    <r>
      <rPr>
        <i/>
        <sz val="10"/>
        <color theme="1"/>
        <rFont val="Arial Narrow"/>
        <family val="2"/>
      </rPr>
      <t>pack</t>
    </r>
  </si>
  <si>
    <r>
      <rPr>
        <b/>
        <sz val="10"/>
        <color theme="1"/>
        <rFont val="Century Gothic"/>
        <family val="2"/>
      </rPr>
      <t xml:space="preserve">Pelembut Fabrik/ </t>
    </r>
    <r>
      <rPr>
        <i/>
        <sz val="10"/>
        <color theme="1"/>
        <rFont val="Century Gothic"/>
        <family val="2"/>
      </rPr>
      <t>Fabric Softener</t>
    </r>
  </si>
  <si>
    <t>2 L bot</t>
  </si>
  <si>
    <t>Pen</t>
  </si>
  <si>
    <t>sebatang/ each</t>
  </si>
  <si>
    <r>
      <rPr>
        <b/>
        <sz val="10"/>
        <color theme="1"/>
        <rFont val="Century Gothic"/>
        <family val="2"/>
      </rPr>
      <t>Pensil Warna/</t>
    </r>
    <r>
      <rPr>
        <i/>
        <sz val="10"/>
        <color theme="1"/>
        <rFont val="Century Gothic"/>
        <family val="2"/>
      </rPr>
      <t xml:space="preserve"> Pencil, Colour</t>
    </r>
  </si>
  <si>
    <r>
      <t xml:space="preserve">12 batang, kotak/ </t>
    </r>
    <r>
      <rPr>
        <i/>
        <sz val="10"/>
        <color theme="1"/>
        <rFont val="Arial Narrow"/>
        <family val="2"/>
      </rPr>
      <t>pieces, box</t>
    </r>
  </si>
  <si>
    <r>
      <rPr>
        <b/>
        <sz val="10"/>
        <color theme="1"/>
        <rFont val="Century Gothic"/>
        <family val="2"/>
      </rPr>
      <t>Kertas Fotostat/</t>
    </r>
    <r>
      <rPr>
        <i/>
        <sz val="10"/>
        <color theme="1"/>
        <rFont val="Century Gothic"/>
        <family val="2"/>
      </rPr>
      <t xml:space="preserve"> Photostat Paper</t>
    </r>
  </si>
  <si>
    <t>1 rim</t>
  </si>
  <si>
    <r>
      <rPr>
        <b/>
        <sz val="10"/>
        <color theme="1"/>
        <rFont val="Century Gothic"/>
        <family val="2"/>
      </rPr>
      <t>Buku Latihan/</t>
    </r>
    <r>
      <rPr>
        <i/>
        <sz val="10"/>
        <color theme="1"/>
        <rFont val="Century Gothic"/>
        <family val="2"/>
      </rPr>
      <t xml:space="preserve"> Exercise Book</t>
    </r>
  </si>
  <si>
    <r>
      <rPr>
        <b/>
        <sz val="10"/>
        <color theme="1"/>
        <rFont val="Century Gothic"/>
        <family val="2"/>
      </rPr>
      <t>Potong Rambut (Lelaki)/</t>
    </r>
    <r>
      <rPr>
        <i/>
        <sz val="10"/>
        <color theme="1"/>
        <rFont val="Century Gothic"/>
        <family val="2"/>
      </rPr>
      <t xml:space="preserve"> Men’s Hair Cut</t>
    </r>
  </si>
  <si>
    <r>
      <t xml:space="preserve">satu/ </t>
    </r>
    <r>
      <rPr>
        <i/>
        <sz val="10"/>
        <color theme="1"/>
        <rFont val="Arial Narrow"/>
        <family val="2"/>
      </rPr>
      <t>each</t>
    </r>
  </si>
  <si>
    <r>
      <rPr>
        <b/>
        <sz val="10"/>
        <color theme="1"/>
        <rFont val="Century Gothic"/>
        <family val="2"/>
      </rPr>
      <t>Berus Gigi/</t>
    </r>
    <r>
      <rPr>
        <i/>
        <sz val="10"/>
        <color theme="1"/>
        <rFont val="Century Gothic"/>
        <family val="2"/>
      </rPr>
      <t xml:space="preserve"> Toothbrush</t>
    </r>
  </si>
  <si>
    <r>
      <t xml:space="preserve">satu/ </t>
    </r>
    <r>
      <rPr>
        <i/>
        <sz val="10"/>
        <color theme="1"/>
        <rFont val="Arial Narrow"/>
        <family val="2"/>
      </rPr>
      <t xml:space="preserve"> each</t>
    </r>
  </si>
  <si>
    <r>
      <rPr>
        <b/>
        <sz val="10"/>
        <color theme="1"/>
        <rFont val="Century Gothic"/>
        <family val="2"/>
      </rPr>
      <t>Ubat Gigi/</t>
    </r>
    <r>
      <rPr>
        <i/>
        <sz val="10"/>
        <color theme="1"/>
        <rFont val="Century Gothic"/>
        <family val="2"/>
      </rPr>
      <t xml:space="preserve"> Toothpaste</t>
    </r>
  </si>
  <si>
    <r>
      <t xml:space="preserve"> 175 gm tiub/ </t>
    </r>
    <r>
      <rPr>
        <i/>
        <sz val="10"/>
        <color theme="1"/>
        <rFont val="Arial Narrow"/>
        <family val="2"/>
      </rPr>
      <t>tube</t>
    </r>
  </si>
  <si>
    <r>
      <rPr>
        <b/>
        <sz val="10"/>
        <color theme="1"/>
        <rFont val="Century Gothic"/>
        <family val="2"/>
      </rPr>
      <t>Tisu Tandas/</t>
    </r>
    <r>
      <rPr>
        <i/>
        <sz val="10"/>
        <color theme="1"/>
        <rFont val="Century Gothic"/>
        <family val="2"/>
      </rPr>
      <t xml:space="preserve"> Toilet Paper</t>
    </r>
  </si>
  <si>
    <r>
      <t>10 gulung/</t>
    </r>
    <r>
      <rPr>
        <i/>
        <sz val="10"/>
        <color theme="1"/>
        <rFont val="Arial Narrow"/>
        <family val="2"/>
      </rPr>
      <t xml:space="preserve"> rolls</t>
    </r>
  </si>
  <si>
    <r>
      <rPr>
        <b/>
        <sz val="10"/>
        <color theme="1"/>
        <rFont val="Century Gothic"/>
        <family val="2"/>
      </rPr>
      <t xml:space="preserve">Tuala Wanita/ </t>
    </r>
    <r>
      <rPr>
        <i/>
        <sz val="10"/>
        <color theme="1"/>
        <rFont val="Century Gothic"/>
        <family val="2"/>
      </rPr>
      <t>Sanitary Napkin</t>
    </r>
  </si>
  <si>
    <r>
      <t>10 pek/</t>
    </r>
    <r>
      <rPr>
        <i/>
        <sz val="10"/>
        <color theme="1"/>
        <rFont val="Arial Narrow"/>
        <family val="2"/>
      </rPr>
      <t xml:space="preserve"> pack of 10</t>
    </r>
  </si>
  <si>
    <r>
      <t xml:space="preserve">8 pek/ </t>
    </r>
    <r>
      <rPr>
        <i/>
        <sz val="10"/>
        <color theme="1"/>
        <rFont val="Arial Narrow"/>
        <family val="2"/>
      </rPr>
      <t>pek of 8</t>
    </r>
  </si>
  <si>
    <r>
      <rPr>
        <b/>
        <sz val="10"/>
        <color theme="1"/>
        <rFont val="Century Gothic"/>
        <family val="2"/>
      </rPr>
      <t xml:space="preserve">Sabun Mandi/ </t>
    </r>
    <r>
      <rPr>
        <i/>
        <sz val="10"/>
        <color theme="1"/>
        <rFont val="Century Gothic"/>
        <family val="2"/>
      </rPr>
      <t>Toilet Soap</t>
    </r>
  </si>
  <si>
    <r>
      <t xml:space="preserve">1 pek 3, 85 gm/ </t>
    </r>
    <r>
      <rPr>
        <i/>
        <sz val="10"/>
        <color theme="1"/>
        <rFont val="Arial Narrow"/>
        <family val="2"/>
      </rPr>
      <t>pack of 3</t>
    </r>
  </si>
  <si>
    <r>
      <rPr>
        <b/>
        <sz val="10"/>
        <color theme="1"/>
        <rFont val="Century Gothic"/>
        <family val="2"/>
      </rPr>
      <t>Sabun Mandi/</t>
    </r>
    <r>
      <rPr>
        <i/>
        <sz val="10"/>
        <color theme="1"/>
        <rFont val="Century Gothic"/>
        <family val="2"/>
      </rPr>
      <t xml:space="preserve"> Shower Cream</t>
    </r>
  </si>
  <si>
    <t>220 ml bot</t>
  </si>
  <si>
    <t>Jadual 15.0</t>
  </si>
  <si>
    <t xml:space="preserve">  Table 15.0</t>
  </si>
  <si>
    <t>Jadual 20.0: Eksport, import, jumlah dagangan dan imbangan dagangan, Malaysia</t>
  </si>
  <si>
    <t xml:space="preserve">Table 20.0:  Exports, imports, total trade and balance of trade, Malaysia </t>
  </si>
  <si>
    <t>Jadual 22.0: Statistik Pasaran Buruh, Malaysia</t>
  </si>
  <si>
    <t>Table 22.0: Labour Market Statistics, Malaysia</t>
  </si>
  <si>
    <t>Jadual 22.0: Statistik Pasaran Buruh, Malaysia (Samb.)</t>
  </si>
  <si>
    <t>Table 22.0: Labour Market Statistics, Malaysia (Cont'd)</t>
  </si>
  <si>
    <t>Table 23.0</t>
  </si>
  <si>
    <t>Jadual 23.1</t>
  </si>
  <si>
    <t>Table 23.1</t>
  </si>
  <si>
    <t>Jadual 24.0: Indeks Harga Pengeluar (IHPR) Pengeluaran Tempatan dan Perubahan Peratus Tahunan mengikut Sektor, Malaysia</t>
  </si>
  <si>
    <t>Table 24.0: Producer Price Index (PPI) Local Production and Annual Percentage Change by Sector, Malaysia</t>
  </si>
  <si>
    <t xml:space="preserve">  Table 25.0</t>
  </si>
  <si>
    <t>Jadual 26.0</t>
  </si>
  <si>
    <t>Table 26.0</t>
  </si>
  <si>
    <t>Table 27.0</t>
  </si>
  <si>
    <t xml:space="preserve">Jadual 33.0: Peratusan capaian isi rumah terhadap perkhidmatan dan peralatan ICT mengikut strata, Malaysia, 2017 - 2020 </t>
  </si>
  <si>
    <t xml:space="preserve">Table 33.0: Percentage of households with access to ICT services and equipment by strata, Malaysia, 2017 - 2020 </t>
  </si>
  <si>
    <t>Jadual 35.0 :</t>
  </si>
  <si>
    <t>Table 35.0 :</t>
  </si>
  <si>
    <t>Jadual 35.1</t>
  </si>
  <si>
    <t>Table 35.1</t>
  </si>
  <si>
    <t>Jadual 36.0:</t>
  </si>
  <si>
    <t>Table 36.0:</t>
  </si>
  <si>
    <t>Jadual 37.0:</t>
  </si>
  <si>
    <t>Table 37.0:</t>
  </si>
  <si>
    <t>Jadual 39.0</t>
  </si>
  <si>
    <t>Table 39.0</t>
  </si>
  <si>
    <t>Jadual 40.0</t>
  </si>
  <si>
    <t>Table 40.0</t>
  </si>
  <si>
    <t>: Harga purata item terpilih, Malaysia (samb.)</t>
  </si>
  <si>
    <t>: Average price for selected items, Malaysia (cont'd)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</si>
</sst>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41" formatCode="_-* #,##0_-;\-* #,##0_-;_-* &quot;-&quot;_-;_-@_-"/>
    <numFmt numFmtId="43" formatCode="_-* #,##0.00_-;\-* #,##0.00_-;_-* &quot;-&quot;??_-;_-@_-"/>
    <numFmt numFmtId="164" formatCode="[$$-409]#,##0.00;[Red]&quot;-&quot;[$$-409]#,##0.00"/>
    <numFmt numFmtId="165" formatCode="#,##0.0"/>
    <numFmt numFmtId="166" formatCode="_(* #,##0.00_);_(* \(#,##0.00\);_(* &quot;-&quot;??_);_(@_)"/>
    <numFmt numFmtId="167" formatCode="General&quot; &quot;"/>
    <numFmt numFmtId="168" formatCode="_(* #,##0_);_(* \(#,##0\);_(* &quot;-&quot;??_);_(@_)"/>
    <numFmt numFmtId="169" formatCode="0.0"/>
    <numFmt numFmtId="170" formatCode="[$-409]d\-mmm\-yy;@"/>
    <numFmt numFmtId="171" formatCode="_(* #,##0.0_);_(* \(#,##0.0\);_(* &quot;-&quot;??_);_(@_)"/>
    <numFmt numFmtId="172" formatCode="#,##0_ ;\-#,##0\ "/>
    <numFmt numFmtId="173" formatCode="#,##0.0_ ;\-#,##0.0\ "/>
    <numFmt numFmtId="174" formatCode="_-* #,##0_-;\-* #,##0_-;_-* &quot;-&quot;??_-;_-@_-"/>
    <numFmt numFmtId="175" formatCode="_(* #,##0_);_(* \(#,##0\);_(* &quot;-&quot;_);_(@_)"/>
    <numFmt numFmtId="176" formatCode="_(* #,##0.0_);_(* \(#,##0.0\);_(* &quot;-&quot;_);_(@_)"/>
    <numFmt numFmtId="177" formatCode="[$-409]mmm\-yy;@"/>
    <numFmt numFmtId="178" formatCode="0.0%"/>
    <numFmt numFmtId="179" formatCode="0;[Red]0"/>
    <numFmt numFmtId="180" formatCode="General_)"/>
    <numFmt numFmtId="181" formatCode="0.000"/>
    <numFmt numFmtId="182" formatCode="#,##0.000"/>
    <numFmt numFmtId="183" formatCode="_-* #,##0.0_-;\-* #,##0.0_-;_-* &quot;-&quot;??_-;_-@_-"/>
    <numFmt numFmtId="184" formatCode="_(&quot;$&quot;* #,##0.00_);_(&quot;$&quot;* \(#,##0.00\);_(&quot;$&quot;* &quot;-&quot;??_);_(@_)"/>
    <numFmt numFmtId="185" formatCode="#,##0.0_);\(#,##0.0\)"/>
    <numFmt numFmtId="186" formatCode="[$-43E]dd\ mmmm\ yyyy;@"/>
    <numFmt numFmtId="187" formatCode="#,##0.00&quot; &quot;;&quot; (&quot;#,##0.00&quot;)&quot;;&quot; -&quot;#&quot; &quot;;@&quot; &quot;"/>
    <numFmt numFmtId="188" formatCode="#,##0.0&quot; &quot;;&quot;(&quot;#,##0.0&quot;)&quot;"/>
    <numFmt numFmtId="189" formatCode="#,##0;[Red]#,##0"/>
    <numFmt numFmtId="190" formatCode="[$-409]General"/>
    <numFmt numFmtId="191" formatCode="[$-14409]d/m/yyyy;@"/>
    <numFmt numFmtId="192" formatCode="[$-409]#,##0"/>
    <numFmt numFmtId="193" formatCode="[$-409]#,##0&quot; &quot;;[$-409]&quot;(&quot;#,##0&quot;)&quot;"/>
  </numFmts>
  <fonts count="1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entury Gothic"/>
      <family val="2"/>
    </font>
    <font>
      <sz val="10"/>
      <name val="Arial"/>
      <family val="2"/>
    </font>
    <font>
      <b/>
      <sz val="13"/>
      <color theme="1"/>
      <name val="Century Gothic"/>
      <family val="2"/>
    </font>
    <font>
      <b/>
      <i/>
      <sz val="13"/>
      <color theme="1"/>
      <name val="Century Gothic"/>
      <family val="2"/>
    </font>
    <font>
      <b/>
      <sz val="11"/>
      <name val="Century Gothic"/>
      <family val="2"/>
    </font>
    <font>
      <sz val="11"/>
      <color indexed="8"/>
      <name val="Calibri"/>
      <family val="2"/>
    </font>
    <font>
      <i/>
      <sz val="11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1"/>
      <color theme="1"/>
      <name val="Arial"/>
      <family val="2"/>
    </font>
    <font>
      <i/>
      <sz val="10"/>
      <name val="Century Gothic"/>
      <family val="2"/>
    </font>
    <font>
      <b/>
      <sz val="10"/>
      <color theme="1"/>
      <name val="Century Gothic"/>
      <family val="2"/>
    </font>
    <font>
      <i/>
      <sz val="10"/>
      <color theme="1"/>
      <name val="Century Gothic"/>
      <family val="2"/>
    </font>
    <font>
      <sz val="10"/>
      <color theme="1"/>
      <name val="Century Gothic"/>
      <family val="2"/>
    </font>
    <font>
      <sz val="13"/>
      <color theme="1"/>
      <name val="Calibri"/>
      <family val="2"/>
      <scheme val="minor"/>
    </font>
    <font>
      <sz val="13"/>
      <color theme="1"/>
      <name val="Century Gothic"/>
      <family val="2"/>
    </font>
    <font>
      <b/>
      <sz val="11"/>
      <color theme="1"/>
      <name val="Century Gothic"/>
      <family val="2"/>
    </font>
    <font>
      <i/>
      <sz val="11"/>
      <color theme="1"/>
      <name val="Century Gothic"/>
      <family val="2"/>
    </font>
    <font>
      <b/>
      <i/>
      <sz val="10"/>
      <color theme="1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i/>
      <sz val="9"/>
      <name val="Century Gothic"/>
      <family val="2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i/>
      <sz val="9"/>
      <color theme="1"/>
      <name val="Century Gothic"/>
      <family val="2"/>
    </font>
    <font>
      <sz val="10"/>
      <color rgb="FFFF0000"/>
      <name val="Century Gothic"/>
      <family val="2"/>
    </font>
    <font>
      <sz val="10"/>
      <name val="MS Sans Serif"/>
      <charset val="134"/>
    </font>
    <font>
      <sz val="10"/>
      <name val="MS Sans Serif"/>
      <family val="2"/>
    </font>
    <font>
      <b/>
      <vertAlign val="superscript"/>
      <sz val="10"/>
      <name val="Century Gothic"/>
      <family val="2"/>
    </font>
    <font>
      <i/>
      <vertAlign val="superscript"/>
      <sz val="10"/>
      <name val="Century Gothic"/>
      <family val="2"/>
    </font>
    <font>
      <b/>
      <i/>
      <sz val="10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9"/>
      <color rgb="FFFF0000"/>
      <name val="Century Gothic"/>
      <family val="2"/>
    </font>
    <font>
      <b/>
      <sz val="10"/>
      <color rgb="FF000000"/>
      <name val="Century Gothic"/>
      <family val="2"/>
    </font>
    <font>
      <i/>
      <sz val="10"/>
      <color rgb="FF000000"/>
      <name val="Century Gothic"/>
      <family val="2"/>
    </font>
    <font>
      <sz val="10"/>
      <color rgb="FF000000"/>
      <name val="Century Gothic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i/>
      <sz val="9"/>
      <name val="Century Gothic"/>
      <family val="2"/>
    </font>
    <font>
      <b/>
      <sz val="11"/>
      <color rgb="FF000000"/>
      <name val="Century Gothic"/>
      <family val="2"/>
    </font>
    <font>
      <i/>
      <sz val="11"/>
      <color rgb="FF000000"/>
      <name val="Century Gothic"/>
      <family val="2"/>
    </font>
    <font>
      <i/>
      <sz val="1"/>
      <color rgb="FF000000"/>
      <name val="Century Gothic"/>
      <family val="2"/>
    </font>
    <font>
      <sz val="8.5"/>
      <name val="Arial"/>
      <family val="2"/>
    </font>
    <font>
      <vertAlign val="superscript"/>
      <sz val="10"/>
      <name val="Century Gothic"/>
      <family val="2"/>
    </font>
    <font>
      <b/>
      <vertAlign val="superscript"/>
      <sz val="9"/>
      <name val="Century Gothic"/>
      <family val="2"/>
    </font>
    <font>
      <i/>
      <sz val="10"/>
      <color indexed="8"/>
      <name val="Century Gothic"/>
      <family val="2"/>
    </font>
    <font>
      <sz val="10"/>
      <name val="Helv"/>
      <charset val="134"/>
    </font>
    <font>
      <sz val="11"/>
      <color rgb="FF000000"/>
      <name val="Calibri"/>
      <family val="2"/>
    </font>
    <font>
      <b/>
      <i/>
      <sz val="9"/>
      <color theme="1"/>
      <name val="Century Gothic"/>
      <family val="2"/>
    </font>
    <font>
      <b/>
      <vertAlign val="superscript"/>
      <sz val="9"/>
      <color theme="1"/>
      <name val="Century Gothic"/>
      <family val="2"/>
    </font>
    <font>
      <sz val="10"/>
      <color theme="3" tint="0.39994506668294322"/>
      <name val="Century Gothic"/>
      <family val="2"/>
    </font>
    <font>
      <sz val="11"/>
      <color indexed="8"/>
      <name val="Calibri"/>
      <family val="2"/>
      <charset val="134"/>
    </font>
    <font>
      <b/>
      <vertAlign val="superscript"/>
      <sz val="10"/>
      <color theme="1"/>
      <name val="Century Gothic"/>
      <family val="1"/>
    </font>
    <font>
      <i/>
      <sz val="10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i/>
      <sz val="10"/>
      <color theme="1"/>
      <name val="Century Gothic"/>
      <family val="1"/>
    </font>
    <font>
      <sz val="10"/>
      <name val="Century Gothic"/>
      <family val="1"/>
    </font>
    <font>
      <b/>
      <sz val="10"/>
      <name val="Century Gothic"/>
      <family val="1"/>
    </font>
    <font>
      <sz val="9"/>
      <color theme="1"/>
      <name val="Century Gothic"/>
      <family val="1"/>
    </font>
    <font>
      <b/>
      <sz val="9"/>
      <color theme="1"/>
      <name val="Century Gothic"/>
      <family val="1"/>
    </font>
    <font>
      <i/>
      <sz val="9"/>
      <color theme="1"/>
      <name val="Century Gothic"/>
      <family val="1"/>
    </font>
    <font>
      <i/>
      <vertAlign val="superscript"/>
      <sz val="10"/>
      <color theme="1"/>
      <name val="Century Gothic"/>
      <family val="1"/>
    </font>
    <font>
      <b/>
      <vertAlign val="superscript"/>
      <sz val="9"/>
      <color theme="1"/>
      <name val="Century Gothic"/>
      <family val="1"/>
    </font>
    <font>
      <i/>
      <vertAlign val="superscript"/>
      <sz val="9"/>
      <color theme="1"/>
      <name val="Century Gothic"/>
      <family val="1"/>
    </font>
    <font>
      <sz val="10"/>
      <color theme="0" tint="-0.34998626667073579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1"/>
      <color indexed="8"/>
      <name val="Century Gothic"/>
      <family val="2"/>
    </font>
    <font>
      <i/>
      <sz val="11"/>
      <color indexed="8"/>
      <name val="Century Gothic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  <font>
      <vertAlign val="superscript"/>
      <sz val="10"/>
      <color theme="1"/>
      <name val="Century Gothic"/>
      <family val="2"/>
    </font>
    <font>
      <sz val="10"/>
      <color theme="1"/>
      <name val="Tahoma"/>
      <family val="2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Helv"/>
    </font>
    <font>
      <sz val="7"/>
      <name val="Helv"/>
    </font>
    <font>
      <sz val="7"/>
      <name val="Helv"/>
      <charset val="134"/>
    </font>
    <font>
      <sz val="10"/>
      <color rgb="FF000000"/>
      <name val="Times New Roman"/>
      <family val="1"/>
    </font>
    <font>
      <sz val="12"/>
      <name val="Arial"/>
      <family val="2"/>
    </font>
    <font>
      <sz val="11"/>
      <color indexed="9"/>
      <name val="Calibri"/>
      <family val="2"/>
    </font>
    <font>
      <sz val="8"/>
      <name val="Verdana Ref"/>
      <charset val="134"/>
    </font>
    <font>
      <b/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i/>
      <sz val="11"/>
      <color indexed="23"/>
      <name val="Calibri"/>
      <family val="2"/>
    </font>
    <font>
      <b/>
      <sz val="13"/>
      <color indexed="56"/>
      <name val="Calibri"/>
      <family val="2"/>
    </font>
    <font>
      <sz val="12"/>
      <color theme="1"/>
      <name val="Helv"/>
      <charset val="134"/>
    </font>
    <font>
      <sz val="9"/>
      <name val="Helv"/>
      <charset val="134"/>
    </font>
    <font>
      <b/>
      <sz val="15"/>
      <color indexed="56"/>
      <name val="Calibri"/>
      <family val="2"/>
    </font>
    <font>
      <sz val="11"/>
      <color theme="1"/>
      <name val="Arial1"/>
      <charset val="134"/>
    </font>
    <font>
      <sz val="7"/>
      <color theme="1"/>
      <name val="Helv"/>
      <charset val="134"/>
    </font>
    <font>
      <b/>
      <sz val="11"/>
      <color indexed="56"/>
      <name val="Calibri"/>
      <family val="2"/>
    </font>
    <font>
      <b/>
      <sz val="22"/>
      <color indexed="21"/>
      <name val="Times New Roman"/>
      <family val="1"/>
    </font>
    <font>
      <sz val="10"/>
      <color indexed="8"/>
      <name val="Arial"/>
      <family val="2"/>
    </font>
    <font>
      <sz val="10"/>
      <color indexed="8"/>
      <name val="MS Sans Serif"/>
      <charset val="134"/>
    </font>
    <font>
      <b/>
      <i/>
      <sz val="16"/>
      <color theme="1"/>
      <name val="Arial1"/>
      <charset val="134"/>
    </font>
    <font>
      <b/>
      <sz val="11"/>
      <color indexed="21"/>
      <name val="Arial"/>
      <family val="2"/>
    </font>
    <font>
      <sz val="8"/>
      <name val="Tahoma"/>
      <family val="2"/>
    </font>
    <font>
      <sz val="11"/>
      <color indexed="62"/>
      <name val="Calibri"/>
      <family val="2"/>
    </font>
    <font>
      <sz val="12"/>
      <color theme="1"/>
      <name val="Calibri"/>
      <family val="2"/>
      <scheme val="minor"/>
    </font>
    <font>
      <b/>
      <sz val="12"/>
      <name val="Helv"/>
      <charset val="134"/>
    </font>
    <font>
      <b/>
      <sz val="14"/>
      <name val="Helv"/>
      <charset val="134"/>
    </font>
    <font>
      <sz val="12"/>
      <name val="Helv"/>
      <charset val="134"/>
    </font>
    <font>
      <b/>
      <sz val="8"/>
      <color indexed="8"/>
      <name val="Tahoma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b/>
      <i/>
      <u/>
      <sz val="11"/>
      <color rgb="FF000000"/>
      <name val="Arial11"/>
      <charset val="134"/>
    </font>
    <font>
      <u/>
      <sz val="7"/>
      <color rgb="FF0000FF"/>
      <name val="Helv"/>
      <charset val="134"/>
    </font>
    <font>
      <sz val="14"/>
      <name val="Helv"/>
      <charset val="134"/>
    </font>
    <font>
      <b/>
      <i/>
      <u/>
      <sz val="11"/>
      <color theme="1"/>
      <name val="Arial1"/>
      <charset val="134"/>
    </font>
    <font>
      <u/>
      <sz val="10"/>
      <color indexed="12"/>
      <name val="Helv"/>
      <charset val="134"/>
    </font>
    <font>
      <u/>
      <sz val="7"/>
      <color indexed="12"/>
      <name val="Helv"/>
      <charset val="134"/>
    </font>
    <font>
      <u/>
      <sz val="9"/>
      <color indexed="12"/>
      <name val="Helv"/>
      <charset val="134"/>
    </font>
    <font>
      <u/>
      <sz val="10"/>
      <color indexed="12"/>
      <name val="Arial"/>
      <family val="2"/>
    </font>
    <font>
      <sz val="8"/>
      <name val="Helv"/>
      <charset val="134"/>
    </font>
    <font>
      <sz val="16"/>
      <color indexed="9"/>
      <name val="Tahoma"/>
      <family val="2"/>
    </font>
    <font>
      <sz val="6"/>
      <color indexed="8"/>
      <name val="Arial"/>
      <family val="2"/>
    </font>
    <font>
      <b/>
      <sz val="18"/>
      <color indexed="56"/>
      <name val="Cambria"/>
      <family val="1"/>
    </font>
    <font>
      <b/>
      <sz val="10"/>
      <color indexed="9"/>
      <name val="Arial"/>
      <family val="2"/>
    </font>
    <font>
      <sz val="11"/>
      <color rgb="FF000000"/>
      <name val="Arial1"/>
      <charset val="134"/>
    </font>
    <font>
      <b/>
      <u/>
      <sz val="8"/>
      <color indexed="8"/>
      <name val="Tahoma"/>
      <family val="2"/>
    </font>
    <font>
      <sz val="10"/>
      <color theme="1"/>
      <name val="Arial"/>
      <family val="2"/>
    </font>
    <font>
      <sz val="11"/>
      <color rgb="FF000000"/>
      <name val="Arial11"/>
      <charset val="134"/>
    </font>
    <font>
      <b/>
      <sz val="8"/>
      <color indexed="9"/>
      <name val="Tahoma"/>
      <family val="2"/>
    </font>
    <font>
      <b/>
      <i/>
      <sz val="16"/>
      <color rgb="FF000000"/>
      <name val="Arial11"/>
      <charset val="134"/>
    </font>
    <font>
      <b/>
      <i/>
      <sz val="10"/>
      <color indexed="8"/>
      <name val="Arial"/>
      <family val="2"/>
    </font>
    <font>
      <sz val="10"/>
      <name val="Verdana"/>
      <family val="2"/>
    </font>
    <font>
      <sz val="11"/>
      <color indexed="10"/>
      <name val="Calibri"/>
      <family val="2"/>
    </font>
    <font>
      <b/>
      <sz val="8"/>
      <color indexed="63"/>
      <name val="Verdana Ref"/>
      <charset val="134"/>
    </font>
    <font>
      <sz val="11"/>
      <color rgb="FFFF0000"/>
      <name val="Century Gothic"/>
      <family val="2"/>
    </font>
    <font>
      <b/>
      <vertAlign val="superscript"/>
      <sz val="11"/>
      <color theme="1"/>
      <name val="Century Gothic"/>
      <family val="2"/>
    </font>
    <font>
      <i/>
      <vertAlign val="superscript"/>
      <sz val="11"/>
      <color theme="1"/>
      <name val="Century Gothic"/>
      <family val="2"/>
    </font>
    <font>
      <sz val="10"/>
      <color theme="0"/>
      <name val="Century Gothic"/>
      <family val="2"/>
    </font>
    <font>
      <sz val="8"/>
      <color theme="1"/>
      <name val="Century Gothic"/>
      <family val="1"/>
    </font>
    <font>
      <b/>
      <sz val="8"/>
      <color theme="1"/>
      <name val="Century Gothic"/>
      <family val="1"/>
    </font>
    <font>
      <i/>
      <sz val="8"/>
      <color theme="1"/>
      <name val="Century Gothic"/>
      <family val="1"/>
    </font>
    <font>
      <b/>
      <i/>
      <sz val="9"/>
      <color theme="1"/>
      <name val="Century Gothic"/>
      <family val="1"/>
    </font>
    <font>
      <b/>
      <vertAlign val="superscript"/>
      <sz val="8"/>
      <color theme="1"/>
      <name val="Century Gothic"/>
      <family val="1"/>
    </font>
    <font>
      <i/>
      <vertAlign val="superscript"/>
      <sz val="8"/>
      <color theme="1"/>
      <name val="Century Gothic"/>
      <family val="1"/>
    </font>
    <font>
      <i/>
      <sz val="10"/>
      <color rgb="FFFF0000"/>
      <name val="Century Gothic"/>
      <family val="2"/>
    </font>
    <font>
      <b/>
      <sz val="10"/>
      <color theme="0"/>
      <name val="Century Gothic"/>
      <family val="2"/>
    </font>
    <font>
      <sz val="11"/>
      <color theme="1"/>
      <name val="Calibri"/>
    </font>
    <font>
      <b/>
      <sz val="10"/>
      <color theme="1"/>
      <name val="Arial Narrow"/>
      <family val="2"/>
    </font>
    <font>
      <i/>
      <sz val="10"/>
      <color theme="1"/>
      <name val="Arial Narrow"/>
      <family val="2"/>
    </font>
    <font>
      <sz val="10"/>
      <color theme="1"/>
      <name val="Arial Narrow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rgb="FF351553"/>
      </top>
      <bottom/>
      <diagonal/>
    </border>
    <border>
      <left/>
      <right/>
      <top/>
      <bottom style="medium">
        <color rgb="FF351553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55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430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3" fillId="0" borderId="0"/>
    <xf numFmtId="164" fontId="7" fillId="0" borderId="0">
      <alignment vertical="center"/>
    </xf>
    <xf numFmtId="0" fontId="1" fillId="0" borderId="0"/>
    <xf numFmtId="0" fontId="11" fillId="0" borderId="0"/>
    <xf numFmtId="166" fontId="1" fillId="0" borderId="0" applyFont="0" applyFill="0" applyBorder="0" applyAlignment="0" applyProtection="0">
      <alignment vertical="center"/>
    </xf>
    <xf numFmtId="166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170" fontId="1" fillId="0" borderId="0"/>
    <xf numFmtId="9" fontId="1" fillId="0" borderId="0" applyFont="0" applyFill="0" applyBorder="0" applyAlignment="0" applyProtection="0"/>
    <xf numFmtId="0" fontId="1" fillId="0" borderId="0"/>
    <xf numFmtId="175" fontId="1" fillId="0" borderId="0" applyFont="0" applyFill="0" applyBorder="0" applyAlignment="0" applyProtection="0"/>
    <xf numFmtId="177" fontId="28" fillId="0" borderId="0"/>
    <xf numFmtId="177" fontId="29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79" fontId="49" fillId="0" borderId="0"/>
    <xf numFmtId="0" fontId="1" fillId="0" borderId="0"/>
    <xf numFmtId="0" fontId="50" fillId="0" borderId="0"/>
    <xf numFmtId="0" fontId="1" fillId="0" borderId="0"/>
    <xf numFmtId="0" fontId="3" fillId="0" borderId="0"/>
    <xf numFmtId="0" fontId="3" fillId="0" borderId="0"/>
    <xf numFmtId="0" fontId="54" fillId="0" borderId="0">
      <alignment vertical="center"/>
    </xf>
    <xf numFmtId="0" fontId="3" fillId="0" borderId="0"/>
    <xf numFmtId="0" fontId="68" fillId="0" borderId="0">
      <alignment vertical="center"/>
    </xf>
    <xf numFmtId="0" fontId="69" fillId="0" borderId="0">
      <alignment horizontal="left" vertical="center" indent="1"/>
    </xf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9" fontId="49" fillId="0" borderId="0"/>
    <xf numFmtId="0" fontId="7" fillId="0" borderId="0">
      <alignment vertical="center"/>
    </xf>
    <xf numFmtId="0" fontId="1" fillId="0" borderId="0"/>
    <xf numFmtId="0" fontId="7" fillId="0" borderId="0">
      <alignment vertical="center"/>
    </xf>
    <xf numFmtId="0" fontId="79" fillId="0" borderId="0"/>
    <xf numFmtId="166" fontId="1" fillId="0" borderId="0" applyFont="0" applyFill="0" applyBorder="0" applyAlignment="0" applyProtection="0"/>
    <xf numFmtId="0" fontId="82" fillId="0" borderId="0"/>
    <xf numFmtId="180" fontId="83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87" fillId="12" borderId="0" applyNumberFormat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" fillId="18" borderId="0" applyNumberFormat="0" applyBorder="0" applyAlignment="0" applyProtection="0"/>
    <xf numFmtId="177" fontId="79" fillId="0" borderId="0"/>
    <xf numFmtId="177" fontId="87" fillId="14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3" fillId="0" borderId="0"/>
    <xf numFmtId="0" fontId="3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17" borderId="0" applyNumberFormat="0" applyBorder="0" applyAlignment="0" applyProtection="0"/>
    <xf numFmtId="43" fontId="3" fillId="0" borderId="0" applyFont="0" applyFill="0" applyBorder="0" applyAlignment="0" applyProtection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7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" fillId="7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5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4" borderId="0" applyNumberFormat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" fillId="20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24" borderId="0" applyNumberFormat="0" applyBorder="0" applyAlignment="0" applyProtection="0"/>
    <xf numFmtId="177" fontId="79" fillId="0" borderId="0"/>
    <xf numFmtId="177" fontId="93" fillId="19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177" fontId="7" fillId="7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8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5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89" fillId="16" borderId="15" applyNumberFormat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22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" fillId="20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177" fontId="7" fillId="7" borderId="0" applyNumberFormat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177" fontId="7" fillId="20" borderId="0" applyNumberFormat="0" applyBorder="0" applyAlignment="0" applyProtection="0"/>
    <xf numFmtId="177" fontId="7" fillId="20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" fillId="7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" fillId="20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87" fillId="9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0" borderId="0" applyNumberFormat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7" fillId="7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9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92" fillId="13" borderId="17" applyNumberFormat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86" fontId="28" fillId="0" borderId="0"/>
    <xf numFmtId="186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" fillId="24" borderId="0" applyNumberFormat="0" applyBorder="0" applyAlignment="0" applyProtection="0"/>
    <xf numFmtId="177" fontId="79" fillId="0" borderId="0"/>
    <xf numFmtId="177" fontId="1" fillId="0" borderId="0"/>
    <xf numFmtId="177" fontId="1" fillId="0" borderId="0"/>
    <xf numFmtId="177" fontId="1" fillId="0" borderId="0"/>
    <xf numFmtId="177" fontId="28" fillId="0" borderId="0"/>
    <xf numFmtId="177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" fillId="18" borderId="0" applyNumberFormat="0" applyBorder="0" applyAlignment="0" applyProtection="0"/>
    <xf numFmtId="177" fontId="87" fillId="12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87" fillId="24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" fillId="21" borderId="0" applyNumberFormat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" fillId="5" borderId="0" applyNumberFormat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90" fillId="20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" fillId="18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" fillId="6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1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79" fillId="0" borderId="0"/>
    <xf numFmtId="177" fontId="7" fillId="20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5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1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0" borderId="0" applyNumberFormat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0" borderId="0" applyNumberFormat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8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" fillId="7" borderId="0" applyNumberFormat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177" fontId="1" fillId="0" borderId="0"/>
    <xf numFmtId="177" fontId="7" fillId="20" borderId="0" applyNumberFormat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0" fontId="28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" fillId="7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8" borderId="0" applyNumberFormat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8" borderId="0" applyNumberFormat="0" applyBorder="0" applyAlignment="0" applyProtection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7" fillId="8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0" borderId="0" applyNumberFormat="0" applyBorder="0" applyAlignment="0" applyProtection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0" fontId="28" fillId="0" borderId="0"/>
    <xf numFmtId="0" fontId="28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25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10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7" borderId="0" applyNumberFormat="0" applyBorder="0" applyAlignment="0" applyProtection="0"/>
    <xf numFmtId="43" fontId="3" fillId="0" borderId="0" applyFont="0" applyFill="0" applyBorder="0" applyAlignment="0" applyProtection="0"/>
    <xf numFmtId="177" fontId="7" fillId="7" borderId="0" applyNumberFormat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" fillId="7" borderId="0" applyNumberFormat="0" applyBorder="0" applyAlignment="0" applyProtection="0"/>
    <xf numFmtId="177" fontId="7" fillId="7" borderId="0" applyNumberFormat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99" fillId="0" borderId="19" applyNumberFormat="0" applyFill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79" fillId="0" borderId="0"/>
    <xf numFmtId="177" fontId="7" fillId="7" borderId="0" applyNumberFormat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99" fillId="0" borderId="19" applyNumberFormat="0" applyFill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7" fillId="7" borderId="0" applyNumberFormat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79" fillId="0" borderId="0"/>
    <xf numFmtId="177" fontId="7" fillId="7" borderId="0" applyNumberFormat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" fillId="7" borderId="0" applyNumberFormat="0" applyBorder="0" applyAlignment="0" applyProtection="0"/>
    <xf numFmtId="43" fontId="79" fillId="0" borderId="0" applyFont="0" applyFill="0" applyBorder="0" applyAlignment="0" applyProtection="0"/>
    <xf numFmtId="177" fontId="7" fillId="18" borderId="0" applyNumberFormat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" fillId="7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" fillId="7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" fillId="6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" fillId="7" borderId="0" applyNumberFormat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87" fillId="9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7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7" fillId="8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" fillId="6" borderId="0" applyNumberFormat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10" borderId="0" applyNumberFormat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7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" fillId="7" borderId="0" applyNumberFormat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10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" fillId="7" borderId="0" applyNumberFormat="0" applyBorder="0" applyAlignment="0" applyProtection="0"/>
    <xf numFmtId="177" fontId="7" fillId="7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86" fillId="0" borderId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7" fillId="10" borderId="0" applyNumberFormat="0" applyBorder="0" applyAlignment="0" applyProtection="0"/>
    <xf numFmtId="177" fontId="7" fillId="7" borderId="0" applyNumberFormat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92" fillId="13" borderId="17" applyNumberFormat="0" applyAlignment="0" applyProtection="0"/>
    <xf numFmtId="43" fontId="79" fillId="0" borderId="0" applyFont="0" applyFill="0" applyBorder="0" applyAlignment="0" applyProtection="0"/>
    <xf numFmtId="177" fontId="7" fillId="7" borderId="0" applyNumberFormat="0" applyBorder="0" applyAlignment="0" applyProtection="0"/>
    <xf numFmtId="43" fontId="79" fillId="0" borderId="0" applyFont="0" applyFill="0" applyBorder="0" applyAlignment="0" applyProtection="0"/>
    <xf numFmtId="177" fontId="7" fillId="7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" fillId="24" borderId="0" applyNumberFormat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177" fontId="7" fillId="19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" fillId="19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" fillId="19" borderId="0" applyNumberFormat="0" applyBorder="0" applyAlignment="0" applyProtection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79" fillId="0" borderId="0"/>
    <xf numFmtId="43" fontId="79" fillId="0" borderId="0" applyFont="0" applyFill="0" applyBorder="0" applyAlignment="0" applyProtection="0"/>
    <xf numFmtId="177" fontId="7" fillId="6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" fillId="19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43" fontId="7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" fillId="19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177" fontId="1" fillId="0" borderId="0"/>
    <xf numFmtId="177" fontId="7" fillId="19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" fillId="19" borderId="0" applyNumberFormat="0" applyBorder="0" applyAlignment="0" applyProtection="0"/>
    <xf numFmtId="177" fontId="7" fillId="19" borderId="0" applyNumberFormat="0" applyBorder="0" applyAlignment="0" applyProtection="0"/>
    <xf numFmtId="43" fontId="79" fillId="0" borderId="0" applyFont="0" applyFill="0" applyBorder="0" applyAlignment="0" applyProtection="0"/>
    <xf numFmtId="177" fontId="87" fillId="25" borderId="0" applyNumberFormat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177" fontId="7" fillId="19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25" borderId="0" applyNumberFormat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177" fontId="7" fillId="19" borderId="0" applyNumberFormat="0" applyBorder="0" applyAlignment="0" applyProtection="0"/>
    <xf numFmtId="177" fontId="79" fillId="0" borderId="0"/>
    <xf numFmtId="177" fontId="87" fillId="25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177" fontId="79" fillId="0" borderId="0"/>
    <xf numFmtId="177" fontId="7" fillId="19" borderId="0" applyNumberFormat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" fillId="19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5" borderId="0" applyNumberFormat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" fillId="19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" fillId="5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9" borderId="0" applyNumberFormat="0" applyBorder="0" applyAlignment="0" applyProtection="0"/>
    <xf numFmtId="177" fontId="79" fillId="0" borderId="0"/>
    <xf numFmtId="177" fontId="79" fillId="0" borderId="0"/>
    <xf numFmtId="177" fontId="7" fillId="5" borderId="0" applyNumberFormat="0" applyBorder="0" applyAlignment="0" applyProtection="0"/>
    <xf numFmtId="177" fontId="87" fillId="17" borderId="0" applyNumberFormat="0" applyBorder="0" applyAlignment="0" applyProtection="0"/>
    <xf numFmtId="177" fontId="79" fillId="0" borderId="0"/>
    <xf numFmtId="177" fontId="7" fillId="19" borderId="0" applyNumberFormat="0" applyBorder="0" applyAlignment="0" applyProtection="0"/>
    <xf numFmtId="177" fontId="79" fillId="0" borderId="0"/>
    <xf numFmtId="177" fontId="79" fillId="0" borderId="0"/>
    <xf numFmtId="177" fontId="79" fillId="0" borderId="0"/>
    <xf numFmtId="177" fontId="7" fillId="5" borderId="0" applyNumberFormat="0" applyBorder="0" applyAlignment="0" applyProtection="0"/>
    <xf numFmtId="177" fontId="87" fillId="17" borderId="0" applyNumberFormat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" fillId="19" borderId="0" applyNumberFormat="0" applyBorder="0" applyAlignment="0" applyProtection="0"/>
    <xf numFmtId="177" fontId="79" fillId="0" borderId="0"/>
    <xf numFmtId="177" fontId="79" fillId="0" borderId="0"/>
    <xf numFmtId="177" fontId="7" fillId="5" borderId="0" applyNumberFormat="0" applyBorder="0" applyAlignment="0" applyProtection="0"/>
    <xf numFmtId="177" fontId="7" fillId="5" borderId="0" applyNumberFormat="0" applyBorder="0" applyAlignment="0" applyProtection="0"/>
    <xf numFmtId="43" fontId="79" fillId="0" borderId="0" applyFont="0" applyFill="0" applyBorder="0" applyAlignment="0" applyProtection="0"/>
    <xf numFmtId="177" fontId="87" fillId="17" borderId="0" applyNumberFormat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" fillId="19" borderId="0" applyNumberFormat="0" applyBorder="0" applyAlignment="0" applyProtection="0"/>
    <xf numFmtId="177" fontId="79" fillId="0" borderId="0"/>
    <xf numFmtId="177" fontId="7" fillId="5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17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0" fontId="28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9" borderId="0" applyNumberFormat="0" applyBorder="0" applyAlignment="0" applyProtection="0"/>
    <xf numFmtId="177" fontId="79" fillId="0" borderId="0"/>
    <xf numFmtId="177" fontId="7" fillId="5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17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0" fontId="28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9" borderId="0" applyNumberFormat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" fillId="5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87" fillId="22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9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7" fillId="21" borderId="0" applyNumberFormat="0" applyBorder="0" applyAlignment="0" applyProtection="0"/>
    <xf numFmtId="177" fontId="7" fillId="19" borderId="0" applyNumberFormat="0" applyBorder="0" applyAlignment="0" applyProtection="0"/>
    <xf numFmtId="177" fontId="7" fillId="19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7" fillId="17" borderId="0" applyNumberFormat="0" applyBorder="0" applyAlignment="0" applyProtection="0"/>
    <xf numFmtId="177" fontId="7" fillId="19" borderId="0" applyNumberFormat="0" applyBorder="0" applyAlignment="0" applyProtection="0"/>
    <xf numFmtId="177" fontId="7" fillId="19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" fillId="19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" fillId="24" borderId="0" applyNumberFormat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7" fillId="19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" fillId="6" borderId="0" applyNumberFormat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87" fillId="8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0" borderId="0" applyNumberFormat="0" applyBorder="0" applyAlignment="0" applyProtection="0"/>
    <xf numFmtId="177" fontId="7" fillId="20" borderId="0" applyNumberFormat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7" fillId="8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0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8" borderId="0" applyNumberFormat="0" applyBorder="0" applyAlignment="0" applyProtection="0"/>
    <xf numFmtId="43" fontId="79" fillId="0" borderId="0" applyFont="0" applyFill="0" applyBorder="0" applyAlignment="0" applyProtection="0"/>
    <xf numFmtId="177" fontId="7" fillId="20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8" borderId="0" applyNumberFormat="0" applyBorder="0" applyAlignment="0" applyProtection="0"/>
    <xf numFmtId="177" fontId="7" fillId="20" borderId="0" applyNumberFormat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" fillId="20" borderId="0" applyNumberFormat="0" applyBorder="0" applyAlignment="0" applyProtection="0"/>
    <xf numFmtId="43" fontId="79" fillId="0" borderId="0" applyFont="0" applyFill="0" applyBorder="0" applyAlignment="0" applyProtection="0"/>
    <xf numFmtId="177" fontId="7" fillId="20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0" borderId="0" applyNumberFormat="0" applyBorder="0" applyAlignment="0" applyProtection="0"/>
    <xf numFmtId="43" fontId="79" fillId="0" borderId="0" applyFont="0" applyFill="0" applyBorder="0" applyAlignment="0" applyProtection="0"/>
    <xf numFmtId="177" fontId="7" fillId="20" borderId="0" applyNumberFormat="0" applyBorder="0" applyAlignment="0" applyProtection="0"/>
    <xf numFmtId="177" fontId="7" fillId="20" borderId="0" applyNumberFormat="0" applyBorder="0" applyAlignment="0" applyProtection="0"/>
    <xf numFmtId="43" fontId="79" fillId="0" borderId="0" applyFont="0" applyFill="0" applyBorder="0" applyAlignment="0" applyProtection="0"/>
    <xf numFmtId="177" fontId="7" fillId="20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87" fillId="9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0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0" borderId="0" applyNumberFormat="0" applyBorder="0" applyAlignment="0" applyProtection="0"/>
    <xf numFmtId="43" fontId="79" fillId="0" borderId="0" applyFont="0" applyFill="0" applyBorder="0" applyAlignment="0" applyProtection="0"/>
    <xf numFmtId="177" fontId="7" fillId="20" borderId="0" applyNumberFormat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87" fillId="9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0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7" borderId="0" applyNumberFormat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0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87" fillId="9" borderId="0" applyNumberFormat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0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6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87" fillId="8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87" fillId="9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6" borderId="0" applyNumberFormat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87" fillId="8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0" fontId="28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87" fillId="9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88" fillId="16" borderId="0">
      <alignment horizontal="right"/>
    </xf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6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87" fillId="8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177" fontId="87" fillId="9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02" fillId="0" borderId="20" applyNumberFormat="0" applyFill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7" fillId="6" borderId="0" applyNumberFormat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87" fillId="8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177" fontId="87" fillId="9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7" fillId="6" borderId="0" applyNumberFormat="0" applyBorder="0" applyAlignment="0" applyProtection="0"/>
    <xf numFmtId="177" fontId="7" fillId="6" borderId="0" applyNumberFormat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8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" fillId="17" borderId="0" applyNumberFormat="0" applyBorder="0" applyAlignment="0" applyProtection="0"/>
    <xf numFmtId="177" fontId="86" fillId="0" borderId="0"/>
    <xf numFmtId="177" fontId="7" fillId="6" borderId="0" applyNumberFormat="0" applyBorder="0" applyAlignment="0" applyProtection="0"/>
    <xf numFmtId="177" fontId="28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7" fillId="6" borderId="0" applyNumberFormat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7" fillId="6" borderId="0" applyNumberFormat="0" applyBorder="0" applyAlignment="0" applyProtection="0"/>
    <xf numFmtId="177" fontId="104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5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7" fillId="6" borderId="0" applyNumberFormat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177" fontId="1" fillId="0" borderId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6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6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6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6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6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" fillId="6" borderId="0" applyNumberFormat="0" applyBorder="0" applyAlignment="0" applyProtection="0"/>
    <xf numFmtId="177" fontId="79" fillId="0" borderId="0"/>
    <xf numFmtId="177" fontId="7" fillId="6" borderId="0" applyNumberFormat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6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6" borderId="0" applyNumberFormat="0" applyBorder="0" applyAlignment="0" applyProtection="0"/>
    <xf numFmtId="177" fontId="7" fillId="6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89" fillId="16" borderId="15" applyNumberFormat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177" fontId="7" fillId="6" borderId="0" applyNumberFormat="0" applyBorder="0" applyAlignment="0" applyProtection="0"/>
    <xf numFmtId="177" fontId="87" fillId="23" borderId="0" applyNumberFormat="0" applyBorder="0" applyAlignment="0" applyProtection="0"/>
    <xf numFmtId="177" fontId="7" fillId="6" borderId="0" applyNumberFormat="0" applyBorder="0" applyAlignment="0" applyProtection="0"/>
    <xf numFmtId="43" fontId="79" fillId="0" borderId="0" applyFont="0" applyFill="0" applyBorder="0" applyAlignment="0" applyProtection="0"/>
    <xf numFmtId="177" fontId="87" fillId="23" borderId="0" applyNumberFormat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177" fontId="7" fillId="6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8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" fillId="15" borderId="0" applyNumberFormat="0" applyBorder="0" applyAlignment="0" applyProtection="0"/>
    <xf numFmtId="177" fontId="7" fillId="5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5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" fillId="5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5" borderId="0" applyNumberFormat="0" applyBorder="0" applyAlignment="0" applyProtection="0"/>
    <xf numFmtId="177" fontId="1" fillId="0" borderId="0"/>
    <xf numFmtId="177" fontId="1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" fillId="15" borderId="0" applyNumberFormat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" fillId="15" borderId="0" applyNumberFormat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" fillId="17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" fillId="15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" fillId="15" borderId="0" applyNumberFormat="0" applyBorder="0" applyAlignment="0" applyProtection="0"/>
    <xf numFmtId="177" fontId="7" fillId="15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" fillId="15" borderId="0" applyNumberFormat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" fillId="15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1" fontId="8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" fillId="15" borderId="0" applyNumberFormat="0" applyBorder="0" applyAlignment="0" applyProtection="0"/>
    <xf numFmtId="41" fontId="7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3" fillId="0" borderId="0" applyNumberFormat="0" applyFill="0" applyBorder="0" applyAlignment="0" applyProtection="0"/>
    <xf numFmtId="43" fontId="79" fillId="0" borderId="0" applyFont="0" applyFill="0" applyBorder="0" applyAlignment="0" applyProtection="0"/>
    <xf numFmtId="177" fontId="7" fillId="15" borderId="0" applyNumberFormat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5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177" fontId="7" fillId="15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" fillId="21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5" borderId="0" applyNumberFormat="0" applyBorder="0" applyAlignment="0" applyProtection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" fillId="21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" fillId="15" borderId="0" applyNumberFormat="0" applyBorder="0" applyAlignment="0" applyProtection="0"/>
    <xf numFmtId="177" fontId="1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" fillId="15" borderId="0" applyNumberFormat="0" applyBorder="0" applyAlignment="0" applyProtection="0"/>
    <xf numFmtId="177" fontId="7" fillId="21" borderId="0" applyNumberFormat="0" applyBorder="0" applyAlignment="0" applyProtection="0"/>
    <xf numFmtId="177" fontId="79" fillId="0" borderId="0"/>
    <xf numFmtId="177" fontId="7" fillId="15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177" fontId="7" fillId="21" borderId="0" applyNumberFormat="0" applyBorder="0" applyAlignment="0" applyProtection="0"/>
    <xf numFmtId="177" fontId="7" fillId="15" borderId="0" applyNumberFormat="0" applyBorder="0" applyAlignment="0" applyProtection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" fillId="15" borderId="0" applyNumberFormat="0" applyBorder="0" applyAlignment="0" applyProtection="0"/>
    <xf numFmtId="177" fontId="7" fillId="15" borderId="0" applyNumberFormat="0" applyBorder="0" applyAlignment="0" applyProtection="0"/>
    <xf numFmtId="177" fontId="7" fillId="15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5" borderId="0" applyNumberFormat="0" applyBorder="0" applyAlignment="0" applyProtection="0"/>
    <xf numFmtId="43" fontId="79" fillId="0" borderId="0" applyFont="0" applyFill="0" applyBorder="0" applyAlignment="0" applyProtection="0"/>
    <xf numFmtId="177" fontId="7" fillId="17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0" fontId="106" fillId="0" borderId="0">
      <alignment horizontal="center" textRotation="90"/>
    </xf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37" fontId="108" fillId="27" borderId="21" applyBorder="0" applyProtection="0">
      <alignment vertical="center"/>
    </xf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5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5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5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5" borderId="0" applyNumberFormat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" fillId="5" borderId="0" applyNumberFormat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87" fillId="22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" fillId="5" borderId="0" applyNumberFormat="0" applyBorder="0" applyAlignment="0" applyProtection="0"/>
    <xf numFmtId="43" fontId="79" fillId="0" borderId="0" applyFont="0" applyFill="0" applyBorder="0" applyAlignment="0" applyProtection="0"/>
    <xf numFmtId="177" fontId="7" fillId="5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177" fontId="7" fillId="5" borderId="0" applyNumberFormat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0" fontId="28" fillId="0" borderId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" fillId="5" borderId="0" applyNumberFormat="0" applyBorder="0" applyAlignment="0" applyProtection="0"/>
    <xf numFmtId="177" fontId="7" fillId="5" borderId="0" applyNumberFormat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5" borderId="0" applyNumberFormat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5" borderId="0" applyNumberFormat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5" borderId="0" applyNumberFormat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5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5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98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03" fillId="0" borderId="0" applyBorder="0">
      <alignment horizontal="centerContinuous"/>
    </xf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89" fillId="16" borderId="15" applyNumberFormat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" fillId="21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89" fillId="16" borderId="15" applyNumberFormat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89" fillId="16" borderId="15" applyNumberFormat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" fillId="21" borderId="0" applyNumberFormat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87" fillId="12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" fillId="21" borderId="0" applyNumberFormat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93" fillId="19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10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" fillId="21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177" fontId="1" fillId="0" borderId="0"/>
    <xf numFmtId="177" fontId="7" fillId="17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25" borderId="0" applyNumberFormat="0" applyBorder="0" applyAlignment="0" applyProtection="0"/>
    <xf numFmtId="177" fontId="7" fillId="17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25" borderId="0" applyNumberFormat="0" applyBorder="0" applyAlignment="0" applyProtection="0"/>
    <xf numFmtId="177" fontId="7" fillId="17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25" borderId="0" applyNumberFormat="0" applyBorder="0" applyAlignment="0" applyProtection="0"/>
    <xf numFmtId="177" fontId="7" fillId="17" borderId="0" applyNumberFormat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25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7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7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25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" fillId="17" borderId="0" applyNumberFormat="0" applyBorder="0" applyAlignment="0" applyProtection="0"/>
    <xf numFmtId="177" fontId="7" fillId="17" borderId="0" applyNumberFormat="0" applyBorder="0" applyAlignment="0" applyProtection="0"/>
    <xf numFmtId="177" fontId="7" fillId="17" borderId="0" applyNumberFormat="0" applyBorder="0" applyAlignment="0" applyProtection="0"/>
    <xf numFmtId="43" fontId="79" fillId="0" borderId="0" applyFont="0" applyFill="0" applyBorder="0" applyAlignment="0" applyProtection="0"/>
    <xf numFmtId="177" fontId="7" fillId="17" borderId="0" applyNumberFormat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7" borderId="0" applyNumberFormat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" fillId="17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" fillId="17" borderId="0" applyNumberFormat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7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7" borderId="0" applyNumberFormat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" fillId="17" borderId="0" applyNumberFormat="0" applyBorder="0" applyAlignment="0" applyProtection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7" borderId="0" applyNumberFormat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8" borderId="0" applyNumberFormat="0" applyBorder="0" applyAlignment="0" applyProtection="0"/>
    <xf numFmtId="43" fontId="79" fillId="0" borderId="0" applyFont="0" applyFill="0" applyBorder="0" applyAlignment="0" applyProtection="0"/>
    <xf numFmtId="177" fontId="7" fillId="17" borderId="0" applyNumberFormat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" fillId="17" borderId="0" applyNumberFormat="0" applyBorder="0" applyAlignment="0" applyProtection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177" fontId="7" fillId="17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" fillId="17" borderId="0" applyNumberFormat="0" applyBorder="0" applyAlignment="0" applyProtection="0"/>
    <xf numFmtId="177" fontId="7" fillId="17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8" borderId="0" applyNumberFormat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86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92" fillId="13" borderId="17" applyNumberFormat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" fillId="24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4" borderId="0" applyNumberFormat="0" applyBorder="0" applyAlignment="0" applyProtection="0"/>
    <xf numFmtId="177" fontId="92" fillId="13" borderId="17" applyNumberFormat="0" applyAlignment="0" applyProtection="0"/>
    <xf numFmtId="43" fontId="79" fillId="0" borderId="0" applyFont="0" applyFill="0" applyBorder="0" applyAlignment="0" applyProtection="0"/>
    <xf numFmtId="177" fontId="79" fillId="0" borderId="0"/>
    <xf numFmtId="186" fontId="28" fillId="0" borderId="0"/>
    <xf numFmtId="186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4" borderId="0" applyNumberFormat="0" applyBorder="0" applyAlignment="0" applyProtection="0"/>
    <xf numFmtId="177" fontId="92" fillId="13" borderId="17" applyNumberFormat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86" fontId="28" fillId="0" borderId="0"/>
    <xf numFmtId="186" fontId="28" fillId="0" borderId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4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92" fillId="13" borderId="17" applyNumberFormat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86" fontId="28" fillId="0" borderId="0"/>
    <xf numFmtId="186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4" borderId="0" applyNumberFormat="0" applyBorder="0" applyAlignment="0" applyProtection="0"/>
    <xf numFmtId="177" fontId="7" fillId="24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92" fillId="13" borderId="17" applyNumberFormat="0" applyAlignment="0" applyProtection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4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4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4" borderId="0" applyNumberFormat="0" applyBorder="0" applyAlignment="0" applyProtection="0"/>
    <xf numFmtId="177" fontId="7" fillId="24" borderId="0" applyNumberFormat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" fillId="24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4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4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4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4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0" fontId="28" fillId="0" borderId="0"/>
    <xf numFmtId="177" fontId="7" fillId="24" borderId="0" applyNumberFormat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4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" fillId="24" borderId="0" applyNumberFormat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22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" fillId="24" borderId="0" applyNumberFormat="0" applyBorder="0" applyAlignment="0" applyProtection="0"/>
    <xf numFmtId="177" fontId="79" fillId="0" borderId="0"/>
    <xf numFmtId="177" fontId="7" fillId="24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" fillId="24" borderId="0" applyNumberFormat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4" borderId="0" applyNumberFormat="0" applyBorder="0" applyAlignment="0" applyProtection="0"/>
    <xf numFmtId="177" fontId="79" fillId="0" borderId="0"/>
    <xf numFmtId="177" fontId="7" fillId="24" borderId="0" applyNumberFormat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7" fillId="22" borderId="0" applyNumberFormat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" fillId="6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" fillId="6" borderId="0" applyNumberFormat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" fillId="6" borderId="0" applyNumberFormat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" fillId="6" borderId="0" applyNumberFormat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" fillId="6" borderId="0" applyNumberFormat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6" borderId="0" applyNumberFormat="0" applyBorder="0" applyAlignment="0" applyProtection="0"/>
    <xf numFmtId="177" fontId="7" fillId="6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87" fillId="12" borderId="0" applyNumberFormat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6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7" fillId="12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6" borderId="0" applyNumberFormat="0" applyBorder="0" applyAlignment="0" applyProtection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87" fillId="12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" fillId="6" borderId="0" applyNumberFormat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87" fillId="12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86" fillId="0" borderId="0"/>
    <xf numFmtId="177" fontId="7" fillId="6" borderId="0" applyNumberFormat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" fillId="6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" fillId="6" borderId="0" applyNumberFormat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" fillId="6" borderId="0" applyNumberFormat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6" borderId="0" applyNumberFormat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87" fillId="14" borderId="0" applyNumberFormat="0" applyBorder="0" applyAlignment="0" applyProtection="0"/>
    <xf numFmtId="177" fontId="7" fillId="6" borderId="0" applyNumberFormat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" fillId="6" borderId="0" applyNumberFormat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87" fillId="14" borderId="0" applyNumberFormat="0" applyBorder="0" applyAlignment="0" applyProtection="0"/>
    <xf numFmtId="177" fontId="7" fillId="6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" fillId="6" borderId="0" applyNumberFormat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87" fillId="14" borderId="0" applyNumberFormat="0" applyBorder="0" applyAlignment="0" applyProtection="0"/>
    <xf numFmtId="43" fontId="79" fillId="0" borderId="0" applyFont="0" applyFill="0" applyBorder="0" applyAlignment="0" applyProtection="0"/>
    <xf numFmtId="177" fontId="7" fillId="6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14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6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14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6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" fillId="6" borderId="0" applyNumberFormat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9" borderId="0" applyNumberFormat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" fillId="6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23" borderId="0" applyNumberFormat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177" fontId="7" fillId="6" borderId="0" applyNumberFormat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" fillId="18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177" fontId="7" fillId="21" borderId="0" applyNumberFormat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9" borderId="0" applyNumberFormat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1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" fillId="21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8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" fillId="18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" fillId="18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" fillId="18" borderId="0" applyNumberFormat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8" borderId="0" applyNumberFormat="0" applyBorder="0" applyAlignment="0" applyProtection="0"/>
    <xf numFmtId="177" fontId="7" fillId="18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8" borderId="0" applyNumberFormat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177" fontId="7" fillId="18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8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8" borderId="0" applyNumberFormat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89" fillId="16" borderId="15" applyNumberFormat="0" applyAlignment="0" applyProtection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" fillId="18" borderId="0" applyNumberFormat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89" fillId="16" borderId="15" applyNumberFormat="0" applyAlignment="0" applyProtection="0"/>
    <xf numFmtId="0" fontId="28" fillId="0" borderId="0"/>
    <xf numFmtId="0" fontId="28" fillId="0" borderId="0"/>
    <xf numFmtId="177" fontId="86" fillId="0" borderId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" fillId="18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12" borderId="0" applyNumberFormat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" fillId="18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23" borderId="0" applyNumberFormat="0" applyBorder="0" applyAlignment="0" applyProtection="0"/>
    <xf numFmtId="43" fontId="79" fillId="0" borderId="0" applyFont="0" applyFill="0" applyBorder="0" applyAlignment="0" applyProtection="0"/>
    <xf numFmtId="177" fontId="87" fillId="24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" fillId="18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93" fillId="19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87" fillId="23" borderId="0" applyNumberFormat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" fillId="18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87" fillId="23" borderId="0" applyNumberFormat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8" borderId="0" applyNumberFormat="0" applyBorder="0" applyAlignment="0" applyProtection="0"/>
    <xf numFmtId="177" fontId="87" fillId="23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87" fillId="8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177" fontId="87" fillId="8" borderId="0" applyNumberFormat="0" applyBorder="0" applyAlignment="0" applyProtection="0"/>
    <xf numFmtId="177" fontId="87" fillId="23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87" fillId="8" borderId="0" applyNumberFormat="0" applyBorder="0" applyAlignment="0" applyProtection="0"/>
    <xf numFmtId="177" fontId="87" fillId="23" borderId="0" applyNumberFormat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87" fillId="23" borderId="0" applyNumberFormat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3" fillId="0" borderId="0" applyNumberFormat="0" applyFill="0" applyBorder="0" applyAlignment="0" applyProtection="0"/>
    <xf numFmtId="177" fontId="87" fillId="23" borderId="0" applyNumberFormat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0" fontId="28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17" borderId="0" applyNumberFormat="0" applyBorder="0" applyAlignment="0" applyProtection="0"/>
    <xf numFmtId="177" fontId="87" fillId="17" borderId="0" applyNumberFormat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177" fontId="87" fillId="17" borderId="0" applyNumberFormat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17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17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93" fillId="19" borderId="0" applyNumberFormat="0" applyBorder="0" applyAlignment="0" applyProtection="0"/>
    <xf numFmtId="177" fontId="79" fillId="0" borderId="0"/>
    <xf numFmtId="177" fontId="87" fillId="24" borderId="0" applyNumberFormat="0" applyBorder="0" applyAlignment="0" applyProtection="0"/>
    <xf numFmtId="177" fontId="87" fillId="24" borderId="0" applyNumberFormat="0" applyBorder="0" applyAlignment="0" applyProtection="0"/>
    <xf numFmtId="177" fontId="93" fillId="19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24" borderId="0" applyNumberFormat="0" applyBorder="0" applyAlignment="0" applyProtection="0"/>
    <xf numFmtId="177" fontId="93" fillId="19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87" fillId="24" borderId="0" applyNumberFormat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87" fillId="24" borderId="0" applyNumberFormat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87" fillId="24" borderId="0" applyNumberFormat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7" fillId="24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0" fontId="28" fillId="0" borderId="0"/>
    <xf numFmtId="0" fontId="28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7" fillId="24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87" fillId="8" borderId="0" applyNumberFormat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87" fillId="8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8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8" borderId="0" applyNumberFormat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87" fillId="8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7" fillId="8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0" fontId="28" fillId="0" borderId="0"/>
    <xf numFmtId="0" fontId="28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7" fillId="8" borderId="0" applyNumberFormat="0" applyBorder="0" applyAlignment="0" applyProtection="0"/>
    <xf numFmtId="43" fontId="79" fillId="0" borderId="0" applyFont="0" applyFill="0" applyBorder="0" applyAlignment="0" applyProtection="0"/>
    <xf numFmtId="177" fontId="87" fillId="22" borderId="0" applyNumberFormat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22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22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22" borderId="0" applyNumberFormat="0" applyBorder="0" applyAlignment="0" applyProtection="0"/>
    <xf numFmtId="43" fontId="79" fillId="0" borderId="0" applyFont="0" applyFill="0" applyBorder="0" applyAlignment="0" applyProtection="0"/>
    <xf numFmtId="177" fontId="87" fillId="22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87" fillId="22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87" fillId="22" borderId="0" applyNumberFormat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177" fontId="87" fillId="22" borderId="0" applyNumberFormat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7" fillId="22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22" borderId="0" applyNumberFormat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14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14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14" borderId="0" applyNumberFormat="0" applyBorder="0" applyAlignment="0" applyProtection="0"/>
    <xf numFmtId="43" fontId="79" fillId="0" borderId="0" applyFont="0" applyFill="0" applyBorder="0" applyAlignment="0" applyProtection="0"/>
    <xf numFmtId="177" fontId="87" fillId="14" borderId="0" applyNumberFormat="0" applyBorder="0" applyAlignment="0" applyProtection="0"/>
    <xf numFmtId="177" fontId="87" fillId="14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7" fillId="10" borderId="0" applyNumberFormat="0" applyBorder="0" applyAlignment="0" applyProtection="0"/>
    <xf numFmtId="43" fontId="79" fillId="0" borderId="0" applyFont="0" applyFill="0" applyBorder="0" applyAlignment="0" applyProtection="0"/>
    <xf numFmtId="177" fontId="87" fillId="10" borderId="0" applyNumberFormat="0" applyBorder="0" applyAlignment="0" applyProtection="0"/>
    <xf numFmtId="43" fontId="79" fillId="0" borderId="0" applyFont="0" applyFill="0" applyBorder="0" applyAlignment="0" applyProtection="0"/>
    <xf numFmtId="177" fontId="87" fillId="10" borderId="0" applyNumberFormat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10" borderId="0" applyNumberFormat="0" applyBorder="0" applyAlignment="0" applyProtection="0"/>
    <xf numFmtId="177" fontId="79" fillId="0" borderId="0"/>
    <xf numFmtId="177" fontId="87" fillId="10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87" fillId="10" borderId="0" applyNumberFormat="0" applyBorder="0" applyAlignment="0" applyProtection="0"/>
    <xf numFmtId="43" fontId="79" fillId="0" borderId="0" applyFont="0" applyFill="0" applyBorder="0" applyAlignment="0" applyProtection="0"/>
    <xf numFmtId="177" fontId="87" fillId="10" borderId="0" applyNumberFormat="0" applyBorder="0" applyAlignment="0" applyProtection="0"/>
    <xf numFmtId="43" fontId="79" fillId="0" borderId="0" applyFont="0" applyFill="0" applyBorder="0" applyAlignment="0" applyProtection="0"/>
    <xf numFmtId="177" fontId="87" fillId="25" borderId="0" applyNumberFormat="0" applyBorder="0" applyAlignment="0" applyProtection="0"/>
    <xf numFmtId="43" fontId="79" fillId="0" borderId="0" applyFont="0" applyFill="0" applyBorder="0" applyAlignment="0" applyProtection="0"/>
    <xf numFmtId="177" fontId="87" fillId="25" borderId="0" applyNumberFormat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87" fillId="12" borderId="0" applyNumberFormat="0" applyBorder="0" applyAlignment="0" applyProtection="0"/>
    <xf numFmtId="43" fontId="79" fillId="0" borderId="0" applyFont="0" applyFill="0" applyBorder="0" applyAlignment="0" applyProtection="0"/>
    <xf numFmtId="177" fontId="87" fillId="12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87" fillId="12" borderId="0" applyNumberFormat="0" applyBorder="0" applyAlignment="0" applyProtection="0"/>
    <xf numFmtId="177" fontId="11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87" fillId="22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87" fillId="22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87" fillId="22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1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7" fillId="22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1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87" fillId="22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12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7" fillId="22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1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87" fillId="22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93" fillId="19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93" fillId="19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93" fillId="19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93" fillId="19" borderId="0" applyNumberFormat="0" applyBorder="0" applyAlignment="0" applyProtection="0"/>
    <xf numFmtId="43" fontId="79" fillId="0" borderId="0" applyFont="0" applyFill="0" applyBorder="0" applyAlignment="0" applyProtection="0"/>
    <xf numFmtId="177" fontId="93" fillId="19" borderId="0" applyNumberFormat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0" fontId="106" fillId="0" borderId="0">
      <alignment horizontal="center"/>
    </xf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8" fillId="13" borderId="0" applyBorder="0">
      <alignment horizontal="left" vertical="center" indent="1"/>
    </xf>
    <xf numFmtId="43" fontId="1" fillId="0" borderId="0" applyFont="0" applyFill="0" applyBorder="0" applyAlignment="0" applyProtection="0"/>
    <xf numFmtId="177" fontId="1" fillId="0" borderId="0"/>
    <xf numFmtId="177" fontId="89" fillId="16" borderId="15" applyNumberFormat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0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89" fillId="16" borderId="15" applyNumberFormat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89" fillId="16" borderId="15" applyNumberFormat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89" fillId="16" borderId="15" applyNumberFormat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89" fillId="16" borderId="15" applyNumberFormat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89" fillId="16" borderId="15" applyNumberFormat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92" fillId="13" borderId="17" applyNumberFormat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92" fillId="13" borderId="17" applyNumberFormat="0" applyAlignment="0" applyProtection="0"/>
    <xf numFmtId="177" fontId="79" fillId="0" borderId="0"/>
    <xf numFmtId="177" fontId="92" fillId="13" borderId="17" applyNumberFormat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92" fillId="13" borderId="17" applyNumberFormat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11" fillId="0" borderId="0"/>
    <xf numFmtId="43" fontId="79" fillId="0" borderId="0" applyFont="0" applyFill="0" applyBorder="0" applyAlignment="0" applyProtection="0"/>
    <xf numFmtId="0" fontId="28" fillId="0" borderId="0"/>
    <xf numFmtId="0" fontId="28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13" fillId="0" borderId="0"/>
    <xf numFmtId="177" fontId="113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1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41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1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1" fontId="85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8" fillId="0" borderId="0" applyFont="0" applyFill="0" applyBorder="0" applyAlignment="0" applyProtection="0"/>
    <xf numFmtId="177" fontId="1" fillId="0" borderId="0"/>
    <xf numFmtId="177" fontId="79" fillId="0" borderId="0"/>
    <xf numFmtId="41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1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94" fillId="26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02" fillId="0" borderId="20" applyNumberFormat="0" applyFill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02" fillId="0" borderId="20" applyNumberFormat="0" applyFill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28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02" fillId="0" borderId="20" applyNumberFormat="0" applyFill="0" applyAlignment="0" applyProtection="0"/>
    <xf numFmtId="43" fontId="79" fillId="0" borderId="0" applyFont="0" applyFill="0" applyBorder="0" applyAlignment="0" applyProtection="0"/>
    <xf numFmtId="43" fontId="115" fillId="0" borderId="0" applyFont="0" applyFill="0" applyBorder="0" applyAlignment="0" applyProtection="0">
      <alignment vertical="center"/>
    </xf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79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28" fillId="0" borderId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1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1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0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14" fillId="27" borderId="0" applyBorder="0">
      <alignment horizontal="left" vertical="center" indent="1"/>
    </xf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115" fillId="0" borderId="0" applyFont="0" applyFill="0" applyBorder="0" applyAlignment="0" applyProtection="0">
      <alignment vertical="center"/>
    </xf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02" fillId="0" borderId="20" applyNumberFormat="0" applyFill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94" fillId="26" borderId="0" applyNumberFormat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94" fillId="2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1" fillId="0" borderId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9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1" fillId="0" borderId="0" applyFont="0" applyFill="0" applyBorder="0" applyAlignment="0" applyProtection="0">
      <alignment vertical="center"/>
    </xf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67" fontId="97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87" fontId="100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28" fillId="0" borderId="0"/>
    <xf numFmtId="177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28" fillId="0" borderId="0"/>
    <xf numFmtId="177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0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0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99" fillId="0" borderId="19" applyNumberFormat="0" applyFill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96" fillId="0" borderId="18" applyNumberFormat="0" applyFill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96" fillId="0" borderId="18" applyNumberFormat="0" applyFill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0" fontId="28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0" fontId="28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17" fillId="0" borderId="24" applyNumberFormat="0" applyFill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96" fillId="0" borderId="18" applyNumberFormat="0" applyFill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9" fontId="4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80" fontId="4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3" fillId="0" borderId="0" applyNumberForma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177" fontId="28" fillId="0" borderId="0"/>
    <xf numFmtId="177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64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0" fontId="28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0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0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0" fontId="1" fillId="0" borderId="0"/>
    <xf numFmtId="9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0" fontId="7" fillId="0" borderId="0">
      <alignment vertical="center"/>
    </xf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02" fillId="0" borderId="20" applyNumberFormat="0" applyFill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86" fillId="0" borderId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4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91" fillId="0" borderId="16" applyNumberFormat="0" applyFill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" fillId="0" borderId="0" applyFont="0" applyFill="0" applyBorder="0" applyAlignment="0" applyProtection="0"/>
    <xf numFmtId="177" fontId="28" fillId="0" borderId="0"/>
    <xf numFmtId="177" fontId="28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1" fillId="0" borderId="0"/>
    <xf numFmtId="177" fontId="1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86" fillId="0" borderId="0"/>
    <xf numFmtId="180" fontId="98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3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3" fillId="0" borderId="0"/>
    <xf numFmtId="0" fontId="3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1" fillId="0" borderId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80" fontId="98" fillId="0" borderId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28" fillId="0" borderId="0"/>
    <xf numFmtId="177" fontId="28" fillId="0" borderId="0"/>
    <xf numFmtId="177" fontId="79" fillId="0" borderId="0"/>
    <xf numFmtId="43" fontId="79" fillId="0" borderId="0" applyFont="0" applyFill="0" applyBorder="0" applyAlignment="0" applyProtection="0"/>
    <xf numFmtId="0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64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3" fillId="0" borderId="0"/>
    <xf numFmtId="177" fontId="3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95" fillId="0" borderId="0" applyNumberForma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95" fillId="0" borderId="0" applyNumberForma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0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69" fontId="104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0" fontId="28" fillId="0" borderId="0"/>
    <xf numFmtId="177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3" fillId="0" borderId="0" applyNumberFormat="0" applyFill="0" applyBorder="0" applyAlignment="0" applyProtection="0"/>
    <xf numFmtId="177" fontId="28" fillId="0" borderId="0"/>
    <xf numFmtId="177" fontId="28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28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28" fillId="0" borderId="0"/>
    <xf numFmtId="177" fontId="28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28" fillId="0" borderId="0"/>
    <xf numFmtId="164" fontId="1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86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177" fontId="1" fillId="0" borderId="0"/>
    <xf numFmtId="9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177" fontId="79" fillId="0" borderId="0"/>
    <xf numFmtId="9" fontId="1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3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0" fontId="98" fillId="0" borderId="0"/>
    <xf numFmtId="177" fontId="28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86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86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28" fillId="0" borderId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177" fontId="28" fillId="0" borderId="0"/>
    <xf numFmtId="43" fontId="79" fillId="0" borderId="0" applyFont="0" applyFill="0" applyBorder="0" applyAlignment="0" applyProtection="0"/>
    <xf numFmtId="177" fontId="86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0" fontId="28" fillId="0" borderId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0" fontId="28" fillId="0" borderId="0"/>
    <xf numFmtId="0" fontId="28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9" fontId="3" fillId="0" borderId="0" applyFont="0" applyFill="0" applyBorder="0" applyAlignment="0" applyProtection="0"/>
    <xf numFmtId="177" fontId="79" fillId="0" borderId="0"/>
    <xf numFmtId="9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0" fontId="28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9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28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0" fontId="28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9" fontId="7" fillId="0" borderId="0" applyFont="0" applyFill="0" applyBorder="0" applyAlignment="0" applyProtection="0"/>
    <xf numFmtId="177" fontId="1" fillId="0" borderId="0"/>
    <xf numFmtId="177" fontId="79" fillId="0" borderId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94" fillId="26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9" fontId="4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177" fontId="86" fillId="0" borderId="0"/>
    <xf numFmtId="177" fontId="1" fillId="0" borderId="0"/>
    <xf numFmtId="43" fontId="79" fillId="0" borderId="0" applyFont="0" applyFill="0" applyBorder="0" applyAlignment="0" applyProtection="0"/>
    <xf numFmtId="177" fontId="86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7" fillId="0" borderId="0">
      <alignment vertical="center"/>
    </xf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7" fillId="0" borderId="0">
      <alignment vertical="center"/>
    </xf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91" fillId="0" borderId="16" applyNumberFormat="0" applyFill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25" fillId="0" borderId="0" applyNumberFormat="0" applyFill="0" applyBorder="0" applyAlignment="0" applyProtection="0">
      <alignment vertical="top"/>
      <protection locked="0"/>
    </xf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86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9" fontId="1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86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94" fillId="26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3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86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79" fillId="0" borderId="0"/>
    <xf numFmtId="177" fontId="86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90" fillId="20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37" fontId="108" fillId="27" borderId="22" applyBorder="0">
      <alignment horizontal="left" vertical="center" indent="2"/>
    </xf>
    <xf numFmtId="43" fontId="79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85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94" fillId="26" borderId="0" applyNumberFormat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3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177" fontId="86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91" fillId="0" borderId="16" applyNumberFormat="0" applyFill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91" fillId="0" borderId="16" applyNumberFormat="0" applyFill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3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90" fillId="20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94" fillId="26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94" fillId="26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67" fontId="97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02" fillId="0" borderId="20" applyNumberFormat="0" applyFill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02" fillId="0" borderId="20" applyNumberFormat="0" applyFill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02" fillId="0" borderId="20" applyNumberFormat="0" applyFill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02" fillId="0" borderId="20" applyNumberFormat="0" applyFill="0" applyAlignment="0" applyProtection="0"/>
    <xf numFmtId="177" fontId="79" fillId="0" borderId="0"/>
    <xf numFmtId="177" fontId="94" fillId="26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94" fillId="26" borderId="0" applyNumberFormat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02" fillId="0" borderId="20" applyNumberFormat="0" applyFill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02" fillId="0" borderId="0" applyNumberFormat="0" applyFill="0" applyBorder="0" applyAlignment="0" applyProtection="0"/>
    <xf numFmtId="177" fontId="1" fillId="0" borderId="0"/>
    <xf numFmtId="177" fontId="1" fillId="0" borderId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02" fillId="0" borderId="0" applyNumberFormat="0" applyFill="0" applyBorder="0" applyAlignment="0" applyProtection="0"/>
    <xf numFmtId="177" fontId="1" fillId="0" borderId="0"/>
    <xf numFmtId="177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102" fillId="0" borderId="0" applyNumberForma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95" fillId="0" borderId="0" applyNumberForma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95" fillId="0" borderId="0" applyNumberForma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95" fillId="0" borderId="0" applyNumberForma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9" fontId="3" fillId="0" borderId="0" applyFont="0" applyFill="0" applyBorder="0" applyAlignment="0" applyProtection="0"/>
    <xf numFmtId="177" fontId="79" fillId="0" borderId="0"/>
    <xf numFmtId="177" fontId="10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102" fillId="0" borderId="0" applyNumberForma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177" fontId="86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28" fillId="0" borderId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1" fillId="0" borderId="0" applyFont="0" applyFill="0" applyBorder="0" applyAlignment="0" applyProtection="0"/>
    <xf numFmtId="177" fontId="79" fillId="0" borderId="0"/>
    <xf numFmtId="177" fontId="1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0" fontId="28" fillId="0" borderId="0"/>
    <xf numFmtId="0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177" fontId="79" fillId="0" borderId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86" fillId="0" borderId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0" fontId="1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9" fontId="7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22" fillId="0" borderId="0" applyNumberFormat="0" applyFill="0" applyBorder="0" applyAlignment="0" applyProtection="0">
      <alignment vertical="top"/>
      <protection locked="0"/>
    </xf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86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86" fillId="0" borderId="0"/>
    <xf numFmtId="177" fontId="28" fillId="0" borderId="0"/>
    <xf numFmtId="177" fontId="28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86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09" fillId="5" borderId="15" applyNumberFormat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09" fillId="5" borderId="15" applyNumberFormat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09" fillId="5" borderId="15" applyNumberFormat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0" fontId="28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177" fontId="28" fillId="0" borderId="0"/>
    <xf numFmtId="177" fontId="28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3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>
      <alignment vertical="center"/>
    </xf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0" fontId="1" fillId="0" borderId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0" fontId="126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177" fontId="79" fillId="0" borderId="0"/>
    <xf numFmtId="9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79" fillId="0" borderId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3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9" fontId="7" fillId="0" borderId="0" applyFont="0" applyFill="0" applyBorder="0" applyAlignment="0" applyProtection="0"/>
    <xf numFmtId="177" fontId="1" fillId="0" borderId="0"/>
    <xf numFmtId="177" fontId="79" fillId="0" borderId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0" fontId="28" fillId="0" borderId="0"/>
    <xf numFmtId="177" fontId="28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0" fontId="28" fillId="0" borderId="0"/>
    <xf numFmtId="0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91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50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0" fontId="1" fillId="0" borderId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0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0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28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9" fontId="3" fillId="0" borderId="0" applyFont="0" applyFill="0" applyBorder="0" applyAlignment="0" applyProtection="0"/>
    <xf numFmtId="177" fontId="102" fillId="0" borderId="0" applyNumberForma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0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0" fontId="28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86" fillId="0" borderId="0"/>
    <xf numFmtId="177" fontId="86" fillId="0" borderId="0"/>
    <xf numFmtId="177" fontId="1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86" fillId="0" borderId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99" fillId="0" borderId="19" applyNumberFormat="0" applyFill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09" fillId="5" borderId="15" applyNumberFormat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177" fontId="79" fillId="0" borderId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0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" fillId="11" borderId="14" applyNumberFormat="0" applyFont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" fillId="11" borderId="14" applyNumberFormat="0" applyFont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0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" fillId="11" borderId="14" applyNumberFormat="0" applyFont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0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1" fillId="0" borderId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43" fontId="3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177" fontId="1" fillId="0" borderId="0"/>
    <xf numFmtId="177" fontId="86" fillId="0" borderId="0"/>
    <xf numFmtId="177" fontId="86" fillId="0" borderId="0"/>
    <xf numFmtId="43" fontId="3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177" fontId="1" fillId="0" borderId="0"/>
    <xf numFmtId="43" fontId="28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86" fillId="0" borderId="0"/>
    <xf numFmtId="177" fontId="86" fillId="0" borderId="0"/>
    <xf numFmtId="43" fontId="3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177" fontId="1" fillId="0" borderId="0"/>
    <xf numFmtId="43" fontId="28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177" fontId="86" fillId="0" borderId="0"/>
    <xf numFmtId="177" fontId="86" fillId="0" borderId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86" fillId="0" borderId="0"/>
    <xf numFmtId="177" fontId="86" fillId="0" borderId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0" fontId="28" fillId="0" borderId="0"/>
    <xf numFmtId="177" fontId="86" fillId="0" borderId="0"/>
    <xf numFmtId="177" fontId="86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86" fillId="0" borderId="0"/>
    <xf numFmtId="177" fontId="86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86" fillId="0" borderId="0"/>
    <xf numFmtId="177" fontId="1" fillId="0" borderId="0"/>
    <xf numFmtId="177" fontId="86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86" fillId="0" borderId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90" fillId="20" borderId="0" applyNumberFormat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90" fillId="20" borderId="0" applyNumberFormat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90" fillId="20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1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177" fontId="79" fillId="0" borderId="0"/>
    <xf numFmtId="177" fontId="79" fillId="0" borderId="0"/>
    <xf numFmtId="43" fontId="1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09" fillId="5" borderId="15" applyNumberFormat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15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8" fillId="0" borderId="0"/>
    <xf numFmtId="177" fontId="1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177" fontId="1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8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177" fontId="1" fillId="0" borderId="0"/>
    <xf numFmtId="43" fontId="7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86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02" fillId="0" borderId="20" applyNumberFormat="0" applyFill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177" fontId="1" fillId="0" borderId="0"/>
    <xf numFmtId="177" fontId="1" fillId="0" borderId="0"/>
    <xf numFmtId="177" fontId="28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0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177" fontId="1" fillId="0" borderId="0"/>
    <xf numFmtId="177" fontId="86" fillId="0" borderId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67" fontId="97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9" fontId="49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43" fontId="79" fillId="0" borderId="0" applyFont="0" applyFill="0" applyBorder="0" applyAlignment="0" applyProtection="0"/>
    <xf numFmtId="177" fontId="28" fillId="0" borderId="0"/>
    <xf numFmtId="43" fontId="79" fillId="0" borderId="0" applyFont="0" applyFill="0" applyBorder="0" applyAlignment="0" applyProtection="0"/>
    <xf numFmtId="177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28" fillId="0" borderId="0"/>
    <xf numFmtId="177" fontId="99" fillId="0" borderId="19" applyNumberFormat="0" applyFill="0" applyAlignment="0" applyProtection="0"/>
    <xf numFmtId="43" fontId="79" fillId="0" borderId="0" applyFont="0" applyFill="0" applyBorder="0" applyAlignment="0" applyProtection="0"/>
    <xf numFmtId="177" fontId="99" fillId="0" borderId="19" applyNumberFormat="0" applyFill="0" applyAlignment="0" applyProtection="0"/>
    <xf numFmtId="43" fontId="79" fillId="0" borderId="0" applyFont="0" applyFill="0" applyBorder="0" applyAlignment="0" applyProtection="0"/>
    <xf numFmtId="177" fontId="96" fillId="0" borderId="18" applyNumberFormat="0" applyFill="0" applyAlignment="0" applyProtection="0"/>
    <xf numFmtId="43" fontId="79" fillId="0" borderId="0" applyFont="0" applyFill="0" applyBorder="0" applyAlignment="0" applyProtection="0"/>
    <xf numFmtId="177" fontId="96" fillId="0" borderId="18" applyNumberFormat="0" applyFill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177" fontId="28" fillId="0" borderId="0"/>
    <xf numFmtId="177" fontId="28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9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27" fillId="13" borderId="0">
      <alignment horizontal="left" indent="1"/>
    </xf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09" fillId="5" borderId="15" applyNumberFormat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09" fillId="5" borderId="15" applyNumberFormat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91" fillId="0" borderId="16" applyNumberFormat="0" applyFill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28" fillId="0" borderId="0"/>
    <xf numFmtId="177" fontId="79" fillId="0" borderId="0"/>
    <xf numFmtId="177" fontId="28" fillId="0" borderId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0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86" fillId="0" borderId="0"/>
    <xf numFmtId="177" fontId="86" fillId="0" borderId="0"/>
    <xf numFmtId="177" fontId="79" fillId="0" borderId="0"/>
    <xf numFmtId="0" fontId="12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90" fontId="118" fillId="0" borderId="0" applyBorder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98" fillId="0" borderId="0"/>
    <xf numFmtId="43" fontId="79" fillId="0" borderId="0" applyFont="0" applyFill="0" applyBorder="0" applyAlignment="0" applyProtection="0"/>
    <xf numFmtId="0" fontId="98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4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28" fillId="0" borderId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1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177" fontId="28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28" fillId="0" borderId="0"/>
    <xf numFmtId="177" fontId="28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1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177" fontId="79" fillId="0" borderId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28" fillId="0" borderId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0" fontId="28" fillId="0" borderId="0"/>
    <xf numFmtId="0" fontId="28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0" fontId="28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177" fontId="79" fillId="0" borderId="0"/>
    <xf numFmtId="177" fontId="1" fillId="0" borderId="0"/>
    <xf numFmtId="43" fontId="28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1" fillId="0" borderId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79" fillId="0" borderId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0" fontId="28" fillId="0" borderId="0"/>
    <xf numFmtId="0" fontId="28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177" fontId="79" fillId="0" borderId="0"/>
    <xf numFmtId="43" fontId="86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9" fontId="4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179" fontId="4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177" fontId="86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28" fillId="0" borderId="0"/>
    <xf numFmtId="177" fontId="86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28" fillId="0" borderId="0"/>
    <xf numFmtId="177" fontId="28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86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28" fillId="0" borderId="0"/>
    <xf numFmtId="177" fontId="28" fillId="0" borderId="0"/>
    <xf numFmtId="177" fontId="28" fillId="0" borderId="0"/>
    <xf numFmtId="177" fontId="86" fillId="0" borderId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177" fontId="86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86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86" fillId="0" borderId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86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2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1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0" fontId="28" fillId="0" borderId="0"/>
    <xf numFmtId="0" fontId="28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28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177" fontId="1" fillId="0" borderId="0"/>
    <xf numFmtId="43" fontId="7" fillId="0" borderId="0" applyFont="0" applyFill="0" applyBorder="0" applyAlignment="0" applyProtection="0"/>
    <xf numFmtId="177" fontId="1" fillId="0" borderId="0"/>
    <xf numFmtId="43" fontId="3" fillId="0" borderId="0" applyFont="0" applyFill="0" applyBorder="0" applyAlignment="0" applyProtection="0"/>
    <xf numFmtId="177" fontId="79" fillId="0" borderId="0"/>
    <xf numFmtId="177" fontId="1" fillId="0" borderId="0"/>
    <xf numFmtId="43" fontId="3" fillId="0" borderId="0" applyFont="0" applyFill="0" applyBorder="0" applyAlignment="0" applyProtection="0"/>
    <xf numFmtId="177" fontId="79" fillId="0" borderId="0"/>
    <xf numFmtId="177" fontId="1" fillId="0" borderId="0"/>
    <xf numFmtId="43" fontId="7" fillId="0" borderId="0" applyFont="0" applyFill="0" applyBorder="0" applyAlignment="0" applyProtection="0"/>
    <xf numFmtId="177" fontId="79" fillId="0" borderId="0"/>
    <xf numFmtId="177" fontId="1" fillId="0" borderId="0"/>
    <xf numFmtId="43" fontId="3" fillId="0" borderId="0" applyFont="0" applyFill="0" applyBorder="0" applyAlignment="0" applyProtection="0"/>
    <xf numFmtId="177" fontId="1" fillId="0" borderId="0"/>
    <xf numFmtId="43" fontId="7" fillId="0" borderId="0" applyFont="0" applyFill="0" applyBorder="0" applyAlignment="0" applyProtection="0"/>
    <xf numFmtId="177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177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86" fillId="0" borderId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3" fillId="11" borderId="14" applyNumberFormat="0" applyFont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28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67" fontId="97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>
      <alignment vertical="center"/>
    </xf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84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0" fontId="3" fillId="0" borderId="0"/>
    <xf numFmtId="0" fontId="3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3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43" fontId="79" fillId="0" borderId="0" applyFont="0" applyFill="0" applyBorder="0" applyAlignment="0" applyProtection="0"/>
    <xf numFmtId="0" fontId="28" fillId="0" borderId="0"/>
    <xf numFmtId="0" fontId="28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3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0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0" fontId="28" fillId="0" borderId="0"/>
    <xf numFmtId="0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177" fontId="86" fillId="0" borderId="0"/>
    <xf numFmtId="177" fontId="79" fillId="0" borderId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30" fillId="28" borderId="25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86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86" fontId="28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86" fontId="28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3" fillId="0" borderId="0"/>
    <xf numFmtId="177" fontId="3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3" fillId="0" borderId="0"/>
    <xf numFmtId="177" fontId="3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0" fontId="1" fillId="0" borderId="0"/>
    <xf numFmtId="177" fontId="1" fillId="0" borderId="0"/>
    <xf numFmtId="177" fontId="3" fillId="0" borderId="0"/>
    <xf numFmtId="177" fontId="3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3" fillId="0" borderId="0"/>
    <xf numFmtId="177" fontId="3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91" fillId="0" borderId="16" applyNumberFormat="0" applyFill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86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0" fontId="28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0" fontId="28" fillId="0" borderId="0"/>
    <xf numFmtId="0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88" fontId="10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9" fontId="9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88" fontId="10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177" fontId="28" fillId="0" borderId="0"/>
    <xf numFmtId="177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43" fontId="79" fillId="0" borderId="0" applyFont="0" applyFill="0" applyBorder="0" applyAlignment="0" applyProtection="0"/>
    <xf numFmtId="0" fontId="3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/>
    <xf numFmtId="43" fontId="7" fillId="0" borderId="0" applyFont="0" applyFill="0" applyBorder="0" applyAlignment="0" applyProtection="0"/>
    <xf numFmtId="177" fontId="1" fillId="0" borderId="0"/>
    <xf numFmtId="164" fontId="1" fillId="0" borderId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3" fillId="0" borderId="0"/>
    <xf numFmtId="43" fontId="3" fillId="0" borderId="0" applyFont="0" applyFill="0" applyBorder="0" applyAlignment="0" applyProtection="0"/>
    <xf numFmtId="177" fontId="1" fillId="0" borderId="0"/>
    <xf numFmtId="0" fontId="28" fillId="0" borderId="0"/>
    <xf numFmtId="177" fontId="1" fillId="0" borderId="0"/>
    <xf numFmtId="177" fontId="1" fillId="0" borderId="0"/>
    <xf numFmtId="177" fontId="1" fillId="0" borderId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0" fontId="28" fillId="0" borderId="0"/>
    <xf numFmtId="0" fontId="28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86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86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43" fontId="7" fillId="0" borderId="0" applyFont="0" applyFill="0" applyBorder="0" applyAlignment="0" applyProtection="0"/>
    <xf numFmtId="177" fontId="1" fillId="0" borderId="0"/>
    <xf numFmtId="43" fontId="7" fillId="0" borderId="0" applyFont="0" applyFill="0" applyBorder="0" applyAlignment="0" applyProtection="0"/>
    <xf numFmtId="177" fontId="86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86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86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177" fontId="86" fillId="0" borderId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28" fillId="0" borderId="0"/>
    <xf numFmtId="43" fontId="3" fillId="0" borderId="0" applyFont="0" applyFill="0" applyBorder="0" applyAlignment="0" applyProtection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1" fillId="0" borderId="0"/>
    <xf numFmtId="43" fontId="1" fillId="0" borderId="0" applyFont="0" applyFill="0" applyBorder="0" applyAlignment="0" applyProtection="0"/>
    <xf numFmtId="177" fontId="1" fillId="0" borderId="0"/>
    <xf numFmtId="43" fontId="1" fillId="0" borderId="0" applyFont="0" applyFill="0" applyBorder="0" applyAlignment="0" applyProtection="0"/>
    <xf numFmtId="177" fontId="79" fillId="0" borderId="0"/>
    <xf numFmtId="177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7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177" fontId="79" fillId="0" borderId="0"/>
    <xf numFmtId="43" fontId="7" fillId="0" borderId="0" applyFont="0" applyFill="0" applyBorder="0" applyAlignment="0" applyProtection="0"/>
    <xf numFmtId="177" fontId="86" fillId="0" borderId="0"/>
    <xf numFmtId="177" fontId="79" fillId="0" borderId="0"/>
    <xf numFmtId="43" fontId="1" fillId="0" borderId="0" applyFont="0" applyFill="0" applyBorder="0" applyAlignment="0" applyProtection="0"/>
    <xf numFmtId="177" fontId="1" fillId="0" borderId="0"/>
    <xf numFmtId="177" fontId="1" fillId="0" borderId="0"/>
    <xf numFmtId="43" fontId="1" fillId="0" borderId="0" applyFont="0" applyFill="0" applyBorder="0" applyAlignment="0" applyProtection="0"/>
    <xf numFmtId="177" fontId="86" fillId="0" borderId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16" fillId="16" borderId="23" applyNumberFormat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09" fillId="5" borderId="15" applyNumberFormat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02" fillId="0" borderId="20" applyNumberFormat="0" applyFill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67" fontId="97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5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99" fillId="0" borderId="19" applyNumberFormat="0" applyFill="0" applyAlignment="0" applyProtection="0"/>
    <xf numFmtId="43" fontId="79" fillId="0" borderId="0" applyFont="0" applyFill="0" applyBorder="0" applyAlignment="0" applyProtection="0"/>
    <xf numFmtId="177" fontId="99" fillId="0" borderId="19" applyNumberFormat="0" applyFill="0" applyAlignment="0" applyProtection="0"/>
    <xf numFmtId="43" fontId="79" fillId="0" borderId="0" applyFont="0" applyFill="0" applyBorder="0" applyAlignment="0" applyProtection="0"/>
    <xf numFmtId="177" fontId="99" fillId="0" borderId="19" applyNumberFormat="0" applyFill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96" fillId="0" borderId="18" applyNumberFormat="0" applyFill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86" fillId="0" borderId="0"/>
    <xf numFmtId="43" fontId="79" fillId="0" borderId="0" applyFont="0" applyFill="0" applyBorder="0" applyAlignment="0" applyProtection="0"/>
    <xf numFmtId="177" fontId="79" fillId="0" borderId="0"/>
    <xf numFmtId="177" fontId="86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86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87" fontId="100" fillId="0" borderId="0"/>
    <xf numFmtId="43" fontId="79" fillId="0" borderId="0" applyFont="0" applyFill="0" applyBorder="0" applyAlignment="0" applyProtection="0"/>
    <xf numFmtId="192" fontId="131" fillId="0" borderId="0" applyFont="0" applyBorder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28" fillId="0" borderId="0"/>
    <xf numFmtId="177" fontId="28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95" fillId="0" borderId="0" applyNumberFormat="0" applyFill="0" applyBorder="0" applyAlignment="0" applyProtection="0"/>
    <xf numFmtId="43" fontId="79" fillId="0" borderId="0" applyFont="0" applyFill="0" applyBorder="0" applyAlignment="0" applyProtection="0"/>
    <xf numFmtId="177" fontId="95" fillId="0" borderId="0" applyNumberForma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89" fontId="101" fillId="0" borderId="0"/>
    <xf numFmtId="43" fontId="79" fillId="0" borderId="0" applyFont="0" applyFill="0" applyBorder="0" applyAlignment="0" applyProtection="0"/>
    <xf numFmtId="177" fontId="1" fillId="0" borderId="0"/>
    <xf numFmtId="177" fontId="28" fillId="0" borderId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0" fontId="85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9" fontId="98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93" fontId="10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3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3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0" fontId="28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0" fontId="1" fillId="0" borderId="0"/>
    <xf numFmtId="177" fontId="79" fillId="0" borderId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0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9" fontId="4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28" fillId="0" borderId="0"/>
    <xf numFmtId="177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177" fontId="1" fillId="0" borderId="0"/>
    <xf numFmtId="177" fontId="7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0" fontId="28" fillId="0" borderId="0"/>
    <xf numFmtId="0" fontId="28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28" fillId="0" borderId="0"/>
    <xf numFmtId="0" fontId="2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28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09" fillId="5" borderId="15" applyNumberFormat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177" fontId="86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3" fillId="0" borderId="0"/>
    <xf numFmtId="0" fontId="3" fillId="0" borderId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86" fillId="0" borderId="0"/>
    <xf numFmtId="0" fontId="50" fillId="0" borderId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1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07" fillId="0" borderId="0" applyBorder="0">
      <alignment horizontal="centerContinuous"/>
    </xf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177" fontId="132" fillId="27" borderId="26" applyNumberFormat="0" applyBorder="0">
      <alignment horizontal="left" vertical="center" indent="1"/>
    </xf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86" fillId="0" borderId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86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86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177" fontId="86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0" fontId="1" fillId="0" borderId="0"/>
    <xf numFmtId="43" fontId="79" fillId="0" borderId="0" applyFont="0" applyFill="0" applyBorder="0" applyAlignment="0" applyProtection="0"/>
    <xf numFmtId="177" fontId="86" fillId="0" borderId="0"/>
    <xf numFmtId="177" fontId="1" fillId="0" borderId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0" fontId="28" fillId="0" borderId="0"/>
    <xf numFmtId="0" fontId="28" fillId="0" borderId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1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177" fontId="1" fillId="0" borderId="0"/>
    <xf numFmtId="177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177" fontId="1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177" fontId="1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0" fontId="28" fillId="0" borderId="0"/>
    <xf numFmtId="177" fontId="79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43" fontId="1" fillId="0" borderId="0" applyFont="0" applyFill="0" applyBorder="0" applyAlignment="0" applyProtection="0"/>
    <xf numFmtId="177" fontId="1" fillId="0" borderId="0"/>
    <xf numFmtId="43" fontId="7" fillId="0" borderId="0" applyFont="0" applyFill="0" applyBorder="0" applyAlignment="0" applyProtection="0"/>
    <xf numFmtId="177" fontId="79" fillId="0" borderId="0"/>
    <xf numFmtId="177" fontId="86" fillId="0" borderId="0"/>
    <xf numFmtId="177" fontId="86" fillId="0" borderId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1" fillId="0" borderId="0"/>
    <xf numFmtId="177" fontId="1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1" fillId="0" borderId="0"/>
    <xf numFmtId="177" fontId="1" fillId="0" borderId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177" fontId="7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1" fillId="0" borderId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7" fontId="1" fillId="0" borderId="0"/>
    <xf numFmtId="177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79" fillId="0" borderId="0"/>
    <xf numFmtId="43" fontId="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77" fontId="28" fillId="0" borderId="0"/>
    <xf numFmtId="177" fontId="2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7" fontId="134" fillId="0" borderId="0" applyBorder="0" applyProtection="0"/>
    <xf numFmtId="0" fontId="119" fillId="0" borderId="0"/>
    <xf numFmtId="177" fontId="95" fillId="0" borderId="0" applyNumberFormat="0" applyFill="0" applyBorder="0" applyAlignment="0" applyProtection="0"/>
    <xf numFmtId="177" fontId="95" fillId="0" borderId="0" applyNumberFormat="0" applyFill="0" applyBorder="0" applyAlignment="0" applyProtection="0"/>
    <xf numFmtId="177" fontId="95" fillId="0" borderId="0" applyNumberFormat="0" applyFill="0" applyBorder="0" applyAlignment="0" applyProtection="0"/>
    <xf numFmtId="177" fontId="95" fillId="0" borderId="0" applyNumberFormat="0" applyFill="0" applyBorder="0" applyAlignment="0" applyProtection="0"/>
    <xf numFmtId="177" fontId="79" fillId="0" borderId="0"/>
    <xf numFmtId="177" fontId="90" fillId="20" borderId="0" applyNumberFormat="0" applyBorder="0" applyAlignment="0" applyProtection="0"/>
    <xf numFmtId="177" fontId="79" fillId="0" borderId="0"/>
    <xf numFmtId="177" fontId="90" fillId="20" borderId="0" applyNumberFormat="0" applyBorder="0" applyAlignment="0" applyProtection="0"/>
    <xf numFmtId="177" fontId="90" fillId="20" borderId="0" applyNumberFormat="0" applyBorder="0" applyAlignment="0" applyProtection="0"/>
    <xf numFmtId="177" fontId="90" fillId="20" borderId="0" applyNumberFormat="0" applyBorder="0" applyAlignment="0" applyProtection="0"/>
    <xf numFmtId="177" fontId="90" fillId="20" borderId="0" applyNumberFormat="0" applyBorder="0" applyAlignment="0" applyProtection="0"/>
    <xf numFmtId="37" fontId="135" fillId="29" borderId="27" applyBorder="0">
      <alignment horizontal="left" vertical="center" indent="1"/>
    </xf>
    <xf numFmtId="37" fontId="114" fillId="0" borderId="3" applyFill="0">
      <alignment vertical="center"/>
    </xf>
    <xf numFmtId="177" fontId="79" fillId="0" borderId="0"/>
    <xf numFmtId="177" fontId="114" fillId="30" borderId="2" applyNumberFormat="0">
      <alignment horizontal="left" vertical="top" indent="1"/>
    </xf>
    <xf numFmtId="177" fontId="114" fillId="0" borderId="2" applyNumberFormat="0" applyFill="0">
      <alignment horizontal="centerContinuous" vertical="top"/>
    </xf>
    <xf numFmtId="177" fontId="79" fillId="0" borderId="0"/>
    <xf numFmtId="177" fontId="99" fillId="0" borderId="19" applyNumberFormat="0" applyFill="0" applyAlignment="0" applyProtection="0"/>
    <xf numFmtId="177" fontId="99" fillId="0" borderId="19" applyNumberFormat="0" applyFill="0" applyAlignment="0" applyProtection="0"/>
    <xf numFmtId="177" fontId="1" fillId="0" borderId="0"/>
    <xf numFmtId="177" fontId="96" fillId="0" borderId="18" applyNumberFormat="0" applyFill="0" applyAlignment="0" applyProtection="0"/>
    <xf numFmtId="177" fontId="79" fillId="0" borderId="0"/>
    <xf numFmtId="177" fontId="96" fillId="0" borderId="18" applyNumberFormat="0" applyFill="0" applyAlignment="0" applyProtection="0"/>
    <xf numFmtId="177" fontId="96" fillId="0" borderId="18" applyNumberFormat="0" applyFill="0" applyAlignment="0" applyProtection="0"/>
    <xf numFmtId="177" fontId="79" fillId="0" borderId="0"/>
    <xf numFmtId="177" fontId="96" fillId="0" borderId="18" applyNumberFormat="0" applyFill="0" applyAlignment="0" applyProtection="0"/>
    <xf numFmtId="177" fontId="79" fillId="0" borderId="0"/>
    <xf numFmtId="177" fontId="96" fillId="0" borderId="18" applyNumberFormat="0" applyFill="0" applyAlignment="0" applyProtection="0"/>
    <xf numFmtId="177" fontId="102" fillId="0" borderId="20" applyNumberFormat="0" applyFill="0" applyAlignment="0" applyProtection="0"/>
    <xf numFmtId="177" fontId="102" fillId="0" borderId="20" applyNumberFormat="0" applyFill="0" applyAlignment="0" applyProtection="0"/>
    <xf numFmtId="177" fontId="1" fillId="0" borderId="0"/>
    <xf numFmtId="177" fontId="102" fillId="0" borderId="20" applyNumberFormat="0" applyFill="0" applyAlignment="0" applyProtection="0"/>
    <xf numFmtId="177" fontId="102" fillId="0" borderId="20" applyNumberFormat="0" applyFill="0" applyAlignment="0" applyProtection="0"/>
    <xf numFmtId="177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190" fontId="136" fillId="0" borderId="0" applyBorder="0" applyProtection="0">
      <alignment horizontal="center" textRotation="90"/>
    </xf>
    <xf numFmtId="177" fontId="1" fillId="0" borderId="0"/>
    <xf numFmtId="0" fontId="124" fillId="0" borderId="0" applyNumberFormat="0" applyFill="0" applyBorder="0" applyAlignment="0" applyProtection="0">
      <alignment vertical="top"/>
      <protection locked="0"/>
    </xf>
    <xf numFmtId="177" fontId="1" fillId="0" borderId="0"/>
    <xf numFmtId="0" fontId="124" fillId="0" borderId="0" applyNumberFormat="0" applyFill="0" applyBorder="0" applyAlignment="0" applyProtection="0">
      <alignment vertical="top"/>
      <protection locked="0"/>
    </xf>
    <xf numFmtId="177" fontId="79" fillId="0" borderId="0"/>
    <xf numFmtId="177" fontId="1" fillId="0" borderId="0"/>
    <xf numFmtId="0" fontId="125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177" fontId="109" fillId="5" borderId="15" applyNumberFormat="0" applyAlignment="0" applyProtection="0"/>
    <xf numFmtId="177" fontId="109" fillId="5" borderId="15" applyNumberFormat="0" applyAlignment="0" applyProtection="0"/>
    <xf numFmtId="177" fontId="79" fillId="0" borderId="0"/>
    <xf numFmtId="177" fontId="79" fillId="0" borderId="0"/>
    <xf numFmtId="177" fontId="109" fillId="5" borderId="15" applyNumberFormat="0" applyAlignment="0" applyProtection="0"/>
    <xf numFmtId="177" fontId="109" fillId="5" borderId="15" applyNumberFormat="0" applyAlignment="0" applyProtection="0"/>
    <xf numFmtId="177" fontId="91" fillId="0" borderId="16" applyNumberFormat="0" applyFill="0" applyAlignment="0" applyProtection="0"/>
    <xf numFmtId="177" fontId="91" fillId="0" borderId="16" applyNumberFormat="0" applyFill="0" applyAlignment="0" applyProtection="0"/>
    <xf numFmtId="177" fontId="91" fillId="0" borderId="16" applyNumberFormat="0" applyFill="0" applyAlignment="0" applyProtection="0"/>
    <xf numFmtId="177" fontId="91" fillId="0" borderId="16" applyNumberFormat="0" applyFill="0" applyAlignment="0" applyProtection="0"/>
    <xf numFmtId="177" fontId="79" fillId="0" borderId="0"/>
    <xf numFmtId="177" fontId="91" fillId="0" borderId="16" applyNumberFormat="0" applyFill="0" applyAlignment="0" applyProtection="0"/>
    <xf numFmtId="177" fontId="94" fillId="26" borderId="0" applyNumberFormat="0" applyBorder="0" applyAlignment="0" applyProtection="0"/>
    <xf numFmtId="0" fontId="98" fillId="0" borderId="0"/>
    <xf numFmtId="0" fontId="98" fillId="0" borderId="0"/>
    <xf numFmtId="0" fontId="98" fillId="0" borderId="0"/>
    <xf numFmtId="177" fontId="8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86" fillId="0" borderId="0"/>
    <xf numFmtId="177" fontId="79" fillId="0" borderId="0"/>
    <xf numFmtId="177" fontId="86" fillId="0" borderId="0"/>
    <xf numFmtId="177" fontId="79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0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86" fillId="0" borderId="0"/>
    <xf numFmtId="179" fontId="49" fillId="0" borderId="0"/>
    <xf numFmtId="177" fontId="1" fillId="0" borderId="0"/>
    <xf numFmtId="177" fontId="1" fillId="0" borderId="0"/>
    <xf numFmtId="177" fontId="1" fillId="0" borderId="0"/>
    <xf numFmtId="177" fontId="28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86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79" fillId="0" borderId="0"/>
    <xf numFmtId="0" fontId="28" fillId="0" borderId="0"/>
    <xf numFmtId="0" fontId="28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0" fontId="1" fillId="0" borderId="0"/>
    <xf numFmtId="177" fontId="79" fillId="0" borderId="0"/>
    <xf numFmtId="177" fontId="1" fillId="0" borderId="0"/>
    <xf numFmtId="177" fontId="1" fillId="0" borderId="0"/>
    <xf numFmtId="177" fontId="86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0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86" fillId="0" borderId="0"/>
    <xf numFmtId="177" fontId="86" fillId="0" borderId="0"/>
    <xf numFmtId="177" fontId="1" fillId="0" borderId="0"/>
    <xf numFmtId="177" fontId="79" fillId="0" borderId="0"/>
    <xf numFmtId="177" fontId="28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0" fontId="1" fillId="0" borderId="0"/>
    <xf numFmtId="177" fontId="79" fillId="0" borderId="0"/>
    <xf numFmtId="177" fontId="79" fillId="0" borderId="0"/>
    <xf numFmtId="177" fontId="79" fillId="0" borderId="0"/>
    <xf numFmtId="177" fontId="86" fillId="0" borderId="0"/>
    <xf numFmtId="180" fontId="49" fillId="0" borderId="0"/>
    <xf numFmtId="177" fontId="79" fillId="0" borderId="0"/>
    <xf numFmtId="0" fontId="28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86" fillId="0" borderId="0"/>
    <xf numFmtId="177" fontId="79" fillId="0" borderId="0"/>
    <xf numFmtId="177" fontId="86" fillId="0" borderId="0"/>
    <xf numFmtId="177" fontId="79" fillId="0" borderId="0"/>
    <xf numFmtId="177" fontId="79" fillId="0" borderId="0"/>
    <xf numFmtId="177" fontId="1" fillId="0" borderId="0"/>
    <xf numFmtId="177" fontId="86" fillId="0" borderId="0"/>
    <xf numFmtId="177" fontId="86" fillId="0" borderId="0"/>
    <xf numFmtId="177" fontId="79" fillId="0" borderId="0"/>
    <xf numFmtId="177" fontId="1" fillId="0" borderId="0"/>
    <xf numFmtId="177" fontId="86" fillId="0" borderId="0"/>
    <xf numFmtId="177" fontId="86" fillId="0" borderId="0"/>
    <xf numFmtId="177" fontId="79" fillId="0" borderId="0"/>
    <xf numFmtId="177" fontId="1" fillId="0" borderId="0"/>
    <xf numFmtId="177" fontId="86" fillId="0" borderId="0"/>
    <xf numFmtId="177" fontId="86" fillId="0" borderId="0"/>
    <xf numFmtId="177" fontId="79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28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0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0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86" fillId="0" borderId="0"/>
    <xf numFmtId="177" fontId="79" fillId="0" borderId="0"/>
    <xf numFmtId="177" fontId="86" fillId="0" borderId="0"/>
    <xf numFmtId="177" fontId="86" fillId="0" borderId="0"/>
    <xf numFmtId="177" fontId="86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1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79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86" fillId="0" borderId="0"/>
    <xf numFmtId="177" fontId="1" fillId="0" borderId="0"/>
    <xf numFmtId="177" fontId="1" fillId="0" borderId="0"/>
    <xf numFmtId="177" fontId="86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80" fontId="113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0" fontId="131" fillId="0" borderId="0"/>
    <xf numFmtId="177" fontId="86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79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0" fontId="1" fillId="0" borderId="0"/>
    <xf numFmtId="177" fontId="86" fillId="0" borderId="0"/>
    <xf numFmtId="177" fontId="1" fillId="0" borderId="0"/>
    <xf numFmtId="177" fontId="1" fillId="0" borderId="0"/>
    <xf numFmtId="0" fontId="98" fillId="0" borderId="0"/>
    <xf numFmtId="177" fontId="1" fillId="0" borderId="0"/>
    <xf numFmtId="0" fontId="1" fillId="0" borderId="0"/>
    <xf numFmtId="177" fontId="86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80" fontId="126" fillId="0" borderId="0"/>
    <xf numFmtId="177" fontId="86" fillId="0" borderId="0"/>
    <xf numFmtId="177" fontId="1" fillId="0" borderId="0"/>
    <xf numFmtId="177" fontId="1" fillId="0" borderId="0"/>
    <xf numFmtId="0" fontId="98" fillId="0" borderId="0"/>
    <xf numFmtId="177" fontId="86" fillId="0" borderId="0"/>
    <xf numFmtId="177" fontId="79" fillId="0" borderId="0"/>
    <xf numFmtId="177" fontId="86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8" fillId="0" borderId="0"/>
    <xf numFmtId="0" fontId="1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86" fillId="0" borderId="0"/>
    <xf numFmtId="177" fontId="79" fillId="0" borderId="0"/>
    <xf numFmtId="177" fontId="79" fillId="0" borderId="0"/>
    <xf numFmtId="177" fontId="86" fillId="0" borderId="0"/>
    <xf numFmtId="177" fontId="79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0" fontId="98" fillId="0" borderId="0"/>
    <xf numFmtId="0" fontId="49" fillId="0" borderId="0"/>
    <xf numFmtId="177" fontId="86" fillId="0" borderId="0"/>
    <xf numFmtId="177" fontId="1" fillId="0" borderId="0"/>
    <xf numFmtId="177" fontId="1" fillId="0" borderId="0"/>
    <xf numFmtId="177" fontId="79" fillId="0" borderId="0"/>
    <xf numFmtId="177" fontId="86" fillId="0" borderId="0"/>
    <xf numFmtId="177" fontId="79" fillId="0" borderId="0"/>
    <xf numFmtId="177" fontId="86" fillId="0" borderId="0"/>
    <xf numFmtId="177" fontId="79" fillId="0" borderId="0"/>
    <xf numFmtId="177" fontId="1" fillId="0" borderId="0"/>
    <xf numFmtId="177" fontId="79" fillId="0" borderId="0"/>
    <xf numFmtId="177" fontId="86" fillId="0" borderId="0"/>
    <xf numFmtId="177" fontId="79" fillId="0" borderId="0"/>
    <xf numFmtId="177" fontId="1" fillId="0" borderId="0"/>
    <xf numFmtId="177" fontId="79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1" fillId="0" borderId="0"/>
    <xf numFmtId="180" fontId="84" fillId="0" borderId="0"/>
    <xf numFmtId="177" fontId="1" fillId="0" borderId="0"/>
    <xf numFmtId="177" fontId="1" fillId="0" borderId="0"/>
    <xf numFmtId="177" fontId="1" fillId="0" borderId="0"/>
    <xf numFmtId="177" fontId="28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0" fontId="1" fillId="0" borderId="0"/>
    <xf numFmtId="177" fontId="79" fillId="0" borderId="0"/>
    <xf numFmtId="177" fontId="86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9" fontId="1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9" fontId="1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9" fontId="1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0" fontId="28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9" fontId="7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9" fontId="1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9" fontId="1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79" fillId="0" borderId="0"/>
    <xf numFmtId="177" fontId="79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0" fontId="3" fillId="0" borderId="0">
      <alignment vertical="center"/>
    </xf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89" fontId="101" fillId="0" borderId="0"/>
    <xf numFmtId="177" fontId="1" fillId="0" borderId="0"/>
    <xf numFmtId="177" fontId="79" fillId="0" borderId="0"/>
    <xf numFmtId="177" fontId="79" fillId="0" borderId="0"/>
    <xf numFmtId="0" fontId="1" fillId="0" borderId="0"/>
    <xf numFmtId="177" fontId="1" fillId="0" borderId="0"/>
    <xf numFmtId="177" fontId="79" fillId="0" borderId="0"/>
    <xf numFmtId="177" fontId="79" fillId="0" borderId="0"/>
    <xf numFmtId="0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64" fontId="7" fillId="0" borderId="0">
      <alignment vertical="center"/>
    </xf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28" fillId="0" borderId="0"/>
    <xf numFmtId="177" fontId="79" fillId="0" borderId="0"/>
    <xf numFmtId="0" fontId="4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0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0" fontId="1" fillId="0" borderId="0"/>
    <xf numFmtId="177" fontId="79" fillId="0" borderId="0"/>
    <xf numFmtId="0" fontId="1" fillId="0" borderId="0"/>
    <xf numFmtId="177" fontId="79" fillId="0" borderId="0"/>
    <xf numFmtId="177" fontId="79" fillId="0" borderId="0"/>
    <xf numFmtId="0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28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28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28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86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86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28" fillId="0" borderId="0"/>
    <xf numFmtId="177" fontId="79" fillId="0" borderId="0"/>
    <xf numFmtId="177" fontId="79" fillId="0" borderId="0"/>
    <xf numFmtId="0" fontId="79" fillId="0" borderId="0"/>
    <xf numFmtId="177" fontId="79" fillId="0" borderId="0"/>
    <xf numFmtId="177" fontId="79" fillId="0" borderId="0"/>
    <xf numFmtId="177" fontId="28" fillId="0" borderId="0"/>
    <xf numFmtId="177" fontId="79" fillId="0" borderId="0"/>
    <xf numFmtId="177" fontId="79" fillId="0" borderId="0"/>
    <xf numFmtId="177" fontId="28" fillId="0" borderId="0"/>
    <xf numFmtId="177" fontId="28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86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64" fontId="3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89" fontId="10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79" fillId="0" borderId="0"/>
    <xf numFmtId="177" fontId="79" fillId="0" borderId="0"/>
    <xf numFmtId="177" fontId="79" fillId="0" borderId="0"/>
    <xf numFmtId="177" fontId="7" fillId="11" borderId="14" applyNumberFormat="0" applyFont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86" fillId="0" borderId="0"/>
    <xf numFmtId="177" fontId="86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86" fillId="0" borderId="0"/>
    <xf numFmtId="177" fontId="86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177" fontId="1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86" fontId="28" fillId="0" borderId="0"/>
    <xf numFmtId="186" fontId="28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0" fontId="1" fillId="0" borderId="0"/>
    <xf numFmtId="177" fontId="79" fillId="0" borderId="0"/>
    <xf numFmtId="177" fontId="79" fillId="0" borderId="0"/>
    <xf numFmtId="0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28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177" fontId="86" fillId="0" borderId="0"/>
    <xf numFmtId="177" fontId="79" fillId="0" borderId="0"/>
    <xf numFmtId="177" fontId="79" fillId="0" borderId="0"/>
    <xf numFmtId="177" fontId="1" fillId="0" borderId="0"/>
    <xf numFmtId="177" fontId="86" fillId="0" borderId="0"/>
    <xf numFmtId="177" fontId="79" fillId="0" borderId="0"/>
    <xf numFmtId="177" fontId="86" fillId="0" borderId="0"/>
    <xf numFmtId="177" fontId="79" fillId="0" borderId="0"/>
    <xf numFmtId="177" fontId="86" fillId="0" borderId="0"/>
    <xf numFmtId="177" fontId="79" fillId="0" borderId="0"/>
    <xf numFmtId="177" fontId="86" fillId="0" borderId="0"/>
    <xf numFmtId="177" fontId="79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3" fillId="0" borderId="0"/>
    <xf numFmtId="0" fontId="3" fillId="0" borderId="0"/>
    <xf numFmtId="177" fontId="86" fillId="0" borderId="0"/>
    <xf numFmtId="177" fontId="1" fillId="0" borderId="0"/>
    <xf numFmtId="177" fontId="1" fillId="0" borderId="0"/>
    <xf numFmtId="177" fontId="79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1" fillId="0" borderId="0"/>
    <xf numFmtId="177" fontId="86" fillId="0" borderId="0"/>
    <xf numFmtId="177" fontId="86" fillId="0" borderId="0"/>
    <xf numFmtId="177" fontId="86" fillId="0" borderId="0"/>
    <xf numFmtId="177" fontId="1" fillId="0" borderId="0"/>
    <xf numFmtId="177" fontId="86" fillId="0" borderId="0"/>
    <xf numFmtId="177" fontId="1" fillId="0" borderId="0"/>
    <xf numFmtId="177" fontId="86" fillId="0" borderId="0"/>
    <xf numFmtId="177" fontId="1" fillId="0" borderId="0"/>
    <xf numFmtId="177" fontId="86" fillId="0" borderId="0"/>
    <xf numFmtId="0" fontId="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64" fontId="1" fillId="0" borderId="0"/>
    <xf numFmtId="177" fontId="28" fillId="0" borderId="0"/>
    <xf numFmtId="177" fontId="86" fillId="0" borderId="0"/>
    <xf numFmtId="177" fontId="1" fillId="0" borderId="0"/>
    <xf numFmtId="177" fontId="1" fillId="0" borderId="0"/>
    <xf numFmtId="177" fontId="79" fillId="0" borderId="0"/>
    <xf numFmtId="177" fontId="86" fillId="0" borderId="0"/>
    <xf numFmtId="177" fontId="1" fillId="0" borderId="0"/>
    <xf numFmtId="177" fontId="1" fillId="0" borderId="0"/>
    <xf numFmtId="177" fontId="79" fillId="0" borderId="0"/>
    <xf numFmtId="177" fontId="86" fillId="0" borderId="0"/>
    <xf numFmtId="177" fontId="1" fillId="0" borderId="0"/>
    <xf numFmtId="177" fontId="1" fillId="0" borderId="0"/>
    <xf numFmtId="177" fontId="86" fillId="0" borderId="0"/>
    <xf numFmtId="177" fontId="1" fillId="0" borderId="0"/>
    <xf numFmtId="177" fontId="1" fillId="0" borderId="0"/>
    <xf numFmtId="177" fontId="86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79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86" fillId="0" borderId="0"/>
    <xf numFmtId="177" fontId="1" fillId="0" borderId="0"/>
    <xf numFmtId="177" fontId="1" fillId="0" borderId="0"/>
    <xf numFmtId="177" fontId="3" fillId="0" borderId="0"/>
    <xf numFmtId="177" fontId="86" fillId="0" borderId="0"/>
    <xf numFmtId="177" fontId="1" fillId="0" borderId="0"/>
    <xf numFmtId="0" fontId="7" fillId="0" borderId="0"/>
    <xf numFmtId="177" fontId="79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28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28" fillId="0" borderId="0"/>
    <xf numFmtId="177" fontId="86" fillId="0" borderId="0"/>
    <xf numFmtId="177" fontId="1" fillId="0" borderId="0"/>
    <xf numFmtId="177" fontId="1" fillId="0" borderId="0"/>
    <xf numFmtId="177" fontId="28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28" fillId="0" borderId="0"/>
    <xf numFmtId="0" fontId="28" fillId="0" borderId="0"/>
    <xf numFmtId="177" fontId="28" fillId="0" borderId="0"/>
    <xf numFmtId="177" fontId="28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28" fillId="0" borderId="0"/>
    <xf numFmtId="177" fontId="79" fillId="0" borderId="0"/>
    <xf numFmtId="177" fontId="79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79" fillId="0" borderId="0"/>
    <xf numFmtId="177" fontId="28" fillId="0" borderId="0"/>
    <xf numFmtId="177" fontId="79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28" fillId="0" borderId="0"/>
    <xf numFmtId="177" fontId="28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79" fillId="0" borderId="0"/>
    <xf numFmtId="177" fontId="28" fillId="0" borderId="0"/>
    <xf numFmtId="177" fontId="86" fillId="0" borderId="0"/>
    <xf numFmtId="177" fontId="1" fillId="0" borderId="0"/>
    <xf numFmtId="177" fontId="1" fillId="0" borderId="0"/>
    <xf numFmtId="177" fontId="28" fillId="0" borderId="0"/>
    <xf numFmtId="177" fontId="79" fillId="0" borderId="0"/>
    <xf numFmtId="177" fontId="86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86" fillId="0" borderId="0"/>
    <xf numFmtId="177" fontId="1" fillId="0" borderId="0"/>
    <xf numFmtId="177" fontId="28" fillId="0" borderId="0"/>
    <xf numFmtId="177" fontId="28" fillId="0" borderId="0"/>
    <xf numFmtId="177" fontId="28" fillId="0" borderId="0"/>
    <xf numFmtId="177" fontId="86" fillId="0" borderId="0"/>
    <xf numFmtId="177" fontId="1" fillId="0" borderId="0"/>
    <xf numFmtId="177" fontId="3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28" fillId="0" borderId="0"/>
    <xf numFmtId="0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79" fillId="0" borderId="0"/>
    <xf numFmtId="177" fontId="86" fillId="0" borderId="0"/>
    <xf numFmtId="177" fontId="86" fillId="0" borderId="0"/>
    <xf numFmtId="177" fontId="1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1" fillId="0" borderId="0"/>
    <xf numFmtId="177" fontId="86" fillId="0" borderId="0"/>
    <xf numFmtId="177" fontId="86" fillId="0" borderId="0"/>
    <xf numFmtId="177" fontId="86" fillId="0" borderId="0"/>
    <xf numFmtId="177" fontId="28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28" fillId="0" borderId="0"/>
    <xf numFmtId="0" fontId="28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0" fontId="28" fillId="0" borderId="0"/>
    <xf numFmtId="0" fontId="28" fillId="0" borderId="0"/>
    <xf numFmtId="177" fontId="79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0" fontId="28" fillId="0" borderId="0"/>
    <xf numFmtId="0" fontId="28" fillId="0" borderId="0"/>
    <xf numFmtId="177" fontId="86" fillId="0" borderId="0"/>
    <xf numFmtId="177" fontId="86" fillId="0" borderId="0"/>
    <xf numFmtId="177" fontId="79" fillId="0" borderId="0"/>
    <xf numFmtId="177" fontId="28" fillId="0" borderId="0"/>
    <xf numFmtId="177" fontId="28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28" fillId="0" borderId="0"/>
    <xf numFmtId="0" fontId="28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28" fillId="0" borderId="0"/>
    <xf numFmtId="0" fontId="28" fillId="0" borderId="0"/>
    <xf numFmtId="177" fontId="79" fillId="0" borderId="0"/>
    <xf numFmtId="177" fontId="79" fillId="0" borderId="0"/>
    <xf numFmtId="177" fontId="28" fillId="0" borderId="0"/>
    <xf numFmtId="177" fontId="28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28" fillId="0" borderId="0"/>
    <xf numFmtId="0" fontId="28" fillId="0" borderId="0"/>
    <xf numFmtId="177" fontId="79" fillId="0" borderId="0"/>
    <xf numFmtId="177" fontId="28" fillId="0" borderId="0"/>
    <xf numFmtId="177" fontId="28" fillId="0" borderId="0"/>
    <xf numFmtId="177" fontId="1" fillId="0" borderId="0"/>
    <xf numFmtId="177" fontId="1" fillId="0" borderId="0"/>
    <xf numFmtId="177" fontId="28" fillId="0" borderId="0"/>
    <xf numFmtId="177" fontId="28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28" fillId="0" borderId="0"/>
    <xf numFmtId="177" fontId="28" fillId="0" borderId="0"/>
    <xf numFmtId="177" fontId="86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86" fillId="0" borderId="0"/>
    <xf numFmtId="177" fontId="79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28" fillId="0" borderId="0"/>
    <xf numFmtId="177" fontId="28" fillId="0" borderId="0"/>
    <xf numFmtId="177" fontId="3" fillId="0" borderId="0"/>
    <xf numFmtId="177" fontId="86" fillId="0" borderId="0"/>
    <xf numFmtId="177" fontId="28" fillId="0" borderId="0"/>
    <xf numFmtId="177" fontId="28" fillId="0" borderId="0"/>
    <xf numFmtId="177" fontId="3" fillId="0" borderId="0"/>
    <xf numFmtId="177" fontId="86" fillId="0" borderId="0"/>
    <xf numFmtId="177" fontId="1" fillId="0" borderId="0"/>
    <xf numFmtId="177" fontId="1" fillId="0" borderId="0"/>
    <xf numFmtId="177" fontId="28" fillId="0" borderId="0"/>
    <xf numFmtId="177" fontId="28" fillId="0" borderId="0"/>
    <xf numFmtId="177" fontId="1" fillId="0" borderId="0"/>
    <xf numFmtId="177" fontId="86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28" fillId="0" borderId="0"/>
    <xf numFmtId="177" fontId="28" fillId="0" borderId="0"/>
    <xf numFmtId="177" fontId="3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79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79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28" fillId="0" borderId="0"/>
    <xf numFmtId="0" fontId="28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28" fillId="0" borderId="0"/>
    <xf numFmtId="177" fontId="28" fillId="0" borderId="0"/>
    <xf numFmtId="177" fontId="79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79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79" fillId="0" borderId="0"/>
    <xf numFmtId="177" fontId="28" fillId="0" borderId="0"/>
    <xf numFmtId="177" fontId="28" fillId="0" borderId="0"/>
    <xf numFmtId="177" fontId="86" fillId="0" borderId="0"/>
    <xf numFmtId="177" fontId="86" fillId="0" borderId="0"/>
    <xf numFmtId="177" fontId="1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79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79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79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28" fillId="0" borderId="0"/>
    <xf numFmtId="177" fontId="28" fillId="0" borderId="0"/>
    <xf numFmtId="177" fontId="28" fillId="0" borderId="0"/>
    <xf numFmtId="177" fontId="3" fillId="0" borderId="0"/>
    <xf numFmtId="177" fontId="79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1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86" fillId="0" borderId="0"/>
    <xf numFmtId="177" fontId="28" fillId="0" borderId="0"/>
    <xf numFmtId="177" fontId="28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79" fillId="0" borderId="0"/>
    <xf numFmtId="177" fontId="86" fillId="0" borderId="0"/>
    <xf numFmtId="177" fontId="79" fillId="0" borderId="0"/>
    <xf numFmtId="177" fontId="28" fillId="0" borderId="0"/>
    <xf numFmtId="177" fontId="28" fillId="0" borderId="0"/>
    <xf numFmtId="177" fontId="28" fillId="0" borderId="0"/>
    <xf numFmtId="177" fontId="86" fillId="0" borderId="0"/>
    <xf numFmtId="177" fontId="79" fillId="0" borderId="0"/>
    <xf numFmtId="177" fontId="28" fillId="0" borderId="0"/>
    <xf numFmtId="177" fontId="28" fillId="0" borderId="0"/>
    <xf numFmtId="177" fontId="28" fillId="0" borderId="0"/>
    <xf numFmtId="177" fontId="86" fillId="0" borderId="0"/>
    <xf numFmtId="177" fontId="79" fillId="0" borderId="0"/>
    <xf numFmtId="177" fontId="28" fillId="0" borderId="0"/>
    <xf numFmtId="177" fontId="28" fillId="0" borderId="0"/>
    <xf numFmtId="177" fontId="28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64" fontId="3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0" fontId="1" fillId="0" borderId="0"/>
    <xf numFmtId="177" fontId="7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79" fillId="0" borderId="0"/>
    <xf numFmtId="167" fontId="97" fillId="0" borderId="0"/>
    <xf numFmtId="0" fontId="1" fillId="0" borderId="0"/>
    <xf numFmtId="177" fontId="79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79" fillId="0" borderId="0"/>
    <xf numFmtId="0" fontId="28" fillId="0" borderId="0"/>
    <xf numFmtId="0" fontId="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80" fontId="11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28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9" fontId="98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28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28" fillId="0" borderId="0">
      <alignment vertical="center"/>
    </xf>
    <xf numFmtId="0" fontId="1" fillId="0" borderId="0"/>
    <xf numFmtId="0" fontId="1" fillId="0" borderId="0"/>
    <xf numFmtId="164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8" fillId="0" borderId="0"/>
    <xf numFmtId="0" fontId="28" fillId="0" borderId="0"/>
    <xf numFmtId="0" fontId="28" fillId="0" borderId="0"/>
    <xf numFmtId="177" fontId="28" fillId="0" borderId="0"/>
    <xf numFmtId="177" fontId="28" fillId="0" borderId="0"/>
    <xf numFmtId="37" fontId="108" fillId="27" borderId="22" applyBorder="0">
      <alignment horizontal="left" vertical="center" indent="2"/>
    </xf>
    <xf numFmtId="177" fontId="79" fillId="0" borderId="0"/>
    <xf numFmtId="0" fontId="1" fillId="0" borderId="0"/>
    <xf numFmtId="177" fontId="28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28" fillId="0" borderId="0"/>
    <xf numFmtId="177" fontId="28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28" fillId="0" borderId="0"/>
    <xf numFmtId="177" fontId="28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28" fillId="0" borderId="0"/>
    <xf numFmtId="177" fontId="28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28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0" fontId="28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8" fillId="0" borderId="0"/>
    <xf numFmtId="177" fontId="1" fillId="0" borderId="0"/>
    <xf numFmtId="177" fontId="1" fillId="0" borderId="0"/>
    <xf numFmtId="0" fontId="28" fillId="0" borderId="0"/>
    <xf numFmtId="177" fontId="28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86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86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86" fillId="0" borderId="0"/>
    <xf numFmtId="177" fontId="1" fillId="0" borderId="0"/>
    <xf numFmtId="177" fontId="1" fillId="0" borderId="0"/>
    <xf numFmtId="177" fontId="28" fillId="0" borderId="0"/>
    <xf numFmtId="177" fontId="1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28" fillId="0" borderId="0"/>
    <xf numFmtId="177" fontId="1" fillId="0" borderId="0"/>
    <xf numFmtId="177" fontId="28" fillId="0" borderId="0"/>
    <xf numFmtId="177" fontId="1" fillId="0" borderId="0"/>
    <xf numFmtId="0" fontId="3" fillId="0" borderId="0"/>
    <xf numFmtId="177" fontId="1" fillId="0" borderId="0"/>
    <xf numFmtId="177" fontId="1" fillId="0" borderId="0"/>
    <xf numFmtId="177" fontId="1" fillId="0" borderId="0"/>
    <xf numFmtId="9" fontId="3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7" fillId="0" borderId="0">
      <alignment vertical="center"/>
    </xf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28" fillId="0" borderId="0"/>
    <xf numFmtId="177" fontId="1" fillId="0" borderId="0"/>
    <xf numFmtId="164" fontId="1" fillId="0" borderId="0"/>
    <xf numFmtId="177" fontId="1" fillId="0" borderId="0"/>
    <xf numFmtId="177" fontId="1" fillId="0" borderId="0"/>
    <xf numFmtId="177" fontId="1" fillId="0" borderId="0"/>
    <xf numFmtId="0" fontId="3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28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28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28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28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86" fontId="28" fillId="0" borderId="0"/>
    <xf numFmtId="186" fontId="28" fillId="0" borderId="0"/>
    <xf numFmtId="177" fontId="28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86" fontId="28" fillId="0" borderId="0"/>
    <xf numFmtId="186" fontId="28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0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79" fillId="0" borderId="0"/>
    <xf numFmtId="177" fontId="28" fillId="0" borderId="0"/>
    <xf numFmtId="177" fontId="28" fillId="0" borderId="0"/>
    <xf numFmtId="177" fontId="79" fillId="0" borderId="0"/>
    <xf numFmtId="177" fontId="1" fillId="0" borderId="0"/>
    <xf numFmtId="177" fontId="1" fillId="0" borderId="0"/>
    <xf numFmtId="177" fontId="86" fillId="0" borderId="0"/>
    <xf numFmtId="177" fontId="79" fillId="0" borderId="0"/>
    <xf numFmtId="177" fontId="86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79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79" fillId="0" borderId="0"/>
    <xf numFmtId="177" fontId="1" fillId="0" borderId="0"/>
    <xf numFmtId="177" fontId="86" fillId="0" borderId="0"/>
    <xf numFmtId="177" fontId="86" fillId="0" borderId="0"/>
    <xf numFmtId="177" fontId="1" fillId="0" borderId="0"/>
    <xf numFmtId="177" fontId="86" fillId="0" borderId="0"/>
    <xf numFmtId="177" fontId="86" fillId="0" borderId="0"/>
    <xf numFmtId="177" fontId="1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79" fillId="0" borderId="0"/>
    <xf numFmtId="177" fontId="28" fillId="0" borderId="0"/>
    <xf numFmtId="177" fontId="1" fillId="0" borderId="0"/>
    <xf numFmtId="177" fontId="1" fillId="0" borderId="0"/>
    <xf numFmtId="177" fontId="86" fillId="0" borderId="0"/>
    <xf numFmtId="177" fontId="1" fillId="0" borderId="0"/>
    <xf numFmtId="177" fontId="79" fillId="0" borderId="0"/>
    <xf numFmtId="177" fontId="28" fillId="0" borderId="0"/>
    <xf numFmtId="177" fontId="28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28" fillId="0" borderId="0"/>
    <xf numFmtId="177" fontId="28" fillId="0" borderId="0"/>
    <xf numFmtId="177" fontId="1" fillId="0" borderId="0"/>
    <xf numFmtId="177" fontId="1" fillId="0" borderId="0"/>
    <xf numFmtId="177" fontId="79" fillId="0" borderId="0"/>
    <xf numFmtId="177" fontId="28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86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28" fillId="0" borderId="0"/>
    <xf numFmtId="177" fontId="28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1" fillId="0" borderId="0"/>
    <xf numFmtId="177" fontId="86" fillId="0" borderId="0"/>
    <xf numFmtId="177" fontId="86" fillId="0" borderId="0"/>
    <xf numFmtId="177" fontId="79" fillId="0" borderId="0"/>
    <xf numFmtId="177" fontId="86" fillId="0" borderId="0"/>
    <xf numFmtId="177" fontId="86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28" fillId="0" borderId="0"/>
    <xf numFmtId="177" fontId="28" fillId="0" borderId="0"/>
    <xf numFmtId="177" fontId="79" fillId="0" borderId="0"/>
    <xf numFmtId="177" fontId="79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8" fillId="0" borderId="0"/>
    <xf numFmtId="177" fontId="1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79" fillId="0" borderId="0"/>
    <xf numFmtId="177" fontId="86" fillId="0" borderId="0"/>
    <xf numFmtId="177" fontId="86" fillId="0" borderId="0"/>
    <xf numFmtId="177" fontId="86" fillId="0" borderId="0"/>
    <xf numFmtId="177" fontId="79" fillId="0" borderId="0"/>
    <xf numFmtId="177" fontId="86" fillId="0" borderId="0"/>
    <xf numFmtId="177" fontId="79" fillId="0" borderId="0"/>
    <xf numFmtId="177" fontId="86" fillId="0" borderId="0"/>
    <xf numFmtId="177" fontId="86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79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28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79" fillId="0" borderId="0"/>
    <xf numFmtId="177" fontId="86" fillId="0" borderId="0"/>
    <xf numFmtId="177" fontId="86" fillId="0" borderId="0"/>
    <xf numFmtId="177" fontId="28" fillId="0" borderId="0"/>
    <xf numFmtId="177" fontId="1" fillId="0" borderId="0"/>
    <xf numFmtId="177" fontId="86" fillId="0" borderId="0"/>
    <xf numFmtId="177" fontId="1" fillId="0" borderId="0"/>
    <xf numFmtId="177" fontId="79" fillId="0" borderId="0"/>
    <xf numFmtId="177" fontId="86" fillId="0" borderId="0"/>
    <xf numFmtId="177" fontId="86" fillId="0" borderId="0"/>
    <xf numFmtId="177" fontId="86" fillId="0" borderId="0"/>
    <xf numFmtId="0" fontId="28" fillId="0" borderId="0"/>
    <xf numFmtId="177" fontId="1" fillId="0" borderId="0"/>
    <xf numFmtId="177" fontId="79" fillId="0" borderId="0"/>
    <xf numFmtId="177" fontId="28" fillId="0" borderId="0"/>
    <xf numFmtId="177" fontId="28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0" fontId="28" fillId="0" borderId="0"/>
    <xf numFmtId="0" fontId="28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28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86" fillId="0" borderId="0"/>
    <xf numFmtId="177" fontId="86" fillId="0" borderId="0"/>
    <xf numFmtId="177" fontId="86" fillId="0" borderId="0"/>
    <xf numFmtId="177" fontId="79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28" fillId="0" borderId="0"/>
    <xf numFmtId="177" fontId="1" fillId="0" borderId="0"/>
    <xf numFmtId="177" fontId="79" fillId="0" borderId="0"/>
    <xf numFmtId="177" fontId="86" fillId="0" borderId="0"/>
    <xf numFmtId="177" fontId="79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0" fontId="28" fillId="0" borderId="0"/>
    <xf numFmtId="177" fontId="79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28" fillId="0" borderId="0"/>
    <xf numFmtId="177" fontId="79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0" fontId="7" fillId="0" borderId="0"/>
    <xf numFmtId="177" fontId="79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0" fontId="3" fillId="0" borderId="0"/>
    <xf numFmtId="0" fontId="3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0" fontId="3" fillId="0" borderId="0"/>
    <xf numFmtId="177" fontId="79" fillId="0" borderId="0"/>
    <xf numFmtId="177" fontId="79" fillId="0" borderId="0"/>
    <xf numFmtId="0" fontId="3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28" fillId="0" borderId="0"/>
    <xf numFmtId="177" fontId="28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0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28" fillId="0" borderId="0"/>
    <xf numFmtId="177" fontId="28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28" fillId="0" borderId="0"/>
    <xf numFmtId="177" fontId="79" fillId="0" borderId="0"/>
    <xf numFmtId="177" fontId="28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86" fillId="0" borderId="0"/>
    <xf numFmtId="177" fontId="79" fillId="0" borderId="0"/>
    <xf numFmtId="0" fontId="28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9" fontId="1" fillId="0" borderId="0" applyFont="0" applyFill="0" applyBorder="0" applyAlignment="0" applyProtection="0"/>
    <xf numFmtId="177" fontId="79" fillId="0" borderId="0"/>
    <xf numFmtId="9" fontId="1" fillId="0" borderId="0" applyFont="0" applyFill="0" applyBorder="0" applyAlignment="0" applyProtection="0"/>
    <xf numFmtId="177" fontId="79" fillId="0" borderId="0"/>
    <xf numFmtId="9" fontId="1" fillId="0" borderId="0" applyFont="0" applyFill="0" applyBorder="0" applyAlignment="0" applyProtection="0"/>
    <xf numFmtId="177" fontId="79" fillId="0" borderId="0"/>
    <xf numFmtId="9" fontId="1" fillId="0" borderId="0" applyFont="0" applyFill="0" applyBorder="0" applyAlignment="0" applyProtection="0"/>
    <xf numFmtId="177" fontId="79" fillId="0" borderId="0"/>
    <xf numFmtId="9" fontId="1" fillId="0" borderId="0" applyFont="0" applyFill="0" applyBorder="0" applyAlignment="0" applyProtection="0"/>
    <xf numFmtId="177" fontId="79" fillId="0" borderId="0"/>
    <xf numFmtId="9" fontId="1" fillId="0" borderId="0" applyFont="0" applyFill="0" applyBorder="0" applyAlignment="0" applyProtection="0"/>
    <xf numFmtId="177" fontId="79" fillId="0" borderId="0"/>
    <xf numFmtId="9" fontId="1" fillId="0" borderId="0" applyFont="0" applyFill="0" applyBorder="0" applyAlignment="0" applyProtection="0"/>
    <xf numFmtId="177" fontId="79" fillId="0" borderId="0"/>
    <xf numFmtId="177" fontId="79" fillId="0" borderId="0"/>
    <xf numFmtId="9" fontId="1" fillId="0" borderId="0" applyFont="0" applyFill="0" applyBorder="0" applyAlignment="0" applyProtection="0"/>
    <xf numFmtId="177" fontId="79" fillId="0" borderId="0"/>
    <xf numFmtId="9" fontId="1" fillId="0" borderId="0" applyFont="0" applyFill="0" applyBorder="0" applyAlignment="0" applyProtection="0"/>
    <xf numFmtId="177" fontId="79" fillId="0" borderId="0"/>
    <xf numFmtId="9" fontId="1" fillId="0" borderId="0" applyFont="0" applyFill="0" applyBorder="0" applyAlignment="0" applyProtection="0"/>
    <xf numFmtId="177" fontId="79" fillId="0" borderId="0"/>
    <xf numFmtId="9" fontId="1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0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0" fontId="98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0" fontId="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0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28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0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28" fillId="0" borderId="0"/>
    <xf numFmtId="177" fontId="79" fillId="0" borderId="0"/>
    <xf numFmtId="177" fontId="3" fillId="0" borderId="0"/>
    <xf numFmtId="177" fontId="79" fillId="0" borderId="0"/>
    <xf numFmtId="177" fontId="79" fillId="0" borderId="0"/>
    <xf numFmtId="177" fontId="79" fillId="0" borderId="0"/>
    <xf numFmtId="177" fontId="28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0" fontId="28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0" fontId="3" fillId="0" borderId="0"/>
    <xf numFmtId="0" fontId="3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28" fillId="0" borderId="0"/>
    <xf numFmtId="177" fontId="28" fillId="0" borderId="0"/>
    <xf numFmtId="177" fontId="79" fillId="0" borderId="0"/>
    <xf numFmtId="177" fontId="28" fillId="0" borderId="0"/>
    <xf numFmtId="177" fontId="28" fillId="0" borderId="0"/>
    <xf numFmtId="177" fontId="79" fillId="0" borderId="0"/>
    <xf numFmtId="177" fontId="28" fillId="0" borderId="0"/>
    <xf numFmtId="177" fontId="28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80" fontId="84" fillId="0" borderId="0"/>
    <xf numFmtId="0" fontId="1" fillId="0" borderId="0"/>
    <xf numFmtId="177" fontId="79" fillId="0" borderId="0"/>
    <xf numFmtId="177" fontId="79" fillId="0" borderId="0"/>
    <xf numFmtId="177" fontId="79" fillId="0" borderId="0"/>
    <xf numFmtId="180" fontId="84" fillId="0" borderId="0"/>
    <xf numFmtId="177" fontId="79" fillId="0" borderId="0"/>
    <xf numFmtId="43" fontId="84" fillId="0" borderId="0"/>
    <xf numFmtId="177" fontId="79" fillId="0" borderId="0"/>
    <xf numFmtId="0" fontId="3" fillId="0" borderId="0"/>
    <xf numFmtId="0" fontId="3" fillId="0" borderId="0"/>
    <xf numFmtId="177" fontId="79" fillId="0" borderId="0"/>
    <xf numFmtId="177" fontId="79" fillId="0" borderId="0"/>
    <xf numFmtId="177" fontId="79" fillId="0" borderId="0"/>
    <xf numFmtId="0" fontId="3" fillId="0" borderId="0"/>
    <xf numFmtId="177" fontId="79" fillId="0" borderId="0"/>
    <xf numFmtId="0" fontId="3" fillId="0" borderId="0"/>
    <xf numFmtId="0" fontId="3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0" fontId="3" fillId="0" borderId="0"/>
    <xf numFmtId="0" fontId="3" fillId="0" borderId="0"/>
    <xf numFmtId="177" fontId="79" fillId="0" borderId="0"/>
    <xf numFmtId="177" fontId="79" fillId="0" borderId="0"/>
    <xf numFmtId="177" fontId="79" fillId="0" borderId="0"/>
    <xf numFmtId="0" fontId="3" fillId="0" borderId="0"/>
    <xf numFmtId="0" fontId="3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37" fontId="11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88" fontId="10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80" fontId="28" fillId="0" borderId="0"/>
    <xf numFmtId="180" fontId="28" fillId="0" borderId="0"/>
    <xf numFmtId="177" fontId="1" fillId="0" borderId="0"/>
    <xf numFmtId="177" fontId="1" fillId="0" borderId="0"/>
    <xf numFmtId="177" fontId="3" fillId="0" borderId="0"/>
    <xf numFmtId="177" fontId="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" fillId="0" borderId="0"/>
    <xf numFmtId="177" fontId="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04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28" fillId="0" borderId="0"/>
    <xf numFmtId="177" fontId="79" fillId="0" borderId="0"/>
    <xf numFmtId="177" fontId="1" fillId="0" borderId="0"/>
    <xf numFmtId="9" fontId="28" fillId="0" borderId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8" fillId="0" borderId="0"/>
    <xf numFmtId="0" fontId="1" fillId="0" borderId="0"/>
    <xf numFmtId="0" fontId="1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79" fillId="0" borderId="0"/>
    <xf numFmtId="177" fontId="28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28" fillId="0" borderId="0"/>
    <xf numFmtId="177" fontId="28" fillId="0" borderId="0"/>
    <xf numFmtId="177" fontId="79" fillId="0" borderId="0"/>
    <xf numFmtId="177" fontId="28" fillId="0" borderId="0"/>
    <xf numFmtId="177" fontId="28" fillId="0" borderId="0"/>
    <xf numFmtId="177" fontId="79" fillId="0" borderId="0"/>
    <xf numFmtId="177" fontId="28" fillId="0" borderId="0"/>
    <xf numFmtId="177" fontId="28" fillId="0" borderId="0"/>
    <xf numFmtId="177" fontId="79" fillId="0" borderId="0"/>
    <xf numFmtId="177" fontId="28" fillId="0" borderId="0"/>
    <xf numFmtId="177" fontId="28" fillId="0" borderId="0"/>
    <xf numFmtId="177" fontId="79" fillId="0" borderId="0"/>
    <xf numFmtId="177" fontId="28" fillId="0" borderId="0"/>
    <xf numFmtId="177" fontId="28" fillId="0" borderId="0"/>
    <xf numFmtId="177" fontId="79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79" fillId="0" borderId="0"/>
    <xf numFmtId="177" fontId="28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79" fillId="0" borderId="0"/>
    <xf numFmtId="177" fontId="28" fillId="0" borderId="0"/>
    <xf numFmtId="177" fontId="28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3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64" fontId="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9" fontId="1" fillId="0" borderId="0" applyFont="0" applyFill="0" applyBorder="0" applyAlignment="0" applyProtection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9" fontId="1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9" fontId="7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28" fillId="0" borderId="0"/>
    <xf numFmtId="0" fontId="105" fillId="0" borderId="0"/>
    <xf numFmtId="177" fontId="28" fillId="0" borderId="0"/>
    <xf numFmtId="0" fontId="3" fillId="0" borderId="0"/>
    <xf numFmtId="177" fontId="28" fillId="0" borderId="0"/>
    <xf numFmtId="0" fontId="3" fillId="0" borderId="0">
      <alignment vertical="center"/>
    </xf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8" fillId="0" borderId="0"/>
    <xf numFmtId="177" fontId="1" fillId="0" borderId="0"/>
    <xf numFmtId="177" fontId="28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86" fillId="0" borderId="0"/>
    <xf numFmtId="0" fontId="1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28" fillId="0" borderId="0"/>
    <xf numFmtId="0" fontId="1" fillId="0" borderId="0"/>
    <xf numFmtId="0" fontId="75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0" fontId="28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28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28" fillId="0" borderId="0"/>
    <xf numFmtId="177" fontId="1" fillId="0" borderId="0"/>
    <xf numFmtId="0" fontId="3" fillId="0" borderId="0"/>
    <xf numFmtId="177" fontId="1" fillId="0" borderId="0"/>
    <xf numFmtId="177" fontId="1" fillId="0" borderId="0"/>
    <xf numFmtId="177" fontId="79" fillId="0" borderId="0"/>
    <xf numFmtId="0" fontId="3" fillId="0" borderId="0"/>
    <xf numFmtId="177" fontId="1" fillId="0" borderId="0"/>
    <xf numFmtId="177" fontId="79" fillId="0" borderId="0"/>
    <xf numFmtId="0" fontId="1" fillId="0" borderId="0"/>
    <xf numFmtId="177" fontId="1" fillId="0" borderId="0"/>
    <xf numFmtId="177" fontId="79" fillId="0" borderId="0"/>
    <xf numFmtId="0" fontId="7" fillId="0" borderId="0">
      <alignment vertical="center"/>
    </xf>
    <xf numFmtId="177" fontId="1" fillId="0" borderId="0"/>
    <xf numFmtId="0" fontId="7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8" fillId="0" borderId="0"/>
    <xf numFmtId="180" fontId="84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0" fontId="105" fillId="0" borderId="0"/>
    <xf numFmtId="0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9" fontId="7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86" fontId="28" fillId="0" borderId="0"/>
    <xf numFmtId="186" fontId="28" fillId="0" borderId="0"/>
    <xf numFmtId="177" fontId="79" fillId="0" borderId="0"/>
    <xf numFmtId="177" fontId="79" fillId="0" borderId="0"/>
    <xf numFmtId="177" fontId="79" fillId="0" borderId="0"/>
    <xf numFmtId="186" fontId="28" fillId="0" borderId="0"/>
    <xf numFmtId="186" fontId="28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3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9" fontId="1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0" fontId="3" fillId="0" borderId="0"/>
    <xf numFmtId="0" fontId="3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9" fontId="7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9" fontId="28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86" fontId="28" fillId="0" borderId="0"/>
    <xf numFmtId="186" fontId="28" fillId="0" borderId="0"/>
    <xf numFmtId="177" fontId="79" fillId="0" borderId="0"/>
    <xf numFmtId="177" fontId="79" fillId="0" borderId="0"/>
    <xf numFmtId="186" fontId="28" fillId="0" borderId="0"/>
    <xf numFmtId="186" fontId="28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3" fillId="0" borderId="0"/>
    <xf numFmtId="177" fontId="3" fillId="0" borderId="0"/>
    <xf numFmtId="177" fontId="1" fillId="0" borderId="0"/>
    <xf numFmtId="177" fontId="1" fillId="0" borderId="0"/>
    <xf numFmtId="177" fontId="3" fillId="0" borderId="0"/>
    <xf numFmtId="177" fontId="3" fillId="0" borderId="0"/>
    <xf numFmtId="177" fontId="1" fillId="0" borderId="0"/>
    <xf numFmtId="177" fontId="1" fillId="0" borderId="0"/>
    <xf numFmtId="177" fontId="3" fillId="0" borderId="0"/>
    <xf numFmtId="177" fontId="3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177" fontId="1" fillId="0" borderId="0"/>
    <xf numFmtId="9" fontId="7" fillId="0" borderId="0" applyFont="0" applyFill="0" applyBorder="0" applyAlignment="0" applyProtection="0"/>
    <xf numFmtId="177" fontId="79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0" fontId="1" fillId="0" borderId="0"/>
    <xf numFmtId="0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3" fillId="0" borderId="0"/>
    <xf numFmtId="177" fontId="1" fillId="0" borderId="0"/>
    <xf numFmtId="177" fontId="1" fillId="0" borderId="0"/>
    <xf numFmtId="177" fontId="1" fillId="0" borderId="0"/>
    <xf numFmtId="177" fontId="3" fillId="0" borderId="0"/>
    <xf numFmtId="177" fontId="1" fillId="0" borderId="0"/>
    <xf numFmtId="177" fontId="1" fillId="0" borderId="0"/>
    <xf numFmtId="177" fontId="1" fillId="0" borderId="0"/>
    <xf numFmtId="177" fontId="3" fillId="0" borderId="0"/>
    <xf numFmtId="177" fontId="1" fillId="0" borderId="0"/>
    <xf numFmtId="177" fontId="1" fillId="0" borderId="0"/>
    <xf numFmtId="177" fontId="1" fillId="0" borderId="0"/>
    <xf numFmtId="177" fontId="3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3" fillId="0" borderId="0"/>
    <xf numFmtId="0" fontId="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64" fontId="1" fillId="0" borderId="0"/>
    <xf numFmtId="0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86" fillId="0" borderId="0"/>
    <xf numFmtId="177" fontId="1" fillId="0" borderId="0"/>
    <xf numFmtId="177" fontId="28" fillId="0" borderId="0"/>
    <xf numFmtId="177" fontId="79" fillId="0" borderId="0"/>
    <xf numFmtId="177" fontId="79" fillId="0" borderId="0"/>
    <xf numFmtId="0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" fillId="11" borderId="14" applyNumberFormat="0" applyFont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9" fontId="28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9" fontId="3" fillId="0" borderId="0" applyFont="0" applyFill="0" applyBorder="0" applyAlignment="0" applyProtection="0"/>
    <xf numFmtId="177" fontId="79" fillId="0" borderId="0"/>
    <xf numFmtId="9" fontId="7" fillId="0" borderId="0" applyFont="0" applyFill="0" applyBorder="0" applyAlignment="0" applyProtection="0"/>
    <xf numFmtId="177" fontId="79" fillId="0" borderId="0"/>
    <xf numFmtId="9" fontId="28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0" fontId="28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0" fontId="3" fillId="0" borderId="0"/>
    <xf numFmtId="0" fontId="3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3" fillId="11" borderId="14" applyNumberFormat="0" applyFont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79" fillId="0" borderId="0"/>
    <xf numFmtId="177" fontId="79" fillId="0" borderId="0"/>
    <xf numFmtId="177" fontId="1" fillId="0" borderId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0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9" fontId="49" fillId="0" borderId="0"/>
    <xf numFmtId="186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86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86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8" fillId="0" borderId="0"/>
    <xf numFmtId="0" fontId="1" fillId="0" borderId="0"/>
    <xf numFmtId="0" fontId="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8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0" fontId="1" fillId="0" borderId="0"/>
    <xf numFmtId="177" fontId="79" fillId="0" borderId="0"/>
    <xf numFmtId="177" fontId="1" fillId="0" borderId="0"/>
    <xf numFmtId="0" fontId="1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0" fontId="28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0" fontId="3" fillId="0" borderId="0"/>
    <xf numFmtId="0" fontId="28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0" fontId="3" fillId="0" borderId="0"/>
    <xf numFmtId="0" fontId="28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0" fontId="28" fillId="0" borderId="0"/>
    <xf numFmtId="0" fontId="28" fillId="0" borderId="0"/>
    <xf numFmtId="0" fontId="28" fillId="0" borderId="0"/>
    <xf numFmtId="177" fontId="86" fillId="0" borderId="0"/>
    <xf numFmtId="177" fontId="86" fillId="0" borderId="0"/>
    <xf numFmtId="177" fontId="28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79" fillId="0" borderId="0"/>
    <xf numFmtId="0" fontId="1" fillId="0" borderId="0"/>
    <xf numFmtId="177" fontId="86" fillId="0" borderId="0"/>
    <xf numFmtId="177" fontId="86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86" fillId="0" borderId="0"/>
    <xf numFmtId="177" fontId="86" fillId="0" borderId="0"/>
    <xf numFmtId="177" fontId="1" fillId="0" borderId="0"/>
    <xf numFmtId="177" fontId="79" fillId="0" borderId="0"/>
    <xf numFmtId="177" fontId="79" fillId="0" borderId="0"/>
    <xf numFmtId="177" fontId="86" fillId="0" borderId="0"/>
    <xf numFmtId="177" fontId="86" fillId="0" borderId="0"/>
    <xf numFmtId="177" fontId="79" fillId="0" borderId="0"/>
    <xf numFmtId="177" fontId="1" fillId="0" borderId="0"/>
    <xf numFmtId="177" fontId="86" fillId="0" borderId="0"/>
    <xf numFmtId="177" fontId="1" fillId="0" borderId="0"/>
    <xf numFmtId="0" fontId="28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28" fillId="0" borderId="0"/>
    <xf numFmtId="177" fontId="1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79" fillId="0" borderId="0"/>
    <xf numFmtId="177" fontId="3" fillId="0" borderId="0"/>
    <xf numFmtId="177" fontId="3" fillId="0" borderId="0"/>
    <xf numFmtId="177" fontId="79" fillId="0" borderId="0"/>
    <xf numFmtId="177" fontId="28" fillId="0" borderId="0"/>
    <xf numFmtId="177" fontId="79" fillId="0" borderId="0"/>
    <xf numFmtId="177" fontId="79" fillId="0" borderId="0"/>
    <xf numFmtId="177" fontId="79" fillId="0" borderId="0"/>
    <xf numFmtId="177" fontId="1" fillId="0" borderId="0"/>
    <xf numFmtId="177" fontId="79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79" fillId="0" borderId="0"/>
    <xf numFmtId="177" fontId="28" fillId="0" borderId="0"/>
    <xf numFmtId="177" fontId="79" fillId="0" borderId="0"/>
    <xf numFmtId="177" fontId="79" fillId="0" borderId="0"/>
    <xf numFmtId="0" fontId="1" fillId="0" borderId="0"/>
    <xf numFmtId="0" fontId="1" fillId="0" borderId="0"/>
    <xf numFmtId="177" fontId="79" fillId="0" borderId="0"/>
    <xf numFmtId="177" fontId="79" fillId="0" borderId="0"/>
    <xf numFmtId="0" fontId="3" fillId="0" borderId="0"/>
    <xf numFmtId="0" fontId="1" fillId="0" borderId="0"/>
    <xf numFmtId="177" fontId="79" fillId="0" borderId="0"/>
    <xf numFmtId="177" fontId="79" fillId="0" borderId="0"/>
    <xf numFmtId="0" fontId="120" fillId="0" borderId="0"/>
    <xf numFmtId="0" fontId="1" fillId="0" borderId="0"/>
    <xf numFmtId="177" fontId="79" fillId="0" borderId="0"/>
    <xf numFmtId="177" fontId="79" fillId="0" borderId="0"/>
    <xf numFmtId="177" fontId="1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3" fillId="0" borderId="0"/>
    <xf numFmtId="0" fontId="3" fillId="0" borderId="0"/>
    <xf numFmtId="177" fontId="79" fillId="0" borderId="0"/>
    <xf numFmtId="177" fontId="79" fillId="0" borderId="0"/>
    <xf numFmtId="0" fontId="3" fillId="0" borderId="0"/>
    <xf numFmtId="0" fontId="3" fillId="0" borderId="0"/>
    <xf numFmtId="177" fontId="79" fillId="0" borderId="0"/>
    <xf numFmtId="177" fontId="79" fillId="0" borderId="0"/>
    <xf numFmtId="177" fontId="1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3" fillId="0" borderId="0"/>
    <xf numFmtId="0" fontId="3" fillId="0" borderId="0"/>
    <xf numFmtId="177" fontId="79" fillId="0" borderId="0"/>
    <xf numFmtId="177" fontId="79" fillId="0" borderId="0"/>
    <xf numFmtId="0" fontId="3" fillId="0" borderId="0"/>
    <xf numFmtId="0" fontId="3" fillId="0" borderId="0"/>
    <xf numFmtId="177" fontId="79" fillId="0" borderId="0"/>
    <xf numFmtId="177" fontId="79" fillId="0" borderId="0"/>
    <xf numFmtId="0" fontId="3" fillId="0" borderId="0"/>
    <xf numFmtId="0" fontId="3" fillId="0" borderId="0"/>
    <xf numFmtId="177" fontId="79" fillId="0" borderId="0"/>
    <xf numFmtId="177" fontId="79" fillId="0" borderId="0"/>
    <xf numFmtId="0" fontId="3" fillId="0" borderId="0"/>
    <xf numFmtId="0" fontId="3" fillId="0" borderId="0"/>
    <xf numFmtId="177" fontId="79" fillId="0" borderId="0"/>
    <xf numFmtId="177" fontId="79" fillId="0" borderId="0"/>
    <xf numFmtId="177" fontId="1" fillId="0" borderId="0"/>
    <xf numFmtId="177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3" fillId="0" borderId="0"/>
    <xf numFmtId="0" fontId="3" fillId="0" borderId="0"/>
    <xf numFmtId="177" fontId="1" fillId="0" borderId="0"/>
    <xf numFmtId="0" fontId="1" fillId="0" borderId="0"/>
    <xf numFmtId="0" fontId="3" fillId="0" borderId="0"/>
    <xf numFmtId="0" fontId="3" fillId="0" borderId="0"/>
    <xf numFmtId="177" fontId="1" fillId="0" borderId="0"/>
    <xf numFmtId="0" fontId="1" fillId="0" borderId="0"/>
    <xf numFmtId="0" fontId="3" fillId="0" borderId="0"/>
    <xf numFmtId="0" fontId="3" fillId="0" borderId="0"/>
    <xf numFmtId="177" fontId="1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1" fillId="0" borderId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86" fillId="0" borderId="0"/>
    <xf numFmtId="177" fontId="86" fillId="0" borderId="0"/>
    <xf numFmtId="185" fontId="84" fillId="0" borderId="0"/>
    <xf numFmtId="177" fontId="86" fillId="0" borderId="0"/>
    <xf numFmtId="185" fontId="84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43" fontId="84" fillId="0" borderId="0"/>
    <xf numFmtId="43" fontId="84" fillId="0" borderId="0"/>
    <xf numFmtId="43" fontId="84" fillId="0" borderId="0"/>
    <xf numFmtId="43" fontId="84" fillId="0" borderId="0"/>
    <xf numFmtId="43" fontId="84" fillId="0" borderId="0"/>
    <xf numFmtId="43" fontId="84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86" fontId="28" fillId="0" borderId="0"/>
    <xf numFmtId="186" fontId="28" fillId="0" borderId="0"/>
    <xf numFmtId="186" fontId="28" fillId="0" borderId="0"/>
    <xf numFmtId="186" fontId="28" fillId="0" borderId="0"/>
    <xf numFmtId="186" fontId="28" fillId="0" borderId="0"/>
    <xf numFmtId="186" fontId="2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1" fillId="0" borderId="0"/>
    <xf numFmtId="0" fontId="1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7" fontId="86" fillId="0" borderId="0"/>
    <xf numFmtId="179" fontId="98" fillId="0" borderId="0"/>
    <xf numFmtId="177" fontId="86" fillId="0" borderId="0"/>
    <xf numFmtId="177" fontId="86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3" fillId="11" borderId="14" applyNumberFormat="0" applyFont="0" applyAlignment="0" applyProtection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139" fillId="0" borderId="0" applyNumberFormat="0" applyFill="0" applyBorder="0" applyAlignment="0" applyProtection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3" fillId="11" borderId="14" applyNumberFormat="0" applyFont="0" applyAlignment="0" applyProtection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1" fillId="0" borderId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7" fillId="11" borderId="14" applyNumberFormat="0" applyFont="0" applyAlignment="0" applyProtection="0"/>
    <xf numFmtId="177" fontId="1" fillId="0" borderId="0"/>
    <xf numFmtId="177" fontId="7" fillId="11" borderId="14" applyNumberFormat="0" applyFont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31" borderId="1" applyNumberFormat="0" applyFont="0" applyAlignment="0" applyProtection="0"/>
    <xf numFmtId="177" fontId="116" fillId="16" borderId="23" applyNumberFormat="0" applyAlignment="0" applyProtection="0"/>
    <xf numFmtId="177" fontId="116" fillId="16" borderId="23" applyNumberFormat="0" applyAlignment="0" applyProtection="0"/>
    <xf numFmtId="177" fontId="116" fillId="16" borderId="23" applyNumberFormat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40" fontId="104" fillId="27" borderId="0">
      <alignment horizontal="right"/>
    </xf>
    <xf numFmtId="177" fontId="137" fillId="11" borderId="0">
      <alignment horizontal="center"/>
    </xf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1" fillId="0" borderId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1" fillId="0" borderId="0"/>
    <xf numFmtId="177" fontId="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1" fillId="0" borderId="0"/>
    <xf numFmtId="177" fontId="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1" fillId="0" borderId="0"/>
    <xf numFmtId="177" fontId="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1" fillId="0" borderId="0"/>
    <xf numFmtId="177" fontId="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1" fillId="0" borderId="0"/>
    <xf numFmtId="177" fontId="1" fillId="0" borderId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1" fillId="0" borderId="0"/>
    <xf numFmtId="177" fontId="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1" fillId="0" borderId="0"/>
    <xf numFmtId="177" fontId="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1" fillId="0" borderId="0"/>
    <xf numFmtId="177" fontId="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1" fillId="0" borderId="0"/>
    <xf numFmtId="177" fontId="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1" fillId="0" borderId="0"/>
    <xf numFmtId="177" fontId="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1" fillId="0" borderId="0"/>
    <xf numFmtId="164" fontId="121" fillId="0" borderId="0"/>
    <xf numFmtId="164" fontId="118" fillId="0" borderId="0" applyBorder="0" applyProtection="0"/>
    <xf numFmtId="0" fontId="1" fillId="0" borderId="0"/>
    <xf numFmtId="177" fontId="140" fillId="13" borderId="0" applyBorder="0">
      <alignment horizontal="left" vertical="center" indent="1"/>
    </xf>
    <xf numFmtId="177" fontId="129" fillId="0" borderId="0" applyNumberFormat="0" applyFill="0" applyBorder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17" fillId="0" borderId="24" applyNumberFormat="0" applyFill="0" applyAlignment="0" applyProtection="0"/>
    <xf numFmtId="177" fontId="117" fillId="0" borderId="24" applyNumberFormat="0" applyFill="0" applyAlignment="0" applyProtection="0"/>
    <xf numFmtId="177" fontId="117" fillId="0" borderId="24" applyNumberFormat="0" applyFill="0" applyAlignment="0" applyProtection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/>
    <xf numFmtId="0" fontId="1" fillId="0" borderId="0"/>
    <xf numFmtId="164" fontId="7" fillId="0" borderId="0">
      <alignment vertical="center"/>
    </xf>
    <xf numFmtId="43" fontId="1" fillId="0" borderId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7" fillId="0" borderId="0">
      <alignment vertical="center"/>
    </xf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0" fontId="153" fillId="0" borderId="0"/>
  </cellStyleXfs>
  <cellXfs count="1271">
    <xf numFmtId="0" fontId="0" fillId="0" borderId="0" xfId="0"/>
    <xf numFmtId="0" fontId="2" fillId="0" borderId="0" xfId="3" applyFont="1"/>
    <xf numFmtId="0" fontId="4" fillId="0" borderId="0" xfId="4" applyFont="1"/>
    <xf numFmtId="0" fontId="5" fillId="0" borderId="0" xfId="0" applyFont="1" applyAlignment="1">
      <alignment vertical="top"/>
    </xf>
    <xf numFmtId="164" fontId="6" fillId="0" borderId="0" xfId="5" applyFont="1">
      <alignment vertical="center"/>
    </xf>
    <xf numFmtId="165" fontId="6" fillId="0" borderId="0" xfId="3" applyNumberFormat="1" applyFont="1"/>
    <xf numFmtId="164" fontId="8" fillId="0" borderId="0" xfId="5" applyFont="1">
      <alignment vertical="center"/>
    </xf>
    <xf numFmtId="0" fontId="9" fillId="0" borderId="0" xfId="6" applyFont="1" applyAlignment="1">
      <alignment vertical="center"/>
    </xf>
    <xf numFmtId="0" fontId="9" fillId="0" borderId="2" xfId="6" applyFont="1" applyBorder="1" applyAlignment="1">
      <alignment vertical="center"/>
    </xf>
    <xf numFmtId="0" fontId="10" fillId="0" borderId="2" xfId="7" applyFont="1" applyBorder="1" applyAlignment="1">
      <alignment horizontal="right" vertical="center"/>
    </xf>
    <xf numFmtId="167" fontId="10" fillId="0" borderId="3" xfId="8" applyNumberFormat="1" applyFont="1" applyBorder="1" applyAlignment="1">
      <alignment horizontal="right" vertical="center"/>
    </xf>
    <xf numFmtId="0" fontId="9" fillId="0" borderId="3" xfId="3" applyFont="1" applyBorder="1"/>
    <xf numFmtId="0" fontId="9" fillId="0" borderId="0" xfId="3" applyFont="1"/>
    <xf numFmtId="3" fontId="4" fillId="0" borderId="0" xfId="9" applyNumberFormat="1" applyFont="1" applyFill="1" applyBorder="1" applyAlignment="1">
      <alignment horizontal="right" vertical="center"/>
    </xf>
    <xf numFmtId="167" fontId="10" fillId="0" borderId="0" xfId="8" applyNumberFormat="1" applyFont="1" applyBorder="1" applyAlignment="1">
      <alignment horizontal="right" vertical="center"/>
    </xf>
    <xf numFmtId="3" fontId="4" fillId="0" borderId="0" xfId="9" applyNumberFormat="1" applyFont="1" applyFill="1" applyBorder="1" applyAlignment="1">
      <alignment horizontal="right" vertical="top"/>
    </xf>
    <xf numFmtId="0" fontId="9" fillId="0" borderId="0" xfId="3" applyFont="1" applyAlignment="1">
      <alignment vertical="center"/>
    </xf>
    <xf numFmtId="3" fontId="13" fillId="0" borderId="0" xfId="9" applyNumberFormat="1" applyFont="1" applyFill="1" applyBorder="1" applyAlignment="1">
      <alignment horizontal="right" vertical="center"/>
    </xf>
    <xf numFmtId="0" fontId="16" fillId="0" borderId="0" xfId="0" applyFont="1"/>
    <xf numFmtId="0" fontId="17" fillId="0" borderId="0" xfId="0" applyFont="1"/>
    <xf numFmtId="165" fontId="9" fillId="0" borderId="0" xfId="3" applyNumberFormat="1" applyFont="1" applyAlignment="1">
      <alignment horizontal="right" vertical="center" indent="1"/>
    </xf>
    <xf numFmtId="165" fontId="9" fillId="0" borderId="0" xfId="3" applyNumberFormat="1" applyFont="1" applyAlignment="1">
      <alignment horizontal="right" vertical="center"/>
    </xf>
    <xf numFmtId="168" fontId="9" fillId="0" borderId="0" xfId="8" applyNumberFormat="1" applyFont="1" applyAlignment="1">
      <alignment horizontal="right" vertical="top"/>
    </xf>
    <xf numFmtId="165" fontId="4" fillId="0" borderId="0" xfId="9" applyNumberFormat="1" applyFont="1" applyFill="1" applyBorder="1" applyAlignment="1">
      <alignment horizontal="right" vertical="center"/>
    </xf>
    <xf numFmtId="165" fontId="4" fillId="0" borderId="0" xfId="9" applyNumberFormat="1" applyFont="1" applyFill="1" applyBorder="1" applyAlignment="1">
      <alignment horizontal="right" vertical="top"/>
    </xf>
    <xf numFmtId="165" fontId="13" fillId="0" borderId="0" xfId="9" applyNumberFormat="1" applyFont="1" applyFill="1" applyBorder="1" applyAlignment="1">
      <alignment horizontal="right" vertical="center"/>
    </xf>
    <xf numFmtId="165" fontId="15" fillId="0" borderId="0" xfId="9" applyNumberFormat="1" applyFont="1" applyFill="1" applyBorder="1" applyAlignment="1">
      <alignment horizontal="right" vertical="top"/>
    </xf>
    <xf numFmtId="0" fontId="10" fillId="0" borderId="0" xfId="3" applyFont="1" applyAlignment="1">
      <alignment horizontal="left" vertical="center" indent="2"/>
    </xf>
    <xf numFmtId="165" fontId="9" fillId="0" borderId="0" xfId="3" applyNumberFormat="1" applyFont="1" applyAlignment="1">
      <alignment horizontal="right" indent="1"/>
    </xf>
    <xf numFmtId="165" fontId="9" fillId="0" borderId="0" xfId="8" applyNumberFormat="1" applyFont="1" applyAlignment="1">
      <alignment horizontal="right" vertical="top"/>
    </xf>
    <xf numFmtId="0" fontId="10" fillId="0" borderId="0" xfId="6" applyFont="1" applyAlignment="1">
      <alignment vertical="center"/>
    </xf>
    <xf numFmtId="3" fontId="15" fillId="0" borderId="0" xfId="9" applyNumberFormat="1" applyFont="1" applyFill="1" applyBorder="1" applyAlignment="1">
      <alignment horizontal="right" vertical="top"/>
    </xf>
    <xf numFmtId="0" fontId="18" fillId="0" borderId="0" xfId="0" applyFont="1" applyAlignment="1">
      <alignment horizontal="right"/>
    </xf>
    <xf numFmtId="0" fontId="2" fillId="0" borderId="0" xfId="3" applyFont="1" applyAlignment="1">
      <alignment vertical="center"/>
    </xf>
    <xf numFmtId="0" fontId="21" fillId="0" borderId="0" xfId="3" quotePrefix="1" applyFont="1" applyAlignment="1">
      <alignment vertical="center"/>
    </xf>
    <xf numFmtId="0" fontId="21" fillId="0" borderId="0" xfId="11" applyFont="1" applyAlignment="1">
      <alignment vertical="center"/>
    </xf>
    <xf numFmtId="0" fontId="21" fillId="0" borderId="0" xfId="12" applyFont="1" applyAlignment="1">
      <alignment vertical="center"/>
    </xf>
    <xf numFmtId="0" fontId="21" fillId="0" borderId="0" xfId="3" applyFont="1" applyAlignment="1">
      <alignment vertical="center"/>
    </xf>
    <xf numFmtId="0" fontId="22" fillId="0" borderId="0" xfId="11" applyFont="1" applyAlignment="1">
      <alignment horizontal="right" vertical="center"/>
    </xf>
    <xf numFmtId="0" fontId="23" fillId="0" borderId="0" xfId="11" applyFont="1" applyAlignment="1">
      <alignment horizontal="right" vertical="center"/>
    </xf>
    <xf numFmtId="0" fontId="21" fillId="0" borderId="0" xfId="3" quotePrefix="1" applyFont="1"/>
    <xf numFmtId="0" fontId="22" fillId="0" borderId="0" xfId="10" applyFont="1"/>
    <xf numFmtId="0" fontId="23" fillId="0" borderId="0" xfId="10" applyFont="1" applyAlignment="1">
      <alignment vertical="top"/>
    </xf>
    <xf numFmtId="0" fontId="14" fillId="0" borderId="0" xfId="0" applyFont="1" applyAlignment="1">
      <alignment horizontal="left" vertical="top"/>
    </xf>
    <xf numFmtId="167" fontId="10" fillId="0" borderId="0" xfId="8" applyNumberFormat="1" applyFont="1" applyBorder="1" applyAlignment="1">
      <alignment horizontal="left" vertical="top"/>
    </xf>
    <xf numFmtId="3" fontId="4" fillId="0" borderId="0" xfId="9" applyNumberFormat="1" applyFont="1" applyFill="1" applyBorder="1" applyAlignment="1">
      <alignment horizontal="left" vertical="top"/>
    </xf>
    <xf numFmtId="0" fontId="9" fillId="0" borderId="0" xfId="3" applyFont="1" applyAlignment="1">
      <alignment horizontal="center" vertical="center"/>
    </xf>
    <xf numFmtId="0" fontId="10" fillId="0" borderId="0" xfId="3" applyFont="1" applyAlignment="1">
      <alignment horizontal="center" vertical="center"/>
    </xf>
    <xf numFmtId="165" fontId="10" fillId="0" borderId="0" xfId="3" applyNumberFormat="1" applyFont="1" applyAlignment="1">
      <alignment horizontal="right" vertical="center"/>
    </xf>
    <xf numFmtId="3" fontId="10" fillId="0" borderId="0" xfId="3" applyNumberFormat="1" applyFont="1" applyAlignment="1">
      <alignment horizontal="right" vertical="center"/>
    </xf>
    <xf numFmtId="3" fontId="10" fillId="0" borderId="0" xfId="8" applyNumberFormat="1" applyFont="1" applyAlignment="1">
      <alignment horizontal="right" vertical="top"/>
    </xf>
    <xf numFmtId="0" fontId="12" fillId="0" borderId="0" xfId="6" applyFont="1" applyAlignment="1">
      <alignment vertical="center"/>
    </xf>
    <xf numFmtId="0" fontId="10" fillId="0" borderId="0" xfId="3" applyFont="1" applyAlignment="1">
      <alignment vertical="center" wrapText="1"/>
    </xf>
    <xf numFmtId="3" fontId="9" fillId="0" borderId="0" xfId="3" applyNumberFormat="1" applyFont="1" applyAlignment="1">
      <alignment horizontal="right" vertical="center"/>
    </xf>
    <xf numFmtId="3" fontId="9" fillId="0" borderId="0" xfId="8" applyNumberFormat="1" applyFont="1" applyAlignment="1">
      <alignment horizontal="right" vertical="top"/>
    </xf>
    <xf numFmtId="169" fontId="10" fillId="0" borderId="0" xfId="9" applyNumberFormat="1" applyFont="1" applyFill="1" applyBorder="1" applyAlignment="1">
      <alignment vertical="center"/>
    </xf>
    <xf numFmtId="169" fontId="9" fillId="0" borderId="0" xfId="9" applyNumberFormat="1" applyFont="1" applyFill="1" applyBorder="1" applyAlignment="1">
      <alignment vertical="center"/>
    </xf>
    <xf numFmtId="171" fontId="9" fillId="0" borderId="0" xfId="8" applyNumberFormat="1" applyFont="1" applyAlignment="1">
      <alignment horizontal="right" vertical="top"/>
    </xf>
    <xf numFmtId="165" fontId="10" fillId="0" borderId="0" xfId="8" applyNumberFormat="1" applyFont="1" applyAlignment="1">
      <alignment horizontal="right" vertical="top"/>
    </xf>
    <xf numFmtId="0" fontId="9" fillId="0" borderId="0" xfId="3" applyFont="1" applyAlignment="1">
      <alignment horizontal="right" vertical="center" indent="1"/>
    </xf>
    <xf numFmtId="169" fontId="9" fillId="0" borderId="0" xfId="14" applyNumberFormat="1" applyFont="1" applyFill="1" applyAlignment="1">
      <alignment vertical="center"/>
    </xf>
    <xf numFmtId="0" fontId="10" fillId="0" borderId="0" xfId="3" applyFont="1" applyAlignment="1">
      <alignment vertical="center"/>
    </xf>
    <xf numFmtId="165" fontId="9" fillId="0" borderId="0" xfId="3" applyNumberFormat="1" applyFont="1" applyAlignment="1">
      <alignment vertical="center"/>
    </xf>
    <xf numFmtId="1" fontId="9" fillId="0" borderId="0" xfId="3" applyNumberFormat="1" applyFont="1" applyAlignment="1">
      <alignment horizontal="right" indent="1"/>
    </xf>
    <xf numFmtId="0" fontId="12" fillId="0" borderId="0" xfId="3" applyFont="1" applyAlignment="1">
      <alignment vertical="center"/>
    </xf>
    <xf numFmtId="0" fontId="22" fillId="0" borderId="0" xfId="3" applyFont="1" applyAlignment="1">
      <alignment vertical="center"/>
    </xf>
    <xf numFmtId="0" fontId="22" fillId="0" borderId="0" xfId="15" applyFont="1" applyAlignment="1">
      <alignment vertical="center"/>
    </xf>
    <xf numFmtId="0" fontId="9" fillId="0" borderId="0" xfId="11" applyFont="1"/>
    <xf numFmtId="172" fontId="9" fillId="0" borderId="0" xfId="1" applyNumberFormat="1" applyFont="1" applyFill="1"/>
    <xf numFmtId="172" fontId="9" fillId="0" borderId="0" xfId="1" applyNumberFormat="1" applyFont="1" applyFill="1" applyAlignment="1">
      <alignment horizontal="right"/>
    </xf>
    <xf numFmtId="173" fontId="9" fillId="0" borderId="0" xfId="1" applyNumberFormat="1" applyFont="1" applyFill="1"/>
    <xf numFmtId="174" fontId="10" fillId="0" borderId="0" xfId="1" applyNumberFormat="1" applyFont="1" applyFill="1" applyAlignment="1">
      <alignment vertical="center"/>
    </xf>
    <xf numFmtId="174" fontId="9" fillId="0" borderId="0" xfId="1" applyNumberFormat="1" applyFont="1" applyFill="1"/>
    <xf numFmtId="168" fontId="9" fillId="0" borderId="0" xfId="8" applyNumberFormat="1" applyFont="1" applyAlignment="1">
      <alignment horizontal="right" vertical="center"/>
    </xf>
    <xf numFmtId="0" fontId="8" fillId="0" borderId="0" xfId="3" applyFont="1"/>
    <xf numFmtId="0" fontId="22" fillId="0" borderId="0" xfId="17" applyNumberFormat="1" applyFont="1" applyAlignment="1">
      <alignment horizontal="left" vertical="center"/>
    </xf>
    <xf numFmtId="0" fontId="23" fillId="0" borderId="0" xfId="3" applyFont="1"/>
    <xf numFmtId="168" fontId="13" fillId="0" borderId="0" xfId="9" applyNumberFormat="1" applyFont="1" applyBorder="1" applyAlignment="1">
      <alignment vertical="center"/>
    </xf>
    <xf numFmtId="169" fontId="13" fillId="0" borderId="0" xfId="9" applyNumberFormat="1" applyFont="1" applyBorder="1" applyAlignment="1">
      <alignment vertical="center"/>
    </xf>
    <xf numFmtId="0" fontId="9" fillId="0" borderId="5" xfId="3" applyFont="1" applyBorder="1" applyAlignment="1">
      <alignment vertical="center"/>
    </xf>
    <xf numFmtId="0" fontId="9" fillId="0" borderId="0" xfId="11" applyFont="1" applyAlignment="1">
      <alignment vertical="center"/>
    </xf>
    <xf numFmtId="0" fontId="9" fillId="0" borderId="0" xfId="12" applyFont="1" applyAlignment="1">
      <alignment vertical="center"/>
    </xf>
    <xf numFmtId="0" fontId="10" fillId="0" borderId="0" xfId="11" applyFont="1" applyAlignment="1">
      <alignment horizontal="right" vertical="center"/>
    </xf>
    <xf numFmtId="0" fontId="12" fillId="0" borderId="0" xfId="11" applyFont="1" applyAlignment="1">
      <alignment horizontal="right" vertical="center"/>
    </xf>
    <xf numFmtId="0" fontId="10" fillId="0" borderId="0" xfId="15" applyFont="1" applyAlignment="1">
      <alignment vertical="center"/>
    </xf>
    <xf numFmtId="169" fontId="9" fillId="0" borderId="0" xfId="9" applyNumberFormat="1" applyFont="1" applyAlignment="1">
      <alignment horizontal="right" vertical="center"/>
    </xf>
    <xf numFmtId="169" fontId="9" fillId="0" borderId="0" xfId="9" applyNumberFormat="1" applyFont="1" applyAlignment="1">
      <alignment horizontal="right" vertical="top"/>
    </xf>
    <xf numFmtId="168" fontId="15" fillId="0" borderId="0" xfId="9" applyNumberFormat="1" applyFont="1" applyBorder="1" applyAlignment="1">
      <alignment vertical="center"/>
    </xf>
    <xf numFmtId="169" fontId="15" fillId="0" borderId="0" xfId="9" applyNumberFormat="1" applyFont="1" applyBorder="1" applyAlignment="1">
      <alignment vertical="center"/>
    </xf>
    <xf numFmtId="0" fontId="2" fillId="0" borderId="0" xfId="19" applyFont="1"/>
    <xf numFmtId="0" fontId="9" fillId="0" borderId="0" xfId="19" applyFont="1"/>
    <xf numFmtId="0" fontId="9" fillId="0" borderId="0" xfId="19" applyFont="1" applyAlignment="1">
      <alignment vertical="center"/>
    </xf>
    <xf numFmtId="165" fontId="9" fillId="0" borderId="0" xfId="19" applyNumberFormat="1" applyFont="1" applyAlignment="1">
      <alignment horizontal="right" vertical="center"/>
    </xf>
    <xf numFmtId="3" fontId="10" fillId="0" borderId="0" xfId="21" applyNumberFormat="1" applyFont="1" applyAlignment="1">
      <alignment horizontal="right" vertical="top"/>
    </xf>
    <xf numFmtId="0" fontId="2" fillId="0" borderId="0" xfId="19" applyFont="1" applyAlignment="1">
      <alignment vertical="center"/>
    </xf>
    <xf numFmtId="0" fontId="9" fillId="0" borderId="0" xfId="3" applyFont="1" applyAlignment="1">
      <alignment horizontal="left"/>
    </xf>
    <xf numFmtId="0" fontId="2" fillId="0" borderId="0" xfId="3" applyFont="1" applyAlignment="1">
      <alignment horizontal="left"/>
    </xf>
    <xf numFmtId="0" fontId="33" fillId="0" borderId="0" xfId="0" applyFont="1"/>
    <xf numFmtId="0" fontId="13" fillId="0" borderId="0" xfId="0" applyFont="1" applyAlignment="1">
      <alignment horizontal="right" vertical="center"/>
    </xf>
    <xf numFmtId="169" fontId="21" fillId="0" borderId="0" xfId="0" applyNumberFormat="1" applyFont="1" applyAlignment="1">
      <alignment horizontal="right" vertical="center" wrapText="1" readingOrder="1"/>
    </xf>
    <xf numFmtId="169" fontId="35" fillId="0" borderId="0" xfId="0" applyNumberFormat="1" applyFont="1" applyAlignment="1">
      <alignment horizontal="right" vertical="center" wrapText="1" readingOrder="1"/>
    </xf>
    <xf numFmtId="174" fontId="39" fillId="0" borderId="0" xfId="9" applyNumberFormat="1" applyFont="1" applyFill="1" applyAlignment="1">
      <alignment horizontal="right" vertical="center" wrapText="1" readingOrder="1"/>
    </xf>
    <xf numFmtId="0" fontId="33" fillId="0" borderId="2" xfId="0" applyFont="1" applyBorder="1"/>
    <xf numFmtId="43" fontId="39" fillId="0" borderId="0" xfId="0" applyNumberFormat="1" applyFont="1" applyAlignment="1">
      <alignment horizontal="right" vertical="center" wrapText="1" readingOrder="1"/>
    </xf>
    <xf numFmtId="43" fontId="40" fillId="0" borderId="0" xfId="0" applyNumberFormat="1" applyFont="1" applyAlignment="1">
      <alignment horizontal="right" vertical="center" wrapText="1" readingOrder="1"/>
    </xf>
    <xf numFmtId="1" fontId="39" fillId="0" borderId="0" xfId="0" applyNumberFormat="1" applyFont="1" applyAlignment="1">
      <alignment horizontal="right" vertical="center" wrapText="1" readingOrder="1"/>
    </xf>
    <xf numFmtId="0" fontId="2" fillId="0" borderId="0" xfId="11" applyFont="1"/>
    <xf numFmtId="0" fontId="6" fillId="0" borderId="0" xfId="11" applyFont="1" applyAlignment="1">
      <alignment horizontal="right" vertical="center"/>
    </xf>
    <xf numFmtId="165" fontId="6" fillId="0" borderId="0" xfId="11" applyNumberFormat="1" applyFont="1"/>
    <xf numFmtId="0" fontId="8" fillId="0" borderId="0" xfId="11" applyFont="1" applyAlignment="1">
      <alignment horizontal="right" vertical="center"/>
    </xf>
    <xf numFmtId="0" fontId="2" fillId="0" borderId="0" xfId="11" applyFont="1" applyAlignment="1">
      <alignment vertical="center"/>
    </xf>
    <xf numFmtId="0" fontId="9" fillId="0" borderId="2" xfId="11" applyFont="1" applyBorder="1" applyAlignment="1">
      <alignment vertical="center"/>
    </xf>
    <xf numFmtId="0" fontId="9" fillId="0" borderId="0" xfId="11" applyFont="1" applyAlignment="1">
      <alignment horizontal="center" vertical="center"/>
    </xf>
    <xf numFmtId="0" fontId="10" fillId="0" borderId="0" xfId="11" applyFont="1" applyAlignment="1">
      <alignment horizontal="center" vertical="center"/>
    </xf>
    <xf numFmtId="165" fontId="10" fillId="0" borderId="0" xfId="11" applyNumberFormat="1" applyFont="1" applyAlignment="1">
      <alignment horizontal="right" vertical="center"/>
    </xf>
    <xf numFmtId="0" fontId="9" fillId="0" borderId="0" xfId="11" applyFont="1" applyAlignment="1">
      <alignment horizontal="right"/>
    </xf>
    <xf numFmtId="0" fontId="10" fillId="0" borderId="0" xfId="11" applyFont="1" applyAlignment="1">
      <alignment vertical="center"/>
    </xf>
    <xf numFmtId="0" fontId="10" fillId="0" borderId="0" xfId="11" applyFont="1" applyAlignment="1">
      <alignment horizontal="left" vertical="center" indent="2"/>
    </xf>
    <xf numFmtId="0" fontId="12" fillId="0" borderId="0" xfId="11" applyFont="1" applyAlignment="1">
      <alignment vertical="center"/>
    </xf>
    <xf numFmtId="165" fontId="9" fillId="0" borderId="0" xfId="11" applyNumberFormat="1" applyFont="1" applyAlignment="1">
      <alignment horizontal="right" vertical="center"/>
    </xf>
    <xf numFmtId="165" fontId="9" fillId="0" borderId="0" xfId="11" applyNumberFormat="1" applyFont="1" applyAlignment="1">
      <alignment horizontal="right" vertical="center" indent="1"/>
    </xf>
    <xf numFmtId="165" fontId="9" fillId="0" borderId="0" xfId="11" applyNumberFormat="1" applyFont="1" applyAlignment="1">
      <alignment horizontal="right"/>
    </xf>
    <xf numFmtId="3" fontId="9" fillId="0" borderId="0" xfId="11" applyNumberFormat="1" applyFont="1" applyAlignment="1">
      <alignment horizontal="right" vertical="center"/>
    </xf>
    <xf numFmtId="0" fontId="10" fillId="0" borderId="0" xfId="11" applyFont="1" applyAlignment="1">
      <alignment horizontal="left" vertical="center" indent="1"/>
    </xf>
    <xf numFmtId="0" fontId="2" fillId="0" borderId="0" xfId="11" applyFont="1" applyAlignment="1">
      <alignment horizontal="right" vertical="center"/>
    </xf>
    <xf numFmtId="165" fontId="2" fillId="0" borderId="0" xfId="11" applyNumberFormat="1" applyFont="1" applyAlignment="1">
      <alignment horizontal="right" vertical="center" indent="1"/>
    </xf>
    <xf numFmtId="0" fontId="2" fillId="0" borderId="5" xfId="11" applyFont="1" applyBorder="1" applyAlignment="1">
      <alignment vertical="center"/>
    </xf>
    <xf numFmtId="0" fontId="22" fillId="0" borderId="0" xfId="11" applyFont="1" applyAlignment="1">
      <alignment vertical="center"/>
    </xf>
    <xf numFmtId="0" fontId="21" fillId="0" borderId="0" xfId="11" applyFont="1"/>
    <xf numFmtId="0" fontId="21" fillId="0" borderId="0" xfId="11" applyFont="1" applyAlignment="1">
      <alignment vertical="center" wrapText="1"/>
    </xf>
    <xf numFmtId="0" fontId="21" fillId="3" borderId="0" xfId="11" applyFont="1" applyFill="1"/>
    <xf numFmtId="0" fontId="21" fillId="0" borderId="0" xfId="11" applyFont="1" applyAlignment="1">
      <alignment horizontal="left"/>
    </xf>
    <xf numFmtId="0" fontId="2" fillId="3" borderId="0" xfId="11" applyFont="1" applyFill="1"/>
    <xf numFmtId="0" fontId="2" fillId="0" borderId="0" xfId="11" applyFont="1" applyFill="1"/>
    <xf numFmtId="0" fontId="42" fillId="0" borderId="0" xfId="0" applyFont="1" applyAlignment="1">
      <alignment horizontal="left"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0" fontId="43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36" fillId="0" borderId="4" xfId="0" applyFont="1" applyBorder="1" applyAlignment="1">
      <alignment vertical="center"/>
    </xf>
    <xf numFmtId="0" fontId="36" fillId="0" borderId="4" xfId="0" applyFont="1" applyBorder="1" applyAlignment="1">
      <alignment vertical="center" wrapText="1"/>
    </xf>
    <xf numFmtId="0" fontId="15" fillId="0" borderId="4" xfId="0" applyFont="1" applyBorder="1" applyAlignment="1">
      <alignment vertical="top" wrapText="1"/>
    </xf>
    <xf numFmtId="0" fontId="36" fillId="0" borderId="4" xfId="0" applyFont="1" applyBorder="1" applyAlignment="1">
      <alignment horizontal="center" vertical="center" wrapText="1"/>
    </xf>
    <xf numFmtId="0" fontId="15" fillId="0" borderId="0" xfId="0" applyFont="1"/>
    <xf numFmtId="0" fontId="36" fillId="0" borderId="0" xfId="0" applyFont="1" applyAlignment="1">
      <alignment vertical="center"/>
    </xf>
    <xf numFmtId="0" fontId="15" fillId="0" borderId="0" xfId="0" applyFont="1" applyAlignment="1">
      <alignment vertical="top" wrapText="1"/>
    </xf>
    <xf numFmtId="169" fontId="36" fillId="0" borderId="0" xfId="0" applyNumberFormat="1" applyFont="1" applyAlignment="1">
      <alignment horizontal="center" vertical="center" wrapText="1"/>
    </xf>
    <xf numFmtId="169" fontId="36" fillId="0" borderId="0" xfId="0" applyNumberFormat="1" applyFont="1" applyAlignment="1">
      <alignment horizontal="center" vertical="center"/>
    </xf>
    <xf numFmtId="169" fontId="13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169" fontId="38" fillId="0" borderId="0" xfId="0" applyNumberFormat="1" applyFont="1" applyAlignment="1">
      <alignment horizontal="center" vertical="center" wrapText="1"/>
    </xf>
    <xf numFmtId="169" fontId="38" fillId="0" borderId="0" xfId="0" applyNumberFormat="1" applyFont="1" applyAlignment="1">
      <alignment horizontal="center" vertical="center"/>
    </xf>
    <xf numFmtId="169" fontId="15" fillId="0" borderId="0" xfId="0" applyNumberFormat="1" applyFont="1" applyAlignment="1">
      <alignment horizontal="center" vertical="center" wrapText="1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2" fillId="0" borderId="0" xfId="0" applyFont="1"/>
    <xf numFmtId="0" fontId="9" fillId="0" borderId="0" xfId="0" applyFont="1"/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top" wrapText="1"/>
    </xf>
    <xf numFmtId="169" fontId="10" fillId="0" borderId="0" xfId="0" applyNumberFormat="1" applyFont="1" applyAlignment="1">
      <alignment horizontal="center" vertical="center" wrapText="1"/>
    </xf>
    <xf numFmtId="169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0" fillId="0" borderId="0" xfId="0" applyFont="1"/>
    <xf numFmtId="169" fontId="9" fillId="0" borderId="0" xfId="0" applyNumberFormat="1" applyFont="1" applyAlignment="1">
      <alignment horizontal="center" vertical="center" wrapText="1"/>
    </xf>
    <xf numFmtId="169" fontId="9" fillId="0" borderId="0" xfId="0" applyNumberFormat="1" applyFont="1" applyAlignment="1">
      <alignment horizontal="center" vertical="center"/>
    </xf>
    <xf numFmtId="0" fontId="12" fillId="0" borderId="0" xfId="0" applyFont="1"/>
    <xf numFmtId="0" fontId="9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169" fontId="45" fillId="0" borderId="0" xfId="0" applyNumberFormat="1" applyFont="1" applyAlignment="1">
      <alignment horizontal="center" vertical="center" wrapText="1"/>
    </xf>
    <xf numFmtId="169" fontId="45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8" fontId="9" fillId="0" borderId="0" xfId="2" applyNumberFormat="1" applyFont="1"/>
    <xf numFmtId="0" fontId="6" fillId="0" borderId="0" xfId="3" applyFont="1" applyAlignment="1">
      <alignment vertical="center"/>
    </xf>
    <xf numFmtId="0" fontId="8" fillId="0" borderId="0" xfId="3" applyFont="1" applyAlignment="1">
      <alignment vertical="top"/>
    </xf>
    <xf numFmtId="167" fontId="10" fillId="0" borderId="3" xfId="8" applyNumberFormat="1" applyFont="1" applyBorder="1" applyAlignment="1">
      <alignment horizontal="center" vertical="center"/>
    </xf>
    <xf numFmtId="165" fontId="12" fillId="0" borderId="0" xfId="3" applyNumberFormat="1" applyFont="1" applyAlignment="1">
      <alignment horizontal="right" vertical="center"/>
    </xf>
    <xf numFmtId="168" fontId="12" fillId="0" borderId="0" xfId="8" applyNumberFormat="1" applyFont="1" applyAlignment="1">
      <alignment horizontal="right" vertical="top"/>
    </xf>
    <xf numFmtId="0" fontId="12" fillId="0" borderId="0" xfId="3" applyFont="1" applyAlignment="1">
      <alignment horizontal="right" vertical="center"/>
    </xf>
    <xf numFmtId="0" fontId="10" fillId="0" borderId="0" xfId="3" applyFont="1" applyAlignment="1">
      <alignment horizontal="left" vertical="center" indent="1"/>
    </xf>
    <xf numFmtId="0" fontId="10" fillId="0" borderId="0" xfId="3" applyFont="1" applyAlignment="1">
      <alignment horizontal="left" vertical="center" indent="4"/>
    </xf>
    <xf numFmtId="0" fontId="9" fillId="0" borderId="0" xfId="3" applyFont="1" applyAlignment="1">
      <alignment horizontal="left" vertical="center" indent="1"/>
    </xf>
    <xf numFmtId="0" fontId="12" fillId="0" borderId="0" xfId="3" applyFont="1" applyAlignment="1">
      <alignment horizontal="left" vertical="center" indent="2"/>
    </xf>
    <xf numFmtId="0" fontId="10" fillId="0" borderId="0" xfId="0" applyFont="1" applyAlignment="1">
      <alignment horizontal="left" vertical="center" indent="4"/>
    </xf>
    <xf numFmtId="0" fontId="10" fillId="0" borderId="0" xfId="23" applyFont="1" applyAlignment="1">
      <alignment horizontal="left" vertical="center" indent="4"/>
    </xf>
    <xf numFmtId="0" fontId="12" fillId="0" borderId="0" xfId="0" applyFont="1" applyAlignment="1">
      <alignment horizontal="left" vertical="center" indent="4"/>
    </xf>
    <xf numFmtId="0" fontId="12" fillId="0" borderId="0" xfId="0" applyFont="1" applyAlignment="1">
      <alignment horizontal="left" vertical="center" indent="3"/>
    </xf>
    <xf numFmtId="0" fontId="2" fillId="0" borderId="2" xfId="3" applyFont="1" applyBorder="1" applyAlignment="1">
      <alignment vertical="center"/>
    </xf>
    <xf numFmtId="0" fontId="6" fillId="0" borderId="0" xfId="3" applyFont="1"/>
    <xf numFmtId="4" fontId="10" fillId="0" borderId="0" xfId="3" applyNumberFormat="1" applyFont="1" applyAlignment="1">
      <alignment horizontal="right" vertical="center"/>
    </xf>
    <xf numFmtId="4" fontId="10" fillId="0" borderId="0" xfId="19" applyNumberFormat="1" applyFont="1" applyAlignment="1">
      <alignment horizontal="right" vertical="center"/>
    </xf>
    <xf numFmtId="4" fontId="9" fillId="0" borderId="0" xfId="19" applyNumberFormat="1" applyFont="1" applyAlignment="1">
      <alignment horizontal="right" vertical="center"/>
    </xf>
    <xf numFmtId="43" fontId="9" fillId="0" borderId="0" xfId="19" applyNumberFormat="1" applyFont="1" applyAlignment="1">
      <alignment vertical="center"/>
    </xf>
    <xf numFmtId="0" fontId="2" fillId="0" borderId="2" xfId="19" applyFont="1" applyBorder="1" applyAlignment="1">
      <alignment vertical="center"/>
    </xf>
    <xf numFmtId="165" fontId="9" fillId="0" borderId="0" xfId="19" applyNumberFormat="1" applyFont="1" applyAlignment="1">
      <alignment vertical="center"/>
    </xf>
    <xf numFmtId="165" fontId="32" fillId="0" borderId="0" xfId="3" applyNumberFormat="1" applyFont="1" applyAlignment="1">
      <alignment horizontal="right" vertical="center"/>
    </xf>
    <xf numFmtId="168" fontId="12" fillId="0" borderId="0" xfId="21" applyNumberFormat="1" applyFont="1" applyAlignment="1">
      <alignment horizontal="right" vertical="top"/>
    </xf>
    <xf numFmtId="4" fontId="9" fillId="0" borderId="0" xfId="3" applyNumberFormat="1" applyFont="1" applyAlignment="1">
      <alignment horizontal="right" vertical="center"/>
    </xf>
    <xf numFmtId="3" fontId="9" fillId="0" borderId="0" xfId="11" applyNumberFormat="1" applyFont="1" applyAlignment="1">
      <alignment horizontal="right"/>
    </xf>
    <xf numFmtId="1" fontId="9" fillId="0" borderId="0" xfId="11" applyNumberFormat="1" applyFont="1" applyAlignment="1">
      <alignment horizontal="right" indent="1"/>
    </xf>
    <xf numFmtId="0" fontId="2" fillId="0" borderId="0" xfId="11" applyFont="1" applyAlignment="1">
      <alignment horizontal="right"/>
    </xf>
    <xf numFmtId="0" fontId="2" fillId="0" borderId="5" xfId="11" applyFont="1" applyBorder="1" applyAlignment="1">
      <alignment horizontal="right" vertical="center"/>
    </xf>
    <xf numFmtId="0" fontId="21" fillId="0" borderId="0" xfId="11" applyFont="1" applyAlignment="1">
      <alignment horizontal="right" vertical="center"/>
    </xf>
    <xf numFmtId="0" fontId="21" fillId="0" borderId="0" xfId="12" applyFont="1" applyAlignment="1">
      <alignment horizontal="right" vertical="center"/>
    </xf>
    <xf numFmtId="0" fontId="22" fillId="0" borderId="0" xfId="11" applyFont="1"/>
    <xf numFmtId="0" fontId="23" fillId="0" borderId="0" xfId="11" applyFont="1"/>
    <xf numFmtId="3" fontId="10" fillId="0" borderId="0" xfId="11" applyNumberFormat="1" applyFont="1" applyAlignment="1">
      <alignment horizontal="right" vertical="center"/>
    </xf>
    <xf numFmtId="0" fontId="10" fillId="0" borderId="0" xfId="11" applyFont="1" applyAlignment="1">
      <alignment horizontal="right"/>
    </xf>
    <xf numFmtId="3" fontId="10" fillId="0" borderId="0" xfId="11" applyNumberFormat="1" applyFont="1" applyAlignment="1">
      <alignment horizontal="right"/>
    </xf>
    <xf numFmtId="3" fontId="9" fillId="0" borderId="0" xfId="11" quotePrefix="1" applyNumberFormat="1" applyFont="1" applyAlignment="1">
      <alignment horizontal="right"/>
    </xf>
    <xf numFmtId="0" fontId="2" fillId="0" borderId="2" xfId="11" applyFont="1" applyBorder="1" applyAlignment="1">
      <alignment vertical="center"/>
    </xf>
    <xf numFmtId="0" fontId="2" fillId="0" borderId="2" xfId="11" applyFont="1" applyBorder="1" applyAlignment="1">
      <alignment horizontal="right" vertical="center"/>
    </xf>
    <xf numFmtId="0" fontId="6" fillId="0" borderId="0" xfId="11" applyFont="1" applyAlignment="1">
      <alignment horizontal="right" vertical="top"/>
    </xf>
    <xf numFmtId="0" fontId="8" fillId="0" borderId="0" xfId="11" applyFont="1" applyAlignment="1">
      <alignment horizontal="right" vertical="top"/>
    </xf>
    <xf numFmtId="49" fontId="9" fillId="0" borderId="0" xfId="11" quotePrefix="1" applyNumberFormat="1" applyFont="1" applyAlignment="1">
      <alignment horizontal="right"/>
    </xf>
    <xf numFmtId="0" fontId="22" fillId="0" borderId="0" xfId="11" applyFont="1" applyAlignment="1">
      <alignment vertical="top"/>
    </xf>
    <xf numFmtId="0" fontId="13" fillId="0" borderId="0" xfId="0" applyFont="1" applyAlignment="1">
      <alignment horizontal="left" vertical="top"/>
    </xf>
    <xf numFmtId="0" fontId="18" fillId="0" borderId="0" xfId="0" applyFont="1" applyAlignment="1">
      <alignment horizontal="right" vertical="center"/>
    </xf>
    <xf numFmtId="0" fontId="6" fillId="0" borderId="0" xfId="25" applyFont="1" applyAlignment="1">
      <alignment vertical="center"/>
    </xf>
    <xf numFmtId="0" fontId="6" fillId="0" borderId="0" xfId="25" applyFont="1"/>
    <xf numFmtId="0" fontId="19" fillId="0" borderId="0" xfId="25" applyFont="1" applyAlignment="1">
      <alignment vertical="center"/>
    </xf>
    <xf numFmtId="0" fontId="19" fillId="0" borderId="0" xfId="25" applyFont="1" applyAlignment="1">
      <alignment horizontal="right" vertical="center"/>
    </xf>
    <xf numFmtId="0" fontId="15" fillId="0" borderId="0" xfId="25" applyFont="1" applyAlignment="1">
      <alignment vertical="center"/>
    </xf>
    <xf numFmtId="0" fontId="13" fillId="0" borderId="0" xfId="25" applyFont="1" applyAlignment="1">
      <alignment vertical="center"/>
    </xf>
    <xf numFmtId="0" fontId="13" fillId="0" borderId="0" xfId="25" applyFont="1" applyAlignment="1">
      <alignment horizontal="right" vertical="center"/>
    </xf>
    <xf numFmtId="0" fontId="15" fillId="0" borderId="0" xfId="25" applyFont="1" applyAlignment="1">
      <alignment horizontal="center" vertical="center"/>
    </xf>
    <xf numFmtId="0" fontId="13" fillId="0" borderId="0" xfId="25" applyFont="1" applyAlignment="1">
      <alignment vertical="center" wrapText="1"/>
    </xf>
    <xf numFmtId="0" fontId="13" fillId="0" borderId="4" xfId="25" applyFont="1" applyBorder="1" applyAlignment="1">
      <alignment vertical="center" wrapText="1"/>
    </xf>
    <xf numFmtId="0" fontId="13" fillId="0" borderId="4" xfId="25" applyFont="1" applyBorder="1" applyAlignment="1">
      <alignment horizontal="center" vertical="center" wrapText="1"/>
    </xf>
    <xf numFmtId="0" fontId="13" fillId="0" borderId="4" xfId="25" applyFont="1" applyBorder="1" applyAlignment="1">
      <alignment vertical="center"/>
    </xf>
    <xf numFmtId="0" fontId="13" fillId="4" borderId="0" xfId="25" applyFont="1" applyFill="1" applyAlignment="1">
      <alignment vertical="center"/>
    </xf>
    <xf numFmtId="0" fontId="13" fillId="0" borderId="0" xfId="25" applyFont="1" applyAlignment="1">
      <alignment vertical="top" wrapText="1"/>
    </xf>
    <xf numFmtId="0" fontId="13" fillId="0" borderId="2" xfId="25" applyFont="1" applyBorder="1" applyAlignment="1">
      <alignment vertical="top" wrapText="1"/>
    </xf>
    <xf numFmtId="0" fontId="13" fillId="0" borderId="2" xfId="25" applyFont="1" applyBorder="1" applyAlignment="1">
      <alignment horizontal="right" vertical="top" wrapText="1"/>
    </xf>
    <xf numFmtId="0" fontId="15" fillId="4" borderId="0" xfId="25" applyFont="1" applyFill="1" applyAlignment="1">
      <alignment vertical="center"/>
    </xf>
    <xf numFmtId="0" fontId="15" fillId="0" borderId="0" xfId="0" applyFont="1" applyAlignment="1">
      <alignment horizontal="left"/>
    </xf>
    <xf numFmtId="0" fontId="13" fillId="0" borderId="0" xfId="25" applyFont="1" applyAlignment="1">
      <alignment horizontal="center" vertical="top" wrapText="1"/>
    </xf>
    <xf numFmtId="0" fontId="13" fillId="0" borderId="0" xfId="25" applyFont="1" applyAlignment="1">
      <alignment horizontal="right" vertical="top" wrapText="1"/>
    </xf>
    <xf numFmtId="168" fontId="15" fillId="0" borderId="0" xfId="8" applyNumberFormat="1" applyFont="1" applyAlignment="1">
      <alignment horizontal="left"/>
    </xf>
    <xf numFmtId="0" fontId="15" fillId="0" borderId="0" xfId="0" applyFont="1" applyAlignment="1">
      <alignment horizontal="left" vertical="top"/>
    </xf>
    <xf numFmtId="168" fontId="14" fillId="0" borderId="0" xfId="8" applyNumberFormat="1" applyFont="1" applyAlignment="1">
      <alignment horizontal="left" vertical="top"/>
    </xf>
    <xf numFmtId="168" fontId="15" fillId="0" borderId="0" xfId="8" applyNumberFormat="1" applyFont="1" applyAlignment="1">
      <alignment horizontal="left" vertical="top"/>
    </xf>
    <xf numFmtId="14" fontId="14" fillId="0" borderId="0" xfId="0" applyNumberFormat="1" applyFont="1" applyAlignment="1">
      <alignment horizontal="left" vertical="top"/>
    </xf>
    <xf numFmtId="3" fontId="15" fillId="0" borderId="0" xfId="25" applyNumberFormat="1" applyFont="1" applyAlignment="1">
      <alignment horizontal="right" vertical="center"/>
    </xf>
    <xf numFmtId="3" fontId="14" fillId="0" borderId="0" xfId="25" applyNumberFormat="1" applyFont="1" applyAlignment="1">
      <alignment horizontal="right" vertical="center"/>
    </xf>
    <xf numFmtId="3" fontId="15" fillId="0" borderId="0" xfId="25" applyNumberFormat="1" applyFont="1" applyAlignment="1">
      <alignment vertical="center"/>
    </xf>
    <xf numFmtId="0" fontId="24" fillId="0" borderId="0" xfId="0" applyFont="1" applyAlignment="1">
      <alignment horizontal="left" vertical="top"/>
    </xf>
    <xf numFmtId="3" fontId="15" fillId="0" borderId="2" xfId="25" applyNumberFormat="1" applyFont="1" applyBorder="1" applyAlignment="1">
      <alignment horizontal="right" vertical="center"/>
    </xf>
    <xf numFmtId="0" fontId="15" fillId="0" borderId="2" xfId="25" applyFont="1" applyBorder="1" applyAlignment="1">
      <alignment vertical="center"/>
    </xf>
    <xf numFmtId="0" fontId="24" fillId="0" borderId="0" xfId="25" applyFont="1" applyAlignment="1">
      <alignment vertical="center"/>
    </xf>
    <xf numFmtId="0" fontId="22" fillId="0" borderId="0" xfId="25" applyFont="1" applyAlignment="1">
      <alignment vertical="center"/>
    </xf>
    <xf numFmtId="0" fontId="24" fillId="0" borderId="0" xfId="0" applyFont="1" applyAlignment="1">
      <alignment horizontal="left" vertical="top" wrapText="1"/>
    </xf>
    <xf numFmtId="0" fontId="23" fillId="0" borderId="0" xfId="25" applyFont="1" applyAlignment="1">
      <alignment vertical="center"/>
    </xf>
    <xf numFmtId="0" fontId="15" fillId="0" borderId="0" xfId="0" applyFont="1" applyAlignment="1">
      <alignment horizontal="left" vertical="top" wrapText="1"/>
    </xf>
    <xf numFmtId="0" fontId="9" fillId="0" borderId="0" xfId="27" applyFont="1" applyAlignment="1">
      <alignment vertical="center"/>
    </xf>
    <xf numFmtId="0" fontId="9" fillId="0" borderId="0" xfId="27" applyFont="1" applyAlignment="1">
      <alignment horizontal="left" vertical="center"/>
    </xf>
    <xf numFmtId="0" fontId="9" fillId="0" borderId="0" xfId="27" applyFont="1" applyAlignment="1">
      <alignment horizontal="center" vertical="center"/>
    </xf>
    <xf numFmtId="0" fontId="10" fillId="0" borderId="0" xfId="27" applyFont="1" applyAlignment="1">
      <alignment horizontal="right" vertical="center"/>
    </xf>
    <xf numFmtId="0" fontId="9" fillId="0" borderId="0" xfId="27" applyFont="1" applyAlignment="1">
      <alignment horizontal="right" vertical="center"/>
    </xf>
    <xf numFmtId="0" fontId="2" fillId="0" borderId="0" xfId="27" applyFont="1" applyAlignment="1">
      <alignment vertical="center"/>
    </xf>
    <xf numFmtId="0" fontId="2" fillId="0" borderId="0" xfId="27" applyFont="1" applyAlignment="1">
      <alignment horizontal="left" vertical="center"/>
    </xf>
    <xf numFmtId="0" fontId="2" fillId="0" borderId="0" xfId="27" applyFont="1" applyAlignment="1">
      <alignment horizontal="center" vertical="center"/>
    </xf>
    <xf numFmtId="0" fontId="6" fillId="0" borderId="0" xfId="27" applyFont="1" applyAlignment="1">
      <alignment horizontal="right" vertical="center"/>
    </xf>
    <xf numFmtId="0" fontId="2" fillId="0" borderId="0" xfId="27" applyFont="1" applyAlignment="1">
      <alignment horizontal="right" vertical="center"/>
    </xf>
    <xf numFmtId="0" fontId="6" fillId="0" borderId="0" xfId="27" applyFont="1" applyAlignment="1">
      <alignment vertical="center"/>
    </xf>
    <xf numFmtId="0" fontId="6" fillId="0" borderId="0" xfId="27" applyFont="1" applyAlignment="1">
      <alignment horizontal="center" vertical="center"/>
    </xf>
    <xf numFmtId="0" fontId="8" fillId="0" borderId="0" xfId="27" applyFont="1" applyAlignment="1">
      <alignment vertical="top"/>
    </xf>
    <xf numFmtId="0" fontId="8" fillId="0" borderId="0" xfId="27" applyFont="1" applyAlignment="1">
      <alignment horizontal="right" vertical="center" wrapText="1"/>
    </xf>
    <xf numFmtId="0" fontId="8" fillId="0" borderId="0" xfId="27" applyFont="1" applyAlignment="1">
      <alignment vertical="top" wrapText="1"/>
    </xf>
    <xf numFmtId="0" fontId="2" fillId="0" borderId="2" xfId="27" applyFont="1" applyBorder="1" applyAlignment="1">
      <alignment vertical="center"/>
    </xf>
    <xf numFmtId="0" fontId="2" fillId="0" borderId="2" xfId="27" applyFont="1" applyBorder="1" applyAlignment="1">
      <alignment horizontal="left" vertical="center"/>
    </xf>
    <xf numFmtId="0" fontId="2" fillId="0" borderId="2" xfId="27" applyFont="1" applyBorder="1" applyAlignment="1">
      <alignment horizontal="center" vertical="center"/>
    </xf>
    <xf numFmtId="0" fontId="6" fillId="0" borderId="2" xfId="27" applyFont="1" applyBorder="1" applyAlignment="1">
      <alignment horizontal="right" vertical="center"/>
    </xf>
    <xf numFmtId="0" fontId="2" fillId="0" borderId="2" xfId="27" applyFont="1" applyBorder="1" applyAlignment="1">
      <alignment horizontal="right" vertical="center"/>
    </xf>
    <xf numFmtId="0" fontId="9" fillId="0" borderId="3" xfId="27" applyFont="1" applyBorder="1" applyAlignment="1">
      <alignment horizontal="right" vertical="center" wrapText="1"/>
    </xf>
    <xf numFmtId="0" fontId="10" fillId="0" borderId="3" xfId="27" applyFont="1" applyBorder="1" applyAlignment="1">
      <alignment horizontal="right" vertical="center" wrapText="1"/>
    </xf>
    <xf numFmtId="0" fontId="10" fillId="0" borderId="0" xfId="27" applyFont="1" applyAlignment="1">
      <alignment vertical="center"/>
    </xf>
    <xf numFmtId="0" fontId="10" fillId="0" borderId="0" xfId="27" applyFont="1" applyAlignment="1">
      <alignment horizontal="center" vertical="center"/>
    </xf>
    <xf numFmtId="0" fontId="32" fillId="0" borderId="0" xfId="27" applyFont="1" applyAlignment="1">
      <alignment vertical="center"/>
    </xf>
    <xf numFmtId="3" fontId="10" fillId="0" borderId="0" xfId="27" applyNumberFormat="1" applyFont="1" applyAlignment="1">
      <alignment horizontal="right" vertical="center"/>
    </xf>
    <xf numFmtId="0" fontId="12" fillId="0" borderId="0" xfId="27" applyFont="1" applyAlignment="1">
      <alignment horizontal="left" vertical="center"/>
    </xf>
    <xf numFmtId="0" fontId="10" fillId="0" borderId="0" xfId="27" applyFont="1" applyAlignment="1">
      <alignment horizontal="left" vertical="center"/>
    </xf>
    <xf numFmtId="3" fontId="9" fillId="0" borderId="0" xfId="27" applyNumberFormat="1" applyFont="1" applyAlignment="1">
      <alignment horizontal="right" vertical="center"/>
    </xf>
    <xf numFmtId="0" fontId="12" fillId="0" borderId="0" xfId="27" applyFont="1" applyAlignment="1">
      <alignment horizontal="left" vertical="center" indent="2"/>
    </xf>
    <xf numFmtId="0" fontId="10" fillId="0" borderId="0" xfId="27" applyFont="1" applyAlignment="1">
      <alignment horizontal="left" vertical="center" indent="2"/>
    </xf>
    <xf numFmtId="0" fontId="12" fillId="0" borderId="0" xfId="27" applyFont="1" applyAlignment="1">
      <alignment horizontal="left" vertical="center" indent="1"/>
    </xf>
    <xf numFmtId="0" fontId="9" fillId="0" borderId="0" xfId="27" applyFont="1" applyAlignment="1">
      <alignment horizontal="left" vertical="center" indent="2"/>
    </xf>
    <xf numFmtId="0" fontId="10" fillId="0" borderId="0" xfId="27" applyFont="1" applyAlignment="1">
      <alignment horizontal="left" vertical="center" indent="4"/>
    </xf>
    <xf numFmtId="0" fontId="12" fillId="0" borderId="0" xfId="27" applyFont="1" applyAlignment="1">
      <alignment horizontal="left" vertical="center" indent="4"/>
    </xf>
    <xf numFmtId="0" fontId="9" fillId="0" borderId="0" xfId="27" applyFont="1" applyAlignment="1">
      <alignment horizontal="left" vertical="center" indent="3"/>
    </xf>
    <xf numFmtId="0" fontId="9" fillId="0" borderId="2" xfId="27" applyFont="1" applyBorder="1" applyAlignment="1">
      <alignment vertical="center"/>
    </xf>
    <xf numFmtId="0" fontId="9" fillId="0" borderId="2" xfId="27" applyFont="1" applyBorder="1" applyAlignment="1">
      <alignment horizontal="left" vertical="center" indent="1"/>
    </xf>
    <xf numFmtId="0" fontId="9" fillId="0" borderId="2" xfId="27" applyFont="1" applyBorder="1" applyAlignment="1">
      <alignment horizontal="left" vertical="center"/>
    </xf>
    <xf numFmtId="0" fontId="9" fillId="0" borderId="2" xfId="27" applyFont="1" applyBorder="1" applyAlignment="1">
      <alignment horizontal="center" vertical="center"/>
    </xf>
    <xf numFmtId="3" fontId="9" fillId="0" borderId="2" xfId="27" applyNumberFormat="1" applyFont="1" applyBorder="1" applyAlignment="1">
      <alignment horizontal="right" vertical="center"/>
    </xf>
    <xf numFmtId="0" fontId="10" fillId="0" borderId="0" xfId="27" applyFont="1" applyAlignment="1">
      <alignment horizontal="left" vertical="center" indent="1"/>
    </xf>
    <xf numFmtId="0" fontId="22" fillId="0" borderId="0" xfId="28" applyFont="1" applyAlignment="1">
      <alignment horizontal="right"/>
    </xf>
    <xf numFmtId="0" fontId="23" fillId="0" borderId="0" xfId="27" applyFont="1" applyAlignment="1">
      <alignment horizontal="right" vertical="top"/>
    </xf>
    <xf numFmtId="0" fontId="24" fillId="0" borderId="0" xfId="27" applyFont="1"/>
    <xf numFmtId="0" fontId="25" fillId="0" borderId="0" xfId="27" applyFont="1"/>
    <xf numFmtId="0" fontId="25" fillId="0" borderId="0" xfId="27" applyFont="1" applyAlignment="1">
      <alignment horizontal="left" indent="1"/>
    </xf>
    <xf numFmtId="0" fontId="25" fillId="0" borderId="0" xfId="27" applyFont="1" applyAlignment="1">
      <alignment horizontal="center"/>
    </xf>
    <xf numFmtId="0" fontId="25" fillId="0" borderId="0" xfId="27" applyFont="1" applyAlignment="1">
      <alignment horizontal="left" vertical="top" indent="1"/>
    </xf>
    <xf numFmtId="0" fontId="26" fillId="0" borderId="0" xfId="27" applyFont="1" applyAlignment="1">
      <alignment horizontal="left" vertical="top"/>
    </xf>
    <xf numFmtId="0" fontId="26" fillId="0" borderId="0" xfId="27" applyFont="1" applyAlignment="1">
      <alignment horizontal="center" vertical="top"/>
    </xf>
    <xf numFmtId="0" fontId="24" fillId="0" borderId="0" xfId="27" applyFont="1" applyAlignment="1">
      <alignment horizontal="right" indent="2"/>
    </xf>
    <xf numFmtId="0" fontId="24" fillId="0" borderId="0" xfId="27" applyFont="1" applyAlignment="1">
      <alignment horizontal="right" indent="1"/>
    </xf>
    <xf numFmtId="0" fontId="26" fillId="0" borderId="0" xfId="27" applyFont="1" applyAlignment="1">
      <alignment horizontal="left" vertical="top" indent="1"/>
    </xf>
    <xf numFmtId="0" fontId="25" fillId="0" borderId="0" xfId="27" applyFont="1" applyAlignment="1">
      <alignment horizontal="left" vertical="center"/>
    </xf>
    <xf numFmtId="0" fontId="24" fillId="0" borderId="0" xfId="27" applyFont="1" applyAlignment="1">
      <alignment horizontal="left" vertical="center"/>
    </xf>
    <xf numFmtId="0" fontId="24" fillId="0" borderId="0" xfId="27" applyFont="1" applyAlignment="1">
      <alignment horizontal="center" vertical="center"/>
    </xf>
    <xf numFmtId="0" fontId="25" fillId="0" borderId="0" xfId="27" applyFont="1" applyAlignment="1">
      <alignment horizontal="right" vertical="center"/>
    </xf>
    <xf numFmtId="0" fontId="24" fillId="0" borderId="0" xfId="27" applyFont="1" applyAlignment="1">
      <alignment horizontal="right"/>
    </xf>
    <xf numFmtId="0" fontId="26" fillId="0" borderId="0" xfId="27" applyFont="1" applyAlignment="1">
      <alignment horizontal="left" vertical="center"/>
    </xf>
    <xf numFmtId="0" fontId="52" fillId="0" borderId="0" xfId="27" applyFont="1" applyAlignment="1">
      <alignment horizontal="left" vertical="center"/>
    </xf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 indent="1"/>
    </xf>
    <xf numFmtId="0" fontId="19" fillId="0" borderId="0" xfId="0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10" fillId="0" borderId="4" xfId="0" applyFont="1" applyBorder="1" applyAlignment="1">
      <alignment wrapText="1"/>
    </xf>
    <xf numFmtId="0" fontId="12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2" fillId="0" borderId="4" xfId="0" applyFont="1" applyBorder="1" applyAlignment="1">
      <alignment wrapText="1"/>
    </xf>
    <xf numFmtId="0" fontId="10" fillId="0" borderId="4" xfId="0" applyFont="1" applyBorder="1" applyAlignment="1">
      <alignment horizontal="right" wrapText="1"/>
    </xf>
    <xf numFmtId="0" fontId="10" fillId="0" borderId="4" xfId="0" applyFont="1" applyBorder="1" applyAlignment="1">
      <alignment horizontal="center" wrapText="1"/>
    </xf>
    <xf numFmtId="0" fontId="15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right" vertical="top" wrapText="1"/>
    </xf>
    <xf numFmtId="0" fontId="14" fillId="0" borderId="2" xfId="0" applyFont="1" applyBorder="1" applyAlignment="1">
      <alignment horizontal="right" wrapText="1"/>
    </xf>
    <xf numFmtId="0" fontId="14" fillId="0" borderId="2" xfId="0" applyFont="1" applyBorder="1" applyAlignment="1">
      <alignment horizontal="right" vertical="top"/>
    </xf>
    <xf numFmtId="0" fontId="10" fillId="0" borderId="0" xfId="0" applyFont="1" applyAlignment="1">
      <alignment horizontal="center" vertical="top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right" wrapText="1"/>
    </xf>
    <xf numFmtId="0" fontId="13" fillId="0" borderId="0" xfId="0" applyFont="1" applyAlignment="1">
      <alignment horizontal="right" wrapText="1"/>
    </xf>
    <xf numFmtId="0" fontId="12" fillId="0" borderId="2" xfId="0" applyFont="1" applyBorder="1" applyAlignment="1">
      <alignment vertical="top" wrapText="1"/>
    </xf>
    <xf numFmtId="0" fontId="12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top" wrapText="1"/>
    </xf>
    <xf numFmtId="0" fontId="14" fillId="0" borderId="2" xfId="0" applyFont="1" applyBorder="1" applyAlignment="1">
      <alignment horizontal="right" vertical="top" wrapText="1"/>
    </xf>
    <xf numFmtId="0" fontId="15" fillId="0" borderId="0" xfId="0" applyFont="1" applyAlignment="1">
      <alignment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right" vertical="center"/>
    </xf>
    <xf numFmtId="0" fontId="13" fillId="0" borderId="0" xfId="0" applyFont="1" applyAlignment="1">
      <alignment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9" fillId="0" borderId="0" xfId="29" applyFont="1" applyAlignment="1">
      <alignment horizontal="left" vertical="center" indent="1"/>
    </xf>
    <xf numFmtId="0" fontId="9" fillId="0" borderId="0" xfId="29" applyFont="1" applyAlignment="1">
      <alignment vertical="center"/>
    </xf>
    <xf numFmtId="0" fontId="53" fillId="0" borderId="0" xfId="29" applyFont="1" applyAlignment="1">
      <alignment horizontal="left" vertical="center" indent="1"/>
    </xf>
    <xf numFmtId="0" fontId="53" fillId="0" borderId="0" xfId="29" applyFont="1" applyAlignment="1">
      <alignment vertical="center"/>
    </xf>
    <xf numFmtId="0" fontId="9" fillId="0" borderId="0" xfId="0" applyFont="1" applyAlignment="1">
      <alignment horizontal="left" indent="1"/>
    </xf>
    <xf numFmtId="180" fontId="9" fillId="0" borderId="0" xfId="30" applyNumberFormat="1" applyFont="1" applyAlignment="1">
      <alignment horizontal="left" vertical="center" indent="1"/>
    </xf>
    <xf numFmtId="180" fontId="9" fillId="0" borderId="0" xfId="30" applyNumberFormat="1" applyFont="1" applyAlignment="1">
      <alignment vertical="center"/>
    </xf>
    <xf numFmtId="0" fontId="15" fillId="0" borderId="0" xfId="0" applyFont="1" applyAlignment="1">
      <alignment horizontal="left" vertical="center" inden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 wrapText="1" inden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right"/>
    </xf>
    <xf numFmtId="0" fontId="9" fillId="0" borderId="0" xfId="31" applyFont="1" applyAlignment="1">
      <alignment horizontal="left" vertical="center" indent="1"/>
    </xf>
    <xf numFmtId="0" fontId="9" fillId="0" borderId="0" xfId="31" applyFont="1" applyAlignment="1">
      <alignment vertical="center"/>
    </xf>
    <xf numFmtId="0" fontId="9" fillId="0" borderId="0" xfId="0" applyFont="1" applyAlignment="1">
      <alignment horizontal="right"/>
    </xf>
    <xf numFmtId="168" fontId="9" fillId="0" borderId="0" xfId="9" applyNumberFormat="1" applyFont="1" applyFill="1" applyAlignment="1">
      <alignment horizontal="right"/>
    </xf>
    <xf numFmtId="0" fontId="15" fillId="0" borderId="0" xfId="0" applyFont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inden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right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 inden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right"/>
    </xf>
    <xf numFmtId="180" fontId="22" fillId="0" borderId="0" xfId="30" applyNumberFormat="1" applyFont="1" applyAlignment="1">
      <alignment horizontal="right"/>
    </xf>
    <xf numFmtId="0" fontId="24" fillId="0" borderId="0" xfId="0" applyFont="1"/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right"/>
    </xf>
    <xf numFmtId="0" fontId="26" fillId="0" borderId="0" xfId="0" applyFont="1" applyAlignment="1">
      <alignment horizontal="right"/>
    </xf>
    <xf numFmtId="180" fontId="23" fillId="0" borderId="0" xfId="30" applyNumberFormat="1" applyFont="1" applyAlignment="1">
      <alignment horizontal="right"/>
    </xf>
    <xf numFmtId="0" fontId="15" fillId="0" borderId="0" xfId="0" applyFont="1" applyAlignment="1">
      <alignment horizontal="center"/>
    </xf>
    <xf numFmtId="0" fontId="33" fillId="0" borderId="0" xfId="0" applyFont="1" applyAlignment="1">
      <alignment vertical="center"/>
    </xf>
    <xf numFmtId="0" fontId="6" fillId="0" borderId="0" xfId="32" applyFont="1" applyAlignment="1">
      <alignment horizontal="left" vertical="center"/>
    </xf>
    <xf numFmtId="0" fontId="33" fillId="0" borderId="0" xfId="0" applyFont="1" applyAlignment="1">
      <alignment vertical="center" wrapText="1"/>
    </xf>
    <xf numFmtId="0" fontId="8" fillId="0" borderId="0" xfId="32" quotePrefix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76" fontId="13" fillId="0" borderId="0" xfId="0" applyNumberFormat="1" applyFont="1" applyAlignment="1">
      <alignment vertical="center"/>
    </xf>
    <xf numFmtId="0" fontId="57" fillId="0" borderId="0" xfId="23" applyFont="1" applyAlignment="1">
      <alignment horizontal="left" wrapText="1" indent="2"/>
    </xf>
    <xf numFmtId="176" fontId="15" fillId="0" borderId="0" xfId="16" applyNumberFormat="1" applyFont="1" applyFill="1" applyBorder="1" applyAlignment="1">
      <alignment vertical="center"/>
    </xf>
    <xf numFmtId="0" fontId="57" fillId="0" borderId="0" xfId="23" applyFont="1" applyAlignment="1">
      <alignment horizontal="left" indent="1"/>
    </xf>
    <xf numFmtId="0" fontId="57" fillId="0" borderId="0" xfId="23" applyFont="1" applyAlignment="1">
      <alignment wrapText="1"/>
    </xf>
    <xf numFmtId="176" fontId="13" fillId="0" borderId="0" xfId="16" applyNumberFormat="1" applyFont="1" applyFill="1" applyBorder="1" applyAlignment="1">
      <alignment vertical="center"/>
    </xf>
    <xf numFmtId="175" fontId="57" fillId="0" borderId="0" xfId="16" applyFont="1" applyFill="1" applyBorder="1" applyAlignment="1">
      <alignment horizontal="right" vertical="center"/>
    </xf>
    <xf numFmtId="0" fontId="57" fillId="0" borderId="0" xfId="0" applyFont="1" applyAlignment="1">
      <alignment horizontal="left" vertical="center" wrapText="1" indent="3"/>
    </xf>
    <xf numFmtId="0" fontId="15" fillId="0" borderId="0" xfId="0" applyFont="1" applyAlignment="1">
      <alignment horizontal="left" vertical="center" wrapText="1" indent="3"/>
    </xf>
    <xf numFmtId="0" fontId="60" fillId="0" borderId="0" xfId="23" applyFont="1" applyAlignment="1">
      <alignment wrapText="1"/>
    </xf>
    <xf numFmtId="0" fontId="60" fillId="0" borderId="0" xfId="23" applyFont="1" applyAlignment="1">
      <alignment horizontal="left" wrapText="1" indent="2"/>
    </xf>
    <xf numFmtId="0" fontId="22" fillId="2" borderId="0" xfId="0" applyFont="1" applyFill="1" applyAlignment="1">
      <alignment horizontal="right"/>
    </xf>
    <xf numFmtId="180" fontId="23" fillId="2" borderId="0" xfId="33" applyNumberFormat="1" applyFont="1" applyFill="1" applyAlignment="1">
      <alignment horizontal="right"/>
    </xf>
    <xf numFmtId="175" fontId="15" fillId="0" borderId="0" xfId="16" applyFont="1" applyFill="1" applyBorder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9" fillId="0" borderId="0" xfId="23" applyFont="1"/>
    <xf numFmtId="175" fontId="58" fillId="0" borderId="0" xfId="16" applyFont="1" applyFill="1" applyBorder="1" applyAlignment="1">
      <alignment horizontal="right" vertical="center"/>
    </xf>
    <xf numFmtId="175" fontId="58" fillId="0" borderId="0" xfId="16" applyFont="1" applyFill="1" applyBorder="1" applyAlignment="1">
      <alignment vertical="center"/>
    </xf>
    <xf numFmtId="0" fontId="62" fillId="0" borderId="0" xfId="23" applyFont="1" applyAlignment="1">
      <alignment horizontal="right" vertical="top"/>
    </xf>
    <xf numFmtId="0" fontId="64" fillId="0" borderId="0" xfId="23" applyFont="1" applyAlignment="1">
      <alignment horizontal="right"/>
    </xf>
    <xf numFmtId="0" fontId="6" fillId="0" borderId="0" xfId="34" applyFont="1">
      <alignment vertical="center"/>
    </xf>
    <xf numFmtId="0" fontId="2" fillId="0" borderId="0" xfId="34" applyFont="1">
      <alignment vertical="center"/>
    </xf>
    <xf numFmtId="0" fontId="9" fillId="0" borderId="0" xfId="34" applyFont="1">
      <alignment vertical="center"/>
    </xf>
    <xf numFmtId="0" fontId="8" fillId="0" borderId="0" xfId="34" applyFont="1">
      <alignment vertical="center"/>
    </xf>
    <xf numFmtId="0" fontId="6" fillId="0" borderId="0" xfId="34" applyFont="1" applyAlignment="1">
      <alignment horizontal="right" vertical="center"/>
    </xf>
    <xf numFmtId="0" fontId="10" fillId="0" borderId="0" xfId="34" applyFont="1">
      <alignment vertical="center"/>
    </xf>
    <xf numFmtId="0" fontId="10" fillId="0" borderId="7" xfId="34" applyFont="1" applyBorder="1" applyAlignment="1">
      <alignment horizontal="center" vertical="center" wrapText="1"/>
    </xf>
    <xf numFmtId="0" fontId="9" fillId="0" borderId="0" xfId="34" applyFont="1" applyAlignment="1">
      <alignment horizontal="center" vertical="center" wrapText="1"/>
    </xf>
    <xf numFmtId="0" fontId="9" fillId="0" borderId="7" xfId="34" applyFont="1" applyBorder="1" applyAlignment="1">
      <alignment horizontal="center" vertical="center" wrapText="1"/>
    </xf>
    <xf numFmtId="0" fontId="10" fillId="0" borderId="0" xfId="34" applyFont="1" applyAlignment="1">
      <alignment horizontal="center" vertical="center" wrapText="1"/>
    </xf>
    <xf numFmtId="0" fontId="9" fillId="0" borderId="8" xfId="34" applyFont="1" applyBorder="1" applyAlignment="1">
      <alignment horizontal="center" vertical="center" wrapText="1"/>
    </xf>
    <xf numFmtId="0" fontId="10" fillId="0" borderId="8" xfId="34" applyFont="1" applyBorder="1" applyAlignment="1">
      <alignment horizontal="center" vertical="center" wrapText="1"/>
    </xf>
    <xf numFmtId="0" fontId="10" fillId="0" borderId="0" xfId="35" applyFont="1" applyAlignment="1">
      <alignment horizontal="left" vertical="center" wrapText="1"/>
    </xf>
    <xf numFmtId="0" fontId="10" fillId="0" borderId="0" xfId="35" applyFont="1" applyAlignment="1">
      <alignment horizontal="right" vertical="center" wrapText="1"/>
    </xf>
    <xf numFmtId="0" fontId="9" fillId="0" borderId="0" xfId="34" applyFont="1" applyAlignment="1">
      <alignment horizontal="left" vertical="center" wrapText="1"/>
    </xf>
    <xf numFmtId="169" fontId="9" fillId="0" borderId="9" xfId="34" applyNumberFormat="1" applyFont="1" applyBorder="1" applyAlignment="1">
      <alignment horizontal="center" vertical="center"/>
    </xf>
    <xf numFmtId="169" fontId="9" fillId="0" borderId="10" xfId="34" applyNumberFormat="1" applyFont="1" applyBorder="1" applyAlignment="1">
      <alignment horizontal="center" vertical="center"/>
    </xf>
    <xf numFmtId="169" fontId="9" fillId="0" borderId="0" xfId="34" applyNumberFormat="1" applyFont="1" applyAlignment="1">
      <alignment horizontal="center" vertical="center"/>
    </xf>
    <xf numFmtId="169" fontId="9" fillId="0" borderId="0" xfId="34" applyNumberFormat="1" applyFont="1">
      <alignment vertical="center"/>
    </xf>
    <xf numFmtId="0" fontId="10" fillId="0" borderId="0" xfId="34" applyFont="1" applyAlignment="1">
      <alignment horizontal="left" vertical="center" wrapText="1"/>
    </xf>
    <xf numFmtId="0" fontId="9" fillId="0" borderId="2" xfId="34" applyFont="1" applyBorder="1" applyAlignment="1">
      <alignment horizontal="left" vertical="center"/>
    </xf>
    <xf numFmtId="169" fontId="9" fillId="0" borderId="2" xfId="36" applyNumberFormat="1" applyFont="1" applyBorder="1" applyAlignment="1">
      <alignment horizontal="center" vertical="center"/>
    </xf>
    <xf numFmtId="169" fontId="9" fillId="0" borderId="2" xfId="34" applyNumberFormat="1" applyFont="1" applyBorder="1" applyAlignment="1">
      <alignment horizontal="center" vertical="center"/>
    </xf>
    <xf numFmtId="0" fontId="9" fillId="0" borderId="2" xfId="34" applyFont="1" applyBorder="1">
      <alignment vertical="center"/>
    </xf>
    <xf numFmtId="169" fontId="9" fillId="0" borderId="11" xfId="34" applyNumberFormat="1" applyFont="1" applyBorder="1" applyAlignment="1">
      <alignment horizontal="center" vertical="center"/>
    </xf>
    <xf numFmtId="169" fontId="10" fillId="0" borderId="0" xfId="34" applyNumberFormat="1" applyFont="1">
      <alignment vertical="center"/>
    </xf>
    <xf numFmtId="0" fontId="22" fillId="0" borderId="0" xfId="37" applyFont="1" applyAlignment="1">
      <alignment horizontal="right" vertical="center"/>
    </xf>
    <xf numFmtId="0" fontId="23" fillId="0" borderId="0" xfId="37" applyFont="1" applyAlignment="1">
      <alignment horizontal="right" vertical="center"/>
    </xf>
    <xf numFmtId="0" fontId="18" fillId="0" borderId="0" xfId="38" applyFont="1" applyAlignment="1">
      <alignment horizontal="right"/>
    </xf>
    <xf numFmtId="0" fontId="70" fillId="0" borderId="0" xfId="22" applyFont="1" applyAlignment="1">
      <alignment vertical="center"/>
    </xf>
    <xf numFmtId="0" fontId="33" fillId="0" borderId="0" xfId="38" applyFont="1"/>
    <xf numFmtId="0" fontId="71" fillId="0" borderId="0" xfId="22" applyFont="1" applyAlignment="1">
      <alignment vertical="center"/>
    </xf>
    <xf numFmtId="0" fontId="19" fillId="0" borderId="0" xfId="38" applyFont="1" applyAlignment="1">
      <alignment horizontal="right"/>
    </xf>
    <xf numFmtId="174" fontId="48" fillId="0" borderId="0" xfId="39" applyNumberFormat="1" applyFont="1" applyFill="1" applyAlignment="1">
      <alignment vertical="center"/>
    </xf>
    <xf numFmtId="0" fontId="48" fillId="0" borderId="0" xfId="22" applyFont="1" applyAlignment="1">
      <alignment vertical="center"/>
    </xf>
    <xf numFmtId="0" fontId="15" fillId="0" borderId="0" xfId="38" applyFont="1"/>
    <xf numFmtId="179" fontId="10" fillId="0" borderId="4" xfId="40" applyFont="1" applyBorder="1" applyAlignment="1">
      <alignment horizontal="center" vertical="center" wrapText="1"/>
    </xf>
    <xf numFmtId="179" fontId="10" fillId="0" borderId="0" xfId="40" applyFont="1" applyAlignment="1">
      <alignment horizontal="center" vertical="center" wrapText="1"/>
    </xf>
    <xf numFmtId="0" fontId="15" fillId="0" borderId="0" xfId="38" applyFont="1" applyAlignment="1">
      <alignment vertical="center"/>
    </xf>
    <xf numFmtId="0" fontId="72" fillId="0" borderId="0" xfId="22" applyFont="1"/>
    <xf numFmtId="0" fontId="13" fillId="0" borderId="2" xfId="22" applyFont="1" applyBorder="1" applyAlignment="1">
      <alignment horizontal="center" vertical="center" wrapText="1"/>
    </xf>
    <xf numFmtId="0" fontId="10" fillId="0" borderId="2" xfId="41" applyFont="1" applyBorder="1" applyAlignment="1">
      <alignment horizontal="center" vertical="center" wrapText="1"/>
    </xf>
    <xf numFmtId="0" fontId="13" fillId="0" borderId="3" xfId="22" applyFont="1" applyBorder="1" applyAlignment="1">
      <alignment horizontal="left" vertical="center" indent="1"/>
    </xf>
    <xf numFmtId="3" fontId="13" fillId="0" borderId="3" xfId="39" applyNumberFormat="1" applyFont="1" applyFill="1" applyBorder="1" applyAlignment="1">
      <alignment vertical="center"/>
    </xf>
    <xf numFmtId="174" fontId="13" fillId="0" borderId="3" xfId="39" applyNumberFormat="1" applyFont="1" applyFill="1" applyBorder="1" applyAlignment="1">
      <alignment vertical="center"/>
    </xf>
    <xf numFmtId="0" fontId="13" fillId="0" borderId="3" xfId="22" applyFont="1" applyBorder="1" applyAlignment="1">
      <alignment vertical="center"/>
    </xf>
    <xf numFmtId="181" fontId="13" fillId="0" borderId="3" xfId="22" applyNumberFormat="1" applyFont="1" applyBorder="1" applyAlignment="1">
      <alignment vertical="center"/>
    </xf>
    <xf numFmtId="0" fontId="13" fillId="0" borderId="0" xfId="38" applyFont="1"/>
    <xf numFmtId="0" fontId="15" fillId="0" borderId="0" xfId="22" applyFont="1"/>
    <xf numFmtId="0" fontId="15" fillId="0" borderId="0" xfId="39" applyNumberFormat="1" applyFont="1" applyFill="1" applyAlignment="1">
      <alignment vertical="center"/>
    </xf>
    <xf numFmtId="0" fontId="15" fillId="0" borderId="4" xfId="38" applyFont="1" applyBorder="1" applyAlignment="1">
      <alignment vertical="center"/>
    </xf>
    <xf numFmtId="0" fontId="15" fillId="0" borderId="0" xfId="22" applyFont="1" applyAlignment="1">
      <alignment vertical="center"/>
    </xf>
    <xf numFmtId="0" fontId="73" fillId="0" borderId="0" xfId="22" applyFont="1" applyAlignment="1">
      <alignment vertical="center"/>
    </xf>
    <xf numFmtId="3" fontId="9" fillId="0" borderId="0" xfId="39" applyNumberFormat="1" applyFont="1" applyFill="1" applyBorder="1" applyAlignment="1">
      <alignment vertical="center"/>
    </xf>
    <xf numFmtId="174" fontId="15" fillId="0" borderId="0" xfId="39" applyNumberFormat="1" applyFont="1" applyFill="1" applyAlignment="1">
      <alignment vertical="center"/>
    </xf>
    <xf numFmtId="3" fontId="9" fillId="0" borderId="0" xfId="22" applyNumberFormat="1" applyFont="1" applyAlignment="1">
      <alignment vertical="center"/>
    </xf>
    <xf numFmtId="0" fontId="38" fillId="0" borderId="0" xfId="38" applyFont="1" applyAlignment="1">
      <alignment horizontal="left" vertical="center" indent="1"/>
    </xf>
    <xf numFmtId="0" fontId="38" fillId="0" borderId="0" xfId="38" applyFont="1" applyAlignment="1">
      <alignment horizontal="left" vertical="center"/>
    </xf>
    <xf numFmtId="3" fontId="9" fillId="0" borderId="0" xfId="39" quotePrefix="1" applyNumberFormat="1" applyFont="1" applyFill="1" applyBorder="1" applyAlignment="1">
      <alignment vertical="center"/>
    </xf>
    <xf numFmtId="3" fontId="15" fillId="0" borderId="0" xfId="39" applyNumberFormat="1" applyFont="1" applyFill="1" applyAlignment="1">
      <alignment vertical="center"/>
    </xf>
    <xf numFmtId="165" fontId="9" fillId="0" borderId="0" xfId="22" applyNumberFormat="1" applyFont="1" applyAlignment="1">
      <alignment vertical="center"/>
    </xf>
    <xf numFmtId="182" fontId="9" fillId="0" borderId="0" xfId="22" applyNumberFormat="1" applyFont="1" applyAlignment="1">
      <alignment vertical="center"/>
    </xf>
    <xf numFmtId="0" fontId="15" fillId="0" borderId="0" xfId="38" applyFont="1" applyAlignment="1">
      <alignment horizontal="left" vertical="center" indent="1"/>
    </xf>
    <xf numFmtId="0" fontId="15" fillId="0" borderId="0" xfId="38" applyFont="1" applyAlignment="1">
      <alignment horizontal="left" vertical="center"/>
    </xf>
    <xf numFmtId="3" fontId="15" fillId="0" borderId="0" xfId="39" applyNumberFormat="1" applyFont="1" applyFill="1" applyBorder="1" applyAlignment="1">
      <alignment vertical="center"/>
    </xf>
    <xf numFmtId="0" fontId="15" fillId="0" borderId="2" xfId="38" applyFont="1" applyBorder="1" applyAlignment="1">
      <alignment horizontal="left" vertical="center"/>
    </xf>
    <xf numFmtId="3" fontId="9" fillId="0" borderId="2" xfId="39" applyNumberFormat="1" applyFont="1" applyFill="1" applyBorder="1" applyAlignment="1">
      <alignment vertical="center"/>
    </xf>
    <xf numFmtId="165" fontId="15" fillId="0" borderId="2" xfId="39" applyNumberFormat="1" applyFont="1" applyFill="1" applyBorder="1" applyAlignment="1">
      <alignment vertical="center"/>
    </xf>
    <xf numFmtId="165" fontId="9" fillId="0" borderId="2" xfId="22" applyNumberFormat="1" applyFont="1" applyBorder="1" applyAlignment="1">
      <alignment vertical="center"/>
    </xf>
    <xf numFmtId="182" fontId="9" fillId="0" borderId="2" xfId="22" applyNumberFormat="1" applyFont="1" applyBorder="1" applyAlignment="1">
      <alignment vertical="center"/>
    </xf>
    <xf numFmtId="174" fontId="15" fillId="0" borderId="0" xfId="39" applyNumberFormat="1" applyFont="1" applyAlignment="1"/>
    <xf numFmtId="0" fontId="74" fillId="0" borderId="0" xfId="38" applyFont="1"/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5" fillId="0" borderId="12" xfId="0" applyFont="1" applyBorder="1"/>
    <xf numFmtId="180" fontId="13" fillId="0" borderId="0" xfId="0" applyNumberFormat="1" applyFont="1" applyAlignment="1">
      <alignment horizontal="right" vertical="top" wrapText="1"/>
    </xf>
    <xf numFmtId="0" fontId="75" fillId="0" borderId="0" xfId="0" applyFont="1" applyAlignment="1">
      <alignment vertical="center"/>
    </xf>
    <xf numFmtId="180" fontId="13" fillId="0" borderId="12" xfId="0" applyNumberFormat="1" applyFont="1" applyBorder="1" applyAlignment="1">
      <alignment horizontal="right" vertical="top" wrapText="1"/>
    </xf>
    <xf numFmtId="0" fontId="15" fillId="0" borderId="12" xfId="0" applyFont="1" applyBorder="1" applyAlignment="1">
      <alignment horizontal="right" vertical="center"/>
    </xf>
    <xf numFmtId="0" fontId="75" fillId="0" borderId="12" xfId="0" applyFont="1" applyBorder="1" applyAlignment="1">
      <alignment vertical="center"/>
    </xf>
    <xf numFmtId="180" fontId="15" fillId="0" borderId="0" xfId="0" applyNumberFormat="1" applyFont="1" applyAlignment="1">
      <alignment horizontal="right" vertical="top" wrapText="1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65" fontId="15" fillId="0" borderId="0" xfId="0" applyNumberFormat="1" applyFont="1" applyAlignment="1">
      <alignment horizontal="right" vertical="center"/>
    </xf>
    <xf numFmtId="165" fontId="15" fillId="0" borderId="0" xfId="0" applyNumberFormat="1" applyFont="1" applyAlignment="1">
      <alignment horizontal="right"/>
    </xf>
    <xf numFmtId="2" fontId="15" fillId="0" borderId="0" xfId="0" applyNumberFormat="1" applyFont="1" applyAlignment="1">
      <alignment horizontal="right" vertical="center"/>
    </xf>
    <xf numFmtId="2" fontId="15" fillId="0" borderId="0" xfId="0" applyNumberFormat="1" applyFont="1" applyAlignment="1">
      <alignment horizontal="left"/>
    </xf>
    <xf numFmtId="0" fontId="15" fillId="0" borderId="13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164" fontId="25" fillId="0" borderId="0" xfId="0" applyNumberFormat="1" applyFont="1"/>
    <xf numFmtId="164" fontId="24" fillId="0" borderId="0" xfId="0" applyNumberFormat="1" applyFont="1"/>
    <xf numFmtId="164" fontId="25" fillId="0" borderId="0" xfId="0" applyNumberFormat="1" applyFont="1" applyAlignment="1">
      <alignment vertical="center"/>
    </xf>
    <xf numFmtId="0" fontId="24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76" fillId="0" borderId="0" xfId="0" applyFont="1"/>
    <xf numFmtId="0" fontId="25" fillId="0" borderId="0" xfId="0" applyFont="1"/>
    <xf numFmtId="0" fontId="26" fillId="0" borderId="0" xfId="0" applyFont="1"/>
    <xf numFmtId="0" fontId="15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5" fillId="0" borderId="12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top" wrapText="1"/>
    </xf>
    <xf numFmtId="165" fontId="13" fillId="0" borderId="0" xfId="0" applyNumberFormat="1" applyFont="1" applyAlignment="1">
      <alignment horizontal="right" vertical="top" wrapText="1"/>
    </xf>
    <xf numFmtId="0" fontId="77" fillId="0" borderId="0" xfId="0" applyFont="1"/>
    <xf numFmtId="165" fontId="15" fillId="0" borderId="0" xfId="0" applyNumberFormat="1" applyFo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top"/>
    </xf>
    <xf numFmtId="0" fontId="13" fillId="0" borderId="0" xfId="0" applyFont="1"/>
    <xf numFmtId="0" fontId="15" fillId="0" borderId="0" xfId="42" applyFont="1"/>
    <xf numFmtId="165" fontId="15" fillId="0" borderId="0" xfId="42" applyNumberFormat="1" applyFont="1" applyAlignment="1">
      <alignment horizontal="right"/>
    </xf>
    <xf numFmtId="0" fontId="15" fillId="0" borderId="0" xfId="42" applyFont="1" applyAlignment="1">
      <alignment horizontal="right"/>
    </xf>
    <xf numFmtId="0" fontId="6" fillId="0" borderId="0" xfId="43" applyFont="1" applyAlignment="1">
      <alignment horizontal="right"/>
    </xf>
    <xf numFmtId="0" fontId="6" fillId="0" borderId="0" xfId="43" applyFont="1" applyAlignment="1"/>
    <xf numFmtId="0" fontId="70" fillId="0" borderId="0" xfId="43" applyFont="1" applyAlignment="1"/>
    <xf numFmtId="165" fontId="70" fillId="0" borderId="0" xfId="43" applyNumberFormat="1" applyFont="1" applyAlignment="1">
      <alignment horizontal="right"/>
    </xf>
    <xf numFmtId="0" fontId="70" fillId="0" borderId="0" xfId="43" applyFont="1" applyAlignment="1">
      <alignment horizontal="right"/>
    </xf>
    <xf numFmtId="0" fontId="33" fillId="0" borderId="0" xfId="42" applyFont="1"/>
    <xf numFmtId="0" fontId="8" fillId="0" borderId="0" xfId="43" applyFont="1" applyAlignment="1">
      <alignment horizontal="right" vertical="top"/>
    </xf>
    <xf numFmtId="0" fontId="8" fillId="0" borderId="0" xfId="43" applyFont="1" applyAlignment="1">
      <alignment vertical="top"/>
    </xf>
    <xf numFmtId="0" fontId="70" fillId="0" borderId="0" xfId="43" applyFont="1" applyAlignment="1">
      <alignment vertical="top"/>
    </xf>
    <xf numFmtId="165" fontId="70" fillId="0" borderId="0" xfId="43" applyNumberFormat="1" applyFont="1" applyAlignment="1">
      <alignment horizontal="right" vertical="top"/>
    </xf>
    <xf numFmtId="0" fontId="70" fillId="0" borderId="0" xfId="43" applyFont="1" applyAlignment="1">
      <alignment horizontal="right" vertical="top"/>
    </xf>
    <xf numFmtId="0" fontId="33" fillId="0" borderId="0" xfId="42" applyFont="1" applyAlignment="1">
      <alignment vertical="top"/>
    </xf>
    <xf numFmtId="0" fontId="13" fillId="0" borderId="0" xfId="42" applyFont="1" applyAlignment="1">
      <alignment horizontal="right"/>
    </xf>
    <xf numFmtId="0" fontId="14" fillId="0" borderId="0" xfId="42" applyFont="1" applyAlignment="1">
      <alignment horizontal="left" vertical="top" wrapText="1"/>
    </xf>
    <xf numFmtId="165" fontId="14" fillId="0" borderId="0" xfId="42" applyNumberFormat="1" applyFont="1" applyAlignment="1">
      <alignment horizontal="right" vertical="top" wrapText="1"/>
    </xf>
    <xf numFmtId="0" fontId="14" fillId="0" borderId="0" xfId="42" applyFont="1" applyAlignment="1">
      <alignment horizontal="right" vertical="top" wrapText="1"/>
    </xf>
    <xf numFmtId="3" fontId="10" fillId="0" borderId="0" xfId="44" applyNumberFormat="1" applyFont="1" applyAlignment="1">
      <alignment vertical="center"/>
    </xf>
    <xf numFmtId="0" fontId="10" fillId="0" borderId="0" xfId="42" applyFont="1" applyAlignment="1">
      <alignment vertical="center"/>
    </xf>
    <xf numFmtId="3" fontId="13" fillId="0" borderId="0" xfId="42" applyNumberFormat="1" applyFont="1" applyAlignment="1">
      <alignment vertical="center"/>
    </xf>
    <xf numFmtId="165" fontId="13" fillId="0" borderId="0" xfId="42" applyNumberFormat="1" applyFont="1" applyAlignment="1">
      <alignment vertical="center"/>
    </xf>
    <xf numFmtId="0" fontId="10" fillId="0" borderId="0" xfId="42" applyFont="1" applyAlignment="1">
      <alignment horizontal="right" vertical="center"/>
    </xf>
    <xf numFmtId="0" fontId="15" fillId="0" borderId="0" xfId="42" applyFont="1" applyAlignment="1">
      <alignment horizontal="left" vertical="center" indent="1"/>
    </xf>
    <xf numFmtId="0" fontId="15" fillId="0" borderId="0" xfId="42" applyFont="1" applyAlignment="1">
      <alignment vertical="center"/>
    </xf>
    <xf numFmtId="3" fontId="15" fillId="0" borderId="0" xfId="42" applyNumberFormat="1" applyFont="1" applyAlignment="1">
      <alignment horizontal="right" vertical="center"/>
    </xf>
    <xf numFmtId="0" fontId="80" fillId="0" borderId="0" xfId="42" applyFont="1" applyAlignment="1">
      <alignment vertical="center"/>
    </xf>
    <xf numFmtId="0" fontId="15" fillId="0" borderId="0" xfId="42" applyFont="1" applyAlignment="1">
      <alignment horizontal="right" vertical="center"/>
    </xf>
    <xf numFmtId="3" fontId="14" fillId="0" borderId="0" xfId="42" applyNumberFormat="1" applyFont="1" applyAlignment="1">
      <alignment horizontal="right" vertical="top" wrapText="1"/>
    </xf>
    <xf numFmtId="0" fontId="15" fillId="0" borderId="0" xfId="42" applyFont="1" applyAlignment="1">
      <alignment horizontal="left" indent="1"/>
    </xf>
    <xf numFmtId="3" fontId="10" fillId="0" borderId="0" xfId="44" applyNumberFormat="1" applyFont="1"/>
    <xf numFmtId="0" fontId="10" fillId="0" borderId="0" xfId="42" applyFont="1"/>
    <xf numFmtId="3" fontId="9" fillId="0" borderId="0" xfId="42" applyNumberFormat="1" applyFont="1" applyAlignment="1">
      <alignment horizontal="right"/>
    </xf>
    <xf numFmtId="3" fontId="9" fillId="0" borderId="0" xfId="45" applyNumberFormat="1" applyFont="1" applyBorder="1" applyAlignment="1">
      <alignment horizontal="right" vertical="center" wrapText="1"/>
    </xf>
    <xf numFmtId="0" fontId="9" fillId="0" borderId="0" xfId="42" applyFont="1" applyAlignment="1">
      <alignment horizontal="right"/>
    </xf>
    <xf numFmtId="0" fontId="81" fillId="0" borderId="0" xfId="42" applyFont="1" applyAlignment="1">
      <alignment vertical="center"/>
    </xf>
    <xf numFmtId="180" fontId="9" fillId="0" borderId="0" xfId="46" applyNumberFormat="1" applyFont="1" applyAlignment="1">
      <alignment horizontal="left" indent="1"/>
    </xf>
    <xf numFmtId="180" fontId="9" fillId="0" borderId="0" xfId="46" applyNumberFormat="1" applyFont="1"/>
    <xf numFmtId="3" fontId="9" fillId="0" borderId="0" xfId="42" quotePrefix="1" applyNumberFormat="1" applyFont="1" applyAlignment="1">
      <alignment horizontal="right"/>
    </xf>
    <xf numFmtId="168" fontId="9" fillId="0" borderId="0" xfId="45" applyNumberFormat="1" applyFont="1" applyBorder="1" applyAlignment="1">
      <alignment horizontal="right" vertical="center" wrapText="1"/>
    </xf>
    <xf numFmtId="180" fontId="15" fillId="0" borderId="0" xfId="47" applyFont="1"/>
    <xf numFmtId="3" fontId="15" fillId="0" borderId="0" xfId="42" quotePrefix="1" applyNumberFormat="1" applyFont="1" applyAlignment="1">
      <alignment horizontal="right"/>
    </xf>
    <xf numFmtId="165" fontId="9" fillId="0" borderId="0" xfId="45" applyNumberFormat="1" applyFont="1" applyBorder="1" applyAlignment="1">
      <alignment horizontal="right" vertical="center" wrapText="1"/>
    </xf>
    <xf numFmtId="0" fontId="24" fillId="0" borderId="0" xfId="42" applyFont="1"/>
    <xf numFmtId="165" fontId="24" fillId="0" borderId="0" xfId="42" applyNumberFormat="1" applyFont="1" applyAlignment="1">
      <alignment horizontal="right"/>
    </xf>
    <xf numFmtId="0" fontId="25" fillId="0" borderId="0" xfId="42" applyFont="1" applyAlignment="1">
      <alignment horizontal="right" vertical="center"/>
    </xf>
    <xf numFmtId="0" fontId="25" fillId="0" borderId="0" xfId="42" applyFont="1"/>
    <xf numFmtId="180" fontId="24" fillId="0" borderId="0" xfId="47" applyFont="1"/>
    <xf numFmtId="180" fontId="21" fillId="0" borderId="0" xfId="47" applyFont="1"/>
    <xf numFmtId="165" fontId="21" fillId="0" borderId="0" xfId="47" applyNumberFormat="1" applyFont="1" applyAlignment="1">
      <alignment horizontal="right"/>
    </xf>
    <xf numFmtId="0" fontId="26" fillId="0" borderId="0" xfId="42" applyFont="1" applyAlignment="1">
      <alignment horizontal="right" vertical="center"/>
    </xf>
    <xf numFmtId="174" fontId="9" fillId="0" borderId="0" xfId="1" applyNumberFormat="1" applyFont="1" applyAlignment="1">
      <alignment horizontal="right"/>
    </xf>
    <xf numFmtId="174" fontId="9" fillId="0" borderId="0" xfId="1" applyNumberFormat="1" applyFont="1" applyAlignment="1">
      <alignment horizontal="right" vertical="center"/>
    </xf>
    <xf numFmtId="174" fontId="9" fillId="0" borderId="0" xfId="1" applyNumberFormat="1" applyFont="1" applyAlignment="1">
      <alignment horizontal="right" vertical="center" indent="1"/>
    </xf>
    <xf numFmtId="165" fontId="9" fillId="0" borderId="6" xfId="8" applyNumberFormat="1" applyFont="1" applyBorder="1" applyAlignment="1">
      <alignment horizontal="right" vertical="top"/>
    </xf>
    <xf numFmtId="0" fontId="2" fillId="0" borderId="0" xfId="3" applyFont="1"/>
    <xf numFmtId="0" fontId="2" fillId="0" borderId="0" xfId="3" applyFont="1" applyAlignment="1">
      <alignment vertical="center"/>
    </xf>
    <xf numFmtId="0" fontId="21" fillId="0" borderId="0" xfId="11" applyFont="1" applyAlignment="1">
      <alignment vertical="center"/>
    </xf>
    <xf numFmtId="0" fontId="21" fillId="0" borderId="0" xfId="12" applyFont="1" applyAlignment="1">
      <alignment vertical="center"/>
    </xf>
    <xf numFmtId="0" fontId="21" fillId="0" borderId="0" xfId="3" applyFont="1" applyAlignment="1">
      <alignment vertical="center"/>
    </xf>
    <xf numFmtId="0" fontId="22" fillId="0" borderId="0" xfId="11" applyFont="1" applyAlignment="1">
      <alignment horizontal="right" vertical="center"/>
    </xf>
    <xf numFmtId="0" fontId="23" fillId="0" borderId="0" xfId="11" applyFont="1" applyAlignment="1">
      <alignment horizontal="right" vertical="center"/>
    </xf>
    <xf numFmtId="0" fontId="22" fillId="0" borderId="0" xfId="3" applyFont="1" applyAlignment="1">
      <alignment horizontal="right" vertical="center"/>
    </xf>
    <xf numFmtId="0" fontId="23" fillId="0" borderId="0" xfId="3" applyFont="1" applyAlignment="1">
      <alignment horizontal="right"/>
    </xf>
    <xf numFmtId="0" fontId="21" fillId="0" borderId="0" xfId="10" applyFont="1" applyAlignment="1">
      <alignment vertical="center"/>
    </xf>
    <xf numFmtId="0" fontId="21" fillId="0" borderId="0" xfId="3" quotePrefix="1" applyFont="1" applyAlignment="1">
      <alignment vertical="center"/>
    </xf>
    <xf numFmtId="0" fontId="21" fillId="0" borderId="0" xfId="3" quotePrefix="1" applyFont="1"/>
    <xf numFmtId="0" fontId="22" fillId="0" borderId="0" xfId="10" applyFont="1"/>
    <xf numFmtId="0" fontId="23" fillId="0" borderId="0" xfId="10" applyFont="1" applyAlignment="1">
      <alignment vertical="top"/>
    </xf>
    <xf numFmtId="0" fontId="141" fillId="0" borderId="0" xfId="3" applyFont="1"/>
    <xf numFmtId="0" fontId="9" fillId="0" borderId="0" xfId="3" applyFont="1" applyAlignment="1">
      <alignment vertical="center"/>
    </xf>
    <xf numFmtId="0" fontId="9" fillId="0" borderId="0" xfId="3" applyFont="1"/>
    <xf numFmtId="0" fontId="9" fillId="0" borderId="0" xfId="3" applyFont="1" applyAlignment="1">
      <alignment vertical="center"/>
    </xf>
    <xf numFmtId="0" fontId="10" fillId="0" borderId="0" xfId="6" applyFont="1" applyAlignment="1">
      <alignment vertical="center"/>
    </xf>
    <xf numFmtId="0" fontId="12" fillId="0" borderId="0" xfId="6" applyFont="1" applyAlignment="1">
      <alignment vertical="center"/>
    </xf>
    <xf numFmtId="165" fontId="9" fillId="0" borderId="0" xfId="3" applyNumberFormat="1" applyFont="1" applyAlignment="1">
      <alignment horizontal="right" vertical="center"/>
    </xf>
    <xf numFmtId="0" fontId="9" fillId="0" borderId="0" xfId="3" applyFont="1" applyAlignment="1">
      <alignment horizontal="right" vertical="center"/>
    </xf>
    <xf numFmtId="0" fontId="10" fillId="0" borderId="0" xfId="3" applyFont="1" applyAlignment="1">
      <alignment horizontal="left" vertical="center" indent="2"/>
    </xf>
    <xf numFmtId="165" fontId="9" fillId="0" borderId="0" xfId="3" applyNumberFormat="1" applyFont="1" applyAlignment="1">
      <alignment horizontal="right" indent="1"/>
    </xf>
    <xf numFmtId="3" fontId="9" fillId="0" borderId="0" xfId="3" applyNumberFormat="1" applyFont="1" applyAlignment="1">
      <alignment horizontal="right" vertical="center"/>
    </xf>
    <xf numFmtId="165" fontId="9" fillId="0" borderId="0" xfId="3" applyNumberFormat="1" applyFont="1" applyAlignment="1">
      <alignment horizontal="right" vertical="center" indent="1"/>
    </xf>
    <xf numFmtId="165" fontId="9" fillId="0" borderId="0" xfId="58" applyNumberFormat="1" applyFont="1" applyAlignment="1">
      <alignment horizontal="right" vertical="top"/>
    </xf>
    <xf numFmtId="0" fontId="12" fillId="0" borderId="0" xfId="0" applyFont="1" applyAlignment="1">
      <alignment horizontal="left" vertical="center" indent="2"/>
    </xf>
    <xf numFmtId="0" fontId="9" fillId="0" borderId="0" xfId="3" applyFont="1" applyAlignment="1">
      <alignment horizontal="right" vertical="center" indent="1"/>
    </xf>
    <xf numFmtId="169" fontId="9" fillId="0" borderId="0" xfId="14" applyNumberFormat="1" applyFont="1" applyFill="1" applyAlignment="1">
      <alignment vertical="center"/>
    </xf>
    <xf numFmtId="0" fontId="12" fillId="0" borderId="0" xfId="3" applyFont="1" applyAlignment="1">
      <alignment vertical="center"/>
    </xf>
    <xf numFmtId="0" fontId="21" fillId="0" borderId="0" xfId="11" applyFont="1" applyAlignment="1">
      <alignment vertical="center"/>
    </xf>
    <xf numFmtId="0" fontId="21" fillId="0" borderId="0" xfId="3" applyFont="1" applyAlignment="1">
      <alignment vertical="center"/>
    </xf>
    <xf numFmtId="0" fontId="22" fillId="0" borderId="0" xfId="11" applyFont="1" applyAlignment="1">
      <alignment horizontal="right" vertical="center"/>
    </xf>
    <xf numFmtId="0" fontId="22" fillId="0" borderId="0" xfId="3" applyFont="1" applyAlignment="1">
      <alignment vertical="center"/>
    </xf>
    <xf numFmtId="0" fontId="23" fillId="0" borderId="0" xfId="11" applyFont="1" applyAlignment="1">
      <alignment horizontal="right" vertical="center"/>
    </xf>
    <xf numFmtId="0" fontId="10" fillId="0" borderId="0" xfId="6" applyFont="1" applyAlignment="1">
      <alignment horizontal="left" vertical="center" indent="2"/>
    </xf>
    <xf numFmtId="0" fontId="13" fillId="0" borderId="0" xfId="0" applyFont="1" applyAlignment="1">
      <alignment horizontal="left" vertical="center" wrapText="1" indent="1"/>
    </xf>
    <xf numFmtId="0" fontId="12" fillId="0" borderId="0" xfId="6" applyFont="1" applyAlignment="1">
      <alignment horizontal="left" vertical="center" indent="2"/>
    </xf>
    <xf numFmtId="0" fontId="10" fillId="0" borderId="0" xfId="0" applyFont="1" applyAlignment="1">
      <alignment horizontal="left" vertical="center" indent="2"/>
    </xf>
    <xf numFmtId="0" fontId="14" fillId="0" borderId="0" xfId="0" applyFont="1" applyAlignment="1">
      <alignment horizontal="left" vertical="center" wrapText="1" indent="1"/>
    </xf>
    <xf numFmtId="169" fontId="9" fillId="0" borderId="0" xfId="56" applyNumberFormat="1" applyFont="1" applyAlignment="1">
      <alignment vertical="center"/>
    </xf>
    <xf numFmtId="169" fontId="9" fillId="0" borderId="0" xfId="56" applyNumberFormat="1" applyFont="1" applyAlignment="1">
      <alignment horizontal="right" vertical="center"/>
    </xf>
    <xf numFmtId="169" fontId="9" fillId="0" borderId="0" xfId="56" applyNumberFormat="1" applyFont="1" applyAlignment="1">
      <alignment horizontal="right" vertical="top"/>
    </xf>
    <xf numFmtId="168" fontId="15" fillId="0" borderId="0" xfId="56" applyNumberFormat="1" applyFont="1" applyBorder="1" applyAlignment="1">
      <alignment vertical="center"/>
    </xf>
    <xf numFmtId="168" fontId="15" fillId="0" borderId="0" xfId="56" applyNumberFormat="1" applyFont="1" applyBorder="1" applyAlignment="1">
      <alignment horizontal="center" vertical="center"/>
    </xf>
    <xf numFmtId="169" fontId="15" fillId="0" borderId="0" xfId="56" applyNumberFormat="1" applyFont="1" applyBorder="1" applyAlignment="1">
      <alignment vertical="center"/>
    </xf>
    <xf numFmtId="169" fontId="9" fillId="0" borderId="0" xfId="56" applyNumberFormat="1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22" fillId="0" borderId="0" xfId="18" applyNumberFormat="1" applyFont="1" applyAlignment="1">
      <alignment horizontal="left" vertical="center"/>
    </xf>
    <xf numFmtId="0" fontId="22" fillId="0" borderId="0" xfId="10" applyFont="1"/>
    <xf numFmtId="0" fontId="23" fillId="0" borderId="0" xfId="10" applyFont="1" applyAlignment="1">
      <alignment vertical="top"/>
    </xf>
    <xf numFmtId="0" fontId="10" fillId="0" borderId="6" xfId="3" applyFont="1" applyBorder="1" applyAlignment="1">
      <alignment horizontal="left" vertical="center" indent="2"/>
    </xf>
    <xf numFmtId="165" fontId="9" fillId="0" borderId="6" xfId="3" applyNumberFormat="1" applyFont="1" applyBorder="1" applyAlignment="1">
      <alignment horizontal="right" indent="1"/>
    </xf>
    <xf numFmtId="0" fontId="0" fillId="0" borderId="0" xfId="0"/>
    <xf numFmtId="0" fontId="2" fillId="0" borderId="0" xfId="3" applyFont="1"/>
    <xf numFmtId="0" fontId="6" fillId="0" borderId="0" xfId="3" applyFont="1" applyAlignment="1">
      <alignment horizontal="right" vertical="center"/>
    </xf>
    <xf numFmtId="164" fontId="6" fillId="0" borderId="0" xfId="5" applyFont="1">
      <alignment vertical="center"/>
    </xf>
    <xf numFmtId="165" fontId="6" fillId="0" borderId="0" xfId="3" applyNumberFormat="1" applyFont="1"/>
    <xf numFmtId="0" fontId="8" fillId="0" borderId="0" xfId="3" applyFont="1" applyAlignment="1">
      <alignment horizontal="right" vertical="center"/>
    </xf>
    <xf numFmtId="164" fontId="8" fillId="0" borderId="0" xfId="5" applyFont="1">
      <alignment vertical="center"/>
    </xf>
    <xf numFmtId="0" fontId="2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0" fontId="9" fillId="0" borderId="2" xfId="6" applyFont="1" applyBorder="1" applyAlignment="1">
      <alignment vertical="center"/>
    </xf>
    <xf numFmtId="0" fontId="10" fillId="0" borderId="2" xfId="7" applyFont="1" applyBorder="1" applyAlignment="1">
      <alignment horizontal="right" vertical="center"/>
    </xf>
    <xf numFmtId="167" fontId="10" fillId="0" borderId="3" xfId="58" applyNumberFormat="1" applyFont="1" applyBorder="1" applyAlignment="1">
      <alignment horizontal="right" vertical="center"/>
    </xf>
    <xf numFmtId="0" fontId="9" fillId="0" borderId="3" xfId="3" applyFont="1" applyBorder="1"/>
    <xf numFmtId="0" fontId="9" fillId="0" borderId="0" xfId="3" applyFont="1"/>
    <xf numFmtId="0" fontId="9" fillId="0" borderId="0" xfId="3" applyFont="1" applyAlignment="1">
      <alignment horizontal="center" vertical="center"/>
    </xf>
    <xf numFmtId="0" fontId="10" fillId="0" borderId="0" xfId="3" applyFont="1" applyAlignment="1">
      <alignment horizontal="center" vertical="center"/>
    </xf>
    <xf numFmtId="165" fontId="10" fillId="0" borderId="0" xfId="3" applyNumberFormat="1" applyFont="1" applyAlignment="1">
      <alignment horizontal="right" vertical="center"/>
    </xf>
    <xf numFmtId="0" fontId="9" fillId="0" borderId="0" xfId="3" applyFont="1" applyAlignment="1">
      <alignment vertical="center"/>
    </xf>
    <xf numFmtId="0" fontId="10" fillId="0" borderId="0" xfId="6" applyFont="1" applyAlignment="1">
      <alignment vertical="center"/>
    </xf>
    <xf numFmtId="3" fontId="10" fillId="0" borderId="0" xfId="3" applyNumberFormat="1" applyFont="1" applyAlignment="1">
      <alignment horizontal="right" vertical="center"/>
    </xf>
    <xf numFmtId="0" fontId="12" fillId="0" borderId="0" xfId="6" applyFont="1" applyAlignment="1">
      <alignment vertical="center"/>
    </xf>
    <xf numFmtId="165" fontId="9" fillId="0" borderId="0" xfId="3" applyNumberFormat="1" applyFont="1" applyAlignment="1">
      <alignment horizontal="right" vertical="center"/>
    </xf>
    <xf numFmtId="168" fontId="9" fillId="0" borderId="0" xfId="58" applyNumberFormat="1" applyFont="1" applyAlignment="1">
      <alignment horizontal="right" vertical="top"/>
    </xf>
    <xf numFmtId="0" fontId="9" fillId="0" borderId="0" xfId="3" applyFont="1" applyAlignment="1">
      <alignment horizontal="right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horizontal="left" vertical="center" indent="2"/>
    </xf>
    <xf numFmtId="165" fontId="9" fillId="0" borderId="0" xfId="3" applyNumberFormat="1" applyFont="1" applyAlignment="1">
      <alignment horizontal="right" indent="1"/>
    </xf>
    <xf numFmtId="3" fontId="9" fillId="0" borderId="0" xfId="3" applyNumberFormat="1" applyFont="1" applyAlignment="1">
      <alignment horizontal="right" vertical="center"/>
    </xf>
    <xf numFmtId="165" fontId="9" fillId="0" borderId="0" xfId="3" applyNumberFormat="1" applyFont="1" applyAlignment="1">
      <alignment horizontal="right" vertical="center" indent="1"/>
    </xf>
    <xf numFmtId="165" fontId="9" fillId="0" borderId="0" xfId="58" applyNumberFormat="1" applyFont="1" applyAlignment="1">
      <alignment horizontal="right" vertical="top"/>
    </xf>
    <xf numFmtId="169" fontId="9" fillId="0" borderId="0" xfId="3" applyNumberFormat="1" applyFont="1" applyAlignment="1">
      <alignment vertical="center"/>
    </xf>
    <xf numFmtId="170" fontId="9" fillId="0" borderId="0" xfId="13" applyFont="1" applyAlignment="1">
      <alignment horizontal="center"/>
    </xf>
    <xf numFmtId="0" fontId="12" fillId="0" borderId="0" xfId="0" applyFont="1" applyAlignment="1">
      <alignment horizontal="left" vertical="center" indent="2"/>
    </xf>
    <xf numFmtId="0" fontId="9" fillId="0" borderId="0" xfId="3" applyFont="1" applyAlignment="1">
      <alignment horizontal="right" vertical="center" indent="1"/>
    </xf>
    <xf numFmtId="169" fontId="9" fillId="0" borderId="0" xfId="14" applyNumberFormat="1" applyFont="1" applyFill="1" applyAlignment="1">
      <alignment vertical="center"/>
    </xf>
    <xf numFmtId="0" fontId="10" fillId="0" borderId="0" xfId="3" applyFont="1" applyAlignment="1">
      <alignment vertical="center"/>
    </xf>
    <xf numFmtId="165" fontId="9" fillId="0" borderId="0" xfId="3" applyNumberFormat="1" applyFont="1" applyAlignment="1">
      <alignment vertical="center"/>
    </xf>
    <xf numFmtId="0" fontId="9" fillId="0" borderId="0" xfId="3" applyFont="1" applyAlignment="1">
      <alignment horizontal="left" vertical="center" indent="2"/>
    </xf>
    <xf numFmtId="1" fontId="9" fillId="0" borderId="0" xfId="3" applyNumberFormat="1" applyFont="1" applyAlignment="1">
      <alignment horizontal="right" indent="1"/>
    </xf>
    <xf numFmtId="3" fontId="9" fillId="0" borderId="0" xfId="3" applyNumberFormat="1" applyFont="1" applyAlignment="1">
      <alignment vertical="center"/>
    </xf>
    <xf numFmtId="0" fontId="12" fillId="0" borderId="0" xfId="3" applyFont="1" applyAlignment="1">
      <alignment vertical="center"/>
    </xf>
    <xf numFmtId="0" fontId="2" fillId="0" borderId="0" xfId="3" applyFont="1" applyAlignment="1">
      <alignment vertical="center"/>
    </xf>
    <xf numFmtId="0" fontId="2" fillId="0" borderId="5" xfId="3" applyFont="1" applyBorder="1" applyAlignment="1">
      <alignment vertical="center"/>
    </xf>
    <xf numFmtId="0" fontId="10" fillId="0" borderId="0" xfId="6" applyFont="1" applyAlignment="1">
      <alignment horizontal="left" vertical="center" indent="2"/>
    </xf>
    <xf numFmtId="0" fontId="13" fillId="0" borderId="0" xfId="0" applyFont="1" applyAlignment="1">
      <alignment horizontal="left" vertical="center" wrapText="1" indent="1"/>
    </xf>
    <xf numFmtId="0" fontId="12" fillId="0" borderId="0" xfId="6" applyFont="1" applyAlignment="1">
      <alignment horizontal="left" vertical="center" indent="2"/>
    </xf>
    <xf numFmtId="0" fontId="10" fillId="0" borderId="0" xfId="0" applyFont="1" applyAlignment="1">
      <alignment horizontal="left" vertical="center" indent="2"/>
    </xf>
    <xf numFmtId="0" fontId="9" fillId="0" borderId="5" xfId="3" applyFont="1" applyBorder="1" applyAlignment="1">
      <alignment vertical="center"/>
    </xf>
    <xf numFmtId="0" fontId="4" fillId="0" borderId="0" xfId="4" applyFont="1"/>
    <xf numFmtId="0" fontId="5" fillId="0" borderId="0" xfId="0" applyFont="1" applyAlignment="1">
      <alignment vertical="top"/>
    </xf>
    <xf numFmtId="3" fontId="4" fillId="0" borderId="0" xfId="56" applyNumberFormat="1" applyFont="1" applyFill="1" applyBorder="1" applyAlignment="1">
      <alignment horizontal="right" vertical="center"/>
    </xf>
    <xf numFmtId="0" fontId="10" fillId="0" borderId="0" xfId="7" applyFont="1" applyAlignment="1">
      <alignment horizontal="right" vertical="center"/>
    </xf>
    <xf numFmtId="167" fontId="10" fillId="0" borderId="0" xfId="58" applyNumberFormat="1" applyFont="1" applyBorder="1" applyAlignment="1">
      <alignment horizontal="right" vertical="center"/>
    </xf>
    <xf numFmtId="3" fontId="4" fillId="0" borderId="0" xfId="56" applyNumberFormat="1" applyFont="1" applyFill="1" applyBorder="1" applyAlignment="1">
      <alignment horizontal="right" vertical="top"/>
    </xf>
    <xf numFmtId="3" fontId="13" fillId="0" borderId="0" xfId="56" applyNumberFormat="1" applyFont="1" applyFill="1" applyBorder="1" applyAlignment="1">
      <alignment horizontal="right" vertical="center"/>
    </xf>
    <xf numFmtId="168" fontId="15" fillId="0" borderId="0" xfId="56" applyNumberFormat="1" applyFont="1" applyAlignment="1">
      <alignment vertical="top"/>
    </xf>
    <xf numFmtId="168" fontId="9" fillId="0" borderId="0" xfId="56" applyNumberFormat="1" applyFont="1" applyAlignment="1">
      <alignment horizontal="right" vertical="top"/>
    </xf>
    <xf numFmtId="168" fontId="15" fillId="0" borderId="0" xfId="56" applyNumberFormat="1" applyFont="1" applyAlignment="1">
      <alignment vertical="top" wrapText="1"/>
    </xf>
    <xf numFmtId="0" fontId="16" fillId="0" borderId="0" xfId="0" applyFont="1"/>
    <xf numFmtId="0" fontId="17" fillId="0" borderId="0" xfId="0" applyFont="1"/>
    <xf numFmtId="168" fontId="15" fillId="0" borderId="0" xfId="56" applyNumberFormat="1" applyFont="1" applyBorder="1" applyAlignment="1">
      <alignment vertical="top"/>
    </xf>
    <xf numFmtId="165" fontId="4" fillId="0" borderId="0" xfId="56" applyNumberFormat="1" applyFont="1" applyFill="1" applyBorder="1" applyAlignment="1">
      <alignment horizontal="right" vertical="center"/>
    </xf>
    <xf numFmtId="165" fontId="4" fillId="0" borderId="0" xfId="56" applyNumberFormat="1" applyFont="1" applyFill="1" applyBorder="1" applyAlignment="1">
      <alignment horizontal="right" vertical="top"/>
    </xf>
    <xf numFmtId="165" fontId="13" fillId="0" borderId="0" xfId="56" applyNumberFormat="1" applyFont="1" applyFill="1" applyBorder="1" applyAlignment="1">
      <alignment horizontal="right" vertical="center"/>
    </xf>
    <xf numFmtId="165" fontId="15" fillId="0" borderId="0" xfId="56" applyNumberFormat="1" applyFont="1" applyFill="1" applyBorder="1" applyAlignment="1">
      <alignment horizontal="right" vertical="top"/>
    </xf>
    <xf numFmtId="0" fontId="13" fillId="0" borderId="0" xfId="4" applyFont="1"/>
    <xf numFmtId="165" fontId="10" fillId="0" borderId="0" xfId="3" applyNumberFormat="1" applyFont="1" applyAlignment="1">
      <alignment horizontal="right"/>
    </xf>
    <xf numFmtId="165" fontId="9" fillId="0" borderId="0" xfId="3" applyNumberFormat="1" applyFont="1" applyAlignment="1">
      <alignment horizontal="right"/>
    </xf>
    <xf numFmtId="0" fontId="14" fillId="0" borderId="0" xfId="0" applyFont="1" applyAlignment="1">
      <alignment vertical="top"/>
    </xf>
    <xf numFmtId="165" fontId="9" fillId="0" borderId="0" xfId="58" applyNumberFormat="1" applyFont="1" applyAlignment="1">
      <alignment horizontal="right"/>
    </xf>
    <xf numFmtId="169" fontId="9" fillId="0" borderId="0" xfId="3" applyNumberFormat="1" applyFont="1"/>
    <xf numFmtId="3" fontId="15" fillId="0" borderId="0" xfId="56" applyNumberFormat="1" applyFont="1" applyFill="1" applyBorder="1" applyAlignment="1">
      <alignment horizontal="right" vertical="top"/>
    </xf>
    <xf numFmtId="0" fontId="9" fillId="0" borderId="0" xfId="10" applyFont="1" applyAlignment="1">
      <alignment vertical="center"/>
    </xf>
    <xf numFmtId="0" fontId="18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3" fontId="5" fillId="0" borderId="0" xfId="0" applyNumberFormat="1" applyFont="1" applyAlignment="1">
      <alignment vertical="top"/>
    </xf>
    <xf numFmtId="0" fontId="9" fillId="0" borderId="0" xfId="11" applyFont="1" applyAlignment="1">
      <alignment horizontal="left" indent="1"/>
    </xf>
    <xf numFmtId="0" fontId="27" fillId="0" borderId="0" xfId="11" applyFont="1" applyAlignment="1">
      <alignment horizontal="left" indent="1"/>
    </xf>
    <xf numFmtId="0" fontId="9" fillId="0" borderId="0" xfId="11" applyFont="1" applyAlignment="1">
      <alignment horizontal="left" vertical="center" wrapText="1"/>
    </xf>
    <xf numFmtId="0" fontId="9" fillId="0" borderId="0" xfId="11" applyFont="1" applyAlignment="1">
      <alignment horizontal="left" indent="2"/>
    </xf>
    <xf numFmtId="0" fontId="10" fillId="0" borderId="0" xfId="11" applyFont="1" applyAlignment="1">
      <alignment horizontal="left" vertical="center"/>
    </xf>
    <xf numFmtId="0" fontId="10" fillId="0" borderId="0" xfId="6" applyFont="1" applyAlignment="1">
      <alignment horizontal="right" vertical="center"/>
    </xf>
    <xf numFmtId="0" fontId="9" fillId="0" borderId="0" xfId="19" applyFont="1" applyAlignment="1">
      <alignment vertical="center"/>
    </xf>
    <xf numFmtId="0" fontId="10" fillId="0" borderId="0" xfId="7" applyFont="1" applyAlignment="1">
      <alignment horizontal="left" vertical="top"/>
    </xf>
    <xf numFmtId="0" fontId="9" fillId="0" borderId="0" xfId="3" applyFont="1" applyAlignment="1">
      <alignment horizontal="left" vertical="top"/>
    </xf>
    <xf numFmtId="0" fontId="0" fillId="0" borderId="0" xfId="0"/>
    <xf numFmtId="164" fontId="6" fillId="0" borderId="0" xfId="5" applyFont="1">
      <alignment vertical="center"/>
    </xf>
    <xf numFmtId="164" fontId="8" fillId="0" borderId="0" xfId="5" applyFont="1">
      <alignment vertical="center"/>
    </xf>
    <xf numFmtId="0" fontId="10" fillId="0" borderId="2" xfId="7" applyFont="1" applyBorder="1" applyAlignment="1">
      <alignment horizontal="right" vertical="center"/>
    </xf>
    <xf numFmtId="0" fontId="9" fillId="0" borderId="0" xfId="3" applyFont="1" applyAlignment="1">
      <alignment vertical="center"/>
    </xf>
    <xf numFmtId="0" fontId="2" fillId="0" borderId="0" xfId="3" applyFont="1" applyAlignment="1">
      <alignment vertical="center"/>
    </xf>
    <xf numFmtId="2" fontId="9" fillId="0" borderId="0" xfId="11" applyNumberFormat="1" applyFont="1" applyAlignment="1">
      <alignment vertical="center"/>
    </xf>
    <xf numFmtId="0" fontId="2" fillId="0" borderId="0" xfId="19" applyFont="1"/>
    <xf numFmtId="0" fontId="6" fillId="0" borderId="0" xfId="19" applyFont="1" applyAlignment="1">
      <alignment horizontal="right" vertical="center"/>
    </xf>
    <xf numFmtId="165" fontId="6" fillId="0" borderId="0" xfId="19" applyNumberFormat="1" applyFont="1"/>
    <xf numFmtId="0" fontId="8" fillId="0" borderId="0" xfId="19" applyFont="1" applyAlignment="1">
      <alignment horizontal="right" vertical="center"/>
    </xf>
    <xf numFmtId="0" fontId="2" fillId="0" borderId="0" xfId="20" applyFont="1" applyAlignment="1">
      <alignment vertical="center"/>
    </xf>
    <xf numFmtId="0" fontId="9" fillId="0" borderId="0" xfId="20" applyFont="1" applyAlignment="1">
      <alignment vertical="center"/>
    </xf>
    <xf numFmtId="0" fontId="9" fillId="0" borderId="2" xfId="20" applyFont="1" applyBorder="1" applyAlignment="1">
      <alignment vertical="center"/>
    </xf>
    <xf numFmtId="167" fontId="10" fillId="0" borderId="3" xfId="58" applyNumberFormat="1" applyFont="1" applyBorder="1" applyAlignment="1">
      <alignment horizontal="right" vertical="center"/>
    </xf>
    <xf numFmtId="0" fontId="9" fillId="0" borderId="3" xfId="19" applyFont="1" applyBorder="1"/>
    <xf numFmtId="0" fontId="9" fillId="0" borderId="0" xfId="19" applyFont="1"/>
    <xf numFmtId="0" fontId="9" fillId="0" borderId="0" xfId="19" applyFont="1" applyAlignment="1">
      <alignment horizontal="center" vertical="center"/>
    </xf>
    <xf numFmtId="0" fontId="10" fillId="0" borderId="0" xfId="19" applyFont="1" applyAlignment="1">
      <alignment horizontal="center" vertical="center"/>
    </xf>
    <xf numFmtId="165" fontId="10" fillId="0" borderId="0" xfId="19" applyNumberFormat="1" applyFont="1" applyAlignment="1">
      <alignment horizontal="right" vertical="center"/>
    </xf>
    <xf numFmtId="0" fontId="9" fillId="0" borderId="0" xfId="19" applyFont="1" applyAlignment="1">
      <alignment vertical="center"/>
    </xf>
    <xf numFmtId="0" fontId="10" fillId="0" borderId="0" xfId="20" applyFont="1" applyAlignment="1">
      <alignment vertical="center"/>
    </xf>
    <xf numFmtId="3" fontId="9" fillId="0" borderId="0" xfId="19" applyNumberFormat="1" applyFont="1" applyAlignment="1">
      <alignment horizontal="right" vertical="center"/>
    </xf>
    <xf numFmtId="3" fontId="9" fillId="0" borderId="0" xfId="58" applyNumberFormat="1" applyFont="1" applyAlignment="1">
      <alignment horizontal="right" vertical="top"/>
    </xf>
    <xf numFmtId="0" fontId="12" fillId="0" borderId="0" xfId="19" applyFont="1" applyAlignment="1">
      <alignment vertical="center"/>
    </xf>
    <xf numFmtId="165" fontId="9" fillId="0" borderId="0" xfId="19" applyNumberFormat="1" applyFont="1" applyAlignment="1">
      <alignment horizontal="right" vertical="center"/>
    </xf>
    <xf numFmtId="168" fontId="9" fillId="0" borderId="0" xfId="58" applyNumberFormat="1" applyFont="1" applyAlignment="1">
      <alignment horizontal="right" vertical="top"/>
    </xf>
    <xf numFmtId="0" fontId="9" fillId="0" borderId="0" xfId="19" applyFont="1" applyAlignment="1">
      <alignment horizontal="right" vertical="center"/>
    </xf>
    <xf numFmtId="0" fontId="32" fillId="0" borderId="0" xfId="20" applyFont="1" applyAlignment="1">
      <alignment horizontal="left" vertical="center" indent="1"/>
    </xf>
    <xf numFmtId="165" fontId="9" fillId="0" borderId="0" xfId="19" applyNumberFormat="1" applyFont="1" applyAlignment="1">
      <alignment horizontal="right" indent="1"/>
    </xf>
    <xf numFmtId="3" fontId="10" fillId="0" borderId="0" xfId="19" applyNumberFormat="1" applyFont="1" applyAlignment="1">
      <alignment horizontal="right" vertical="center"/>
    </xf>
    <xf numFmtId="3" fontId="10" fillId="0" borderId="0" xfId="58" applyNumberFormat="1" applyFont="1" applyAlignment="1">
      <alignment horizontal="right" vertical="top"/>
    </xf>
    <xf numFmtId="0" fontId="9" fillId="0" borderId="0" xfId="19" applyFont="1" applyAlignment="1">
      <alignment horizontal="left" vertical="center" indent="2"/>
    </xf>
    <xf numFmtId="165" fontId="9" fillId="0" borderId="0" xfId="19" applyNumberFormat="1" applyFont="1" applyAlignment="1">
      <alignment horizontal="right" vertical="center" indent="1"/>
    </xf>
    <xf numFmtId="0" fontId="10" fillId="0" borderId="0" xfId="19" applyFont="1" applyAlignment="1">
      <alignment horizontal="left" vertical="center" indent="1"/>
    </xf>
    <xf numFmtId="0" fontId="10" fillId="0" borderId="0" xfId="19" applyFont="1" applyAlignment="1">
      <alignment horizontal="left" vertical="center"/>
    </xf>
    <xf numFmtId="169" fontId="9" fillId="0" borderId="0" xfId="19" applyNumberFormat="1" applyFont="1" applyAlignment="1">
      <alignment vertical="center"/>
    </xf>
    <xf numFmtId="0" fontId="2" fillId="0" borderId="0" xfId="19" applyFont="1" applyAlignment="1">
      <alignment vertical="center"/>
    </xf>
    <xf numFmtId="3" fontId="36" fillId="0" borderId="0" xfId="0" applyNumberFormat="1" applyFont="1" applyAlignment="1">
      <alignment horizontal="right" vertical="top" wrapText="1"/>
    </xf>
    <xf numFmtId="0" fontId="13" fillId="0" borderId="0" xfId="0" applyFont="1" applyAlignment="1">
      <alignment horizontal="right" vertical="center"/>
    </xf>
    <xf numFmtId="0" fontId="9" fillId="0" borderId="28" xfId="11" applyFont="1" applyBorder="1" applyAlignment="1">
      <alignment vertical="center"/>
    </xf>
    <xf numFmtId="0" fontId="35" fillId="0" borderId="0" xfId="3" applyFont="1" applyAlignment="1">
      <alignment vertical="center"/>
    </xf>
    <xf numFmtId="0" fontId="0" fillId="0" borderId="0" xfId="0"/>
    <xf numFmtId="0" fontId="10" fillId="0" borderId="0" xfId="11" applyFont="1" applyAlignment="1">
      <alignment vertical="center"/>
    </xf>
    <xf numFmtId="0" fontId="10" fillId="0" borderId="0" xfId="11" applyFont="1" applyAlignment="1">
      <alignment horizontal="left" vertical="center" indent="2"/>
    </xf>
    <xf numFmtId="0" fontId="12" fillId="0" borderId="0" xfId="11" applyFont="1" applyAlignment="1">
      <alignment vertical="center"/>
    </xf>
    <xf numFmtId="0" fontId="12" fillId="0" borderId="0" xfId="11" applyFont="1" applyAlignment="1">
      <alignment horizontal="left" vertical="center"/>
    </xf>
    <xf numFmtId="0" fontId="2" fillId="0" borderId="0" xfId="11" applyFont="1"/>
    <xf numFmtId="0" fontId="21" fillId="0" borderId="0" xfId="11" applyFont="1" applyAlignment="1">
      <alignment vertical="center" wrapText="1"/>
    </xf>
    <xf numFmtId="164" fontId="8" fillId="0" borderId="0" xfId="5" applyFont="1" applyAlignment="1">
      <alignment horizontal="left" vertical="center"/>
    </xf>
    <xf numFmtId="0" fontId="6" fillId="0" borderId="0" xfId="11" applyFont="1" applyAlignment="1">
      <alignment horizontal="right" vertical="center"/>
    </xf>
    <xf numFmtId="165" fontId="6" fillId="0" borderId="0" xfId="11" applyNumberFormat="1" applyFont="1"/>
    <xf numFmtId="0" fontId="8" fillId="0" borderId="0" xfId="11" applyFont="1" applyAlignment="1">
      <alignment horizontal="right" vertical="center"/>
    </xf>
    <xf numFmtId="0" fontId="2" fillId="0" borderId="0" xfId="11" applyFont="1" applyAlignment="1">
      <alignment vertical="center"/>
    </xf>
    <xf numFmtId="0" fontId="9" fillId="0" borderId="0" xfId="11" applyFont="1" applyAlignment="1">
      <alignment horizontal="center" vertical="center"/>
    </xf>
    <xf numFmtId="0" fontId="10" fillId="0" borderId="0" xfId="11" applyFont="1" applyAlignment="1">
      <alignment horizontal="center" vertical="center"/>
    </xf>
    <xf numFmtId="165" fontId="10" fillId="0" borderId="0" xfId="11" applyNumberFormat="1" applyFont="1" applyAlignment="1">
      <alignment horizontal="right" vertical="center"/>
    </xf>
    <xf numFmtId="0" fontId="12" fillId="0" borderId="0" xfId="11" applyFont="1"/>
    <xf numFmtId="3" fontId="9" fillId="0" borderId="0" xfId="11" applyNumberFormat="1" applyFont="1" applyAlignment="1">
      <alignment horizontal="right" vertical="center"/>
    </xf>
    <xf numFmtId="165" fontId="9" fillId="0" borderId="0" xfId="11" applyNumberFormat="1" applyFont="1" applyAlignment="1">
      <alignment horizontal="right" vertical="center"/>
    </xf>
    <xf numFmtId="0" fontId="10" fillId="0" borderId="0" xfId="11" applyFont="1" applyAlignment="1">
      <alignment horizontal="left" vertical="center" indent="1"/>
    </xf>
    <xf numFmtId="165" fontId="2" fillId="0" borderId="0" xfId="11" applyNumberFormat="1" applyFont="1" applyAlignment="1">
      <alignment horizontal="right" vertical="center" indent="1"/>
    </xf>
    <xf numFmtId="0" fontId="2" fillId="0" borderId="5" xfId="11" applyFont="1" applyBorder="1" applyAlignment="1">
      <alignment vertical="center"/>
    </xf>
    <xf numFmtId="0" fontId="22" fillId="0" borderId="0" xfId="11" applyFont="1" applyAlignment="1">
      <alignment vertical="center"/>
    </xf>
    <xf numFmtId="0" fontId="23" fillId="0" borderId="0" xfId="11" applyFont="1" applyAlignment="1">
      <alignment vertical="center"/>
    </xf>
    <xf numFmtId="0" fontId="9" fillId="0" borderId="0" xfId="11" applyFont="1" applyAlignment="1">
      <alignment horizontal="right"/>
    </xf>
    <xf numFmtId="165" fontId="9" fillId="0" borderId="0" xfId="11" applyNumberFormat="1" applyFont="1" applyAlignment="1">
      <alignment horizontal="right"/>
    </xf>
    <xf numFmtId="0" fontId="2" fillId="0" borderId="0" xfId="11" applyFont="1" applyAlignment="1">
      <alignment horizontal="right" vertical="center"/>
    </xf>
    <xf numFmtId="3" fontId="9" fillId="0" borderId="0" xfId="23" applyNumberFormat="1" applyFont="1" applyAlignment="1">
      <alignment horizontal="right" vertical="center"/>
    </xf>
    <xf numFmtId="3" fontId="38" fillId="0" borderId="0" xfId="0" applyNumberFormat="1" applyFont="1" applyAlignment="1">
      <alignment horizontal="right" vertical="top" wrapText="1"/>
    </xf>
    <xf numFmtId="0" fontId="2" fillId="0" borderId="0" xfId="3" applyFont="1" applyAlignment="1">
      <alignment horizontal="left"/>
    </xf>
    <xf numFmtId="165" fontId="6" fillId="0" borderId="0" xfId="3" applyNumberFormat="1" applyFont="1" applyAlignment="1">
      <alignment horizontal="left"/>
    </xf>
    <xf numFmtId="0" fontId="2" fillId="0" borderId="0" xfId="6" applyFont="1" applyAlignment="1">
      <alignment horizontal="left" vertical="center"/>
    </xf>
    <xf numFmtId="0" fontId="9" fillId="0" borderId="0" xfId="6" applyFont="1" applyAlignment="1">
      <alignment horizontal="left" vertical="center"/>
    </xf>
    <xf numFmtId="164" fontId="8" fillId="0" borderId="0" xfId="5" applyFont="1" applyAlignment="1">
      <alignment horizontal="left" vertical="top"/>
    </xf>
    <xf numFmtId="169" fontId="21" fillId="0" borderId="0" xfId="0" applyNumberFormat="1" applyFont="1" applyAlignment="1">
      <alignment horizontal="right" vertical="center" wrapText="1" readingOrder="1"/>
    </xf>
    <xf numFmtId="174" fontId="39" fillId="0" borderId="0" xfId="21594" applyNumberFormat="1" applyFont="1" applyFill="1" applyAlignment="1">
      <alignment horizontal="right" vertical="center" wrapText="1" readingOrder="1"/>
    </xf>
    <xf numFmtId="3" fontId="22" fillId="0" borderId="0" xfId="0" applyNumberFormat="1" applyFont="1" applyAlignment="1">
      <alignment horizontal="right" vertical="center" wrapText="1" readingOrder="1"/>
    </xf>
    <xf numFmtId="3" fontId="34" fillId="0" borderId="0" xfId="0" applyNumberFormat="1" applyFont="1" applyAlignment="1">
      <alignment horizontal="right" vertical="center" wrapText="1" readingOrder="1"/>
    </xf>
    <xf numFmtId="0" fontId="22" fillId="0" borderId="0" xfId="0" applyFont="1" applyAlignment="1">
      <alignment horizontal="right" vertical="center" wrapText="1" readingOrder="1"/>
    </xf>
    <xf numFmtId="169" fontId="35" fillId="0" borderId="0" xfId="0" applyNumberFormat="1" applyFont="1" applyAlignment="1">
      <alignment horizontal="right" vertical="center" wrapText="1" readingOrder="1"/>
    </xf>
    <xf numFmtId="0" fontId="6" fillId="0" borderId="0" xfId="3" applyFont="1" applyAlignment="1">
      <alignment horizontal="right" vertical="center"/>
    </xf>
    <xf numFmtId="0" fontId="36" fillId="0" borderId="0" xfId="0" applyFont="1" applyAlignment="1">
      <alignment horizontal="left" vertical="top" wrapText="1" indent="2"/>
    </xf>
    <xf numFmtId="0" fontId="9" fillId="0" borderId="0" xfId="6" applyFont="1" applyBorder="1" applyAlignment="1">
      <alignment horizontal="left" vertical="center"/>
    </xf>
    <xf numFmtId="0" fontId="2" fillId="0" borderId="0" xfId="3" applyFont="1" applyAlignment="1">
      <alignment horizontal="left" vertical="top"/>
    </xf>
    <xf numFmtId="0" fontId="37" fillId="0" borderId="0" xfId="0" applyFont="1" applyAlignment="1">
      <alignment horizontal="left" vertical="top" wrapText="1" indent="2"/>
    </xf>
    <xf numFmtId="0" fontId="10" fillId="0" borderId="0" xfId="6" applyFont="1" applyAlignment="1">
      <alignment vertical="center"/>
    </xf>
    <xf numFmtId="0" fontId="12" fillId="0" borderId="0" xfId="6" applyFont="1" applyAlignment="1">
      <alignment vertical="center"/>
    </xf>
    <xf numFmtId="0" fontId="8" fillId="0" borderId="0" xfId="3" applyFont="1" applyAlignment="1">
      <alignment horizontal="right" vertical="center"/>
    </xf>
    <xf numFmtId="0" fontId="12" fillId="0" borderId="0" xfId="6" applyFont="1" applyAlignment="1">
      <alignment vertical="top"/>
    </xf>
    <xf numFmtId="179" fontId="23" fillId="0" borderId="0" xfId="26" applyFont="1" applyAlignment="1">
      <alignment horizontal="right" vertical="top"/>
    </xf>
    <xf numFmtId="0" fontId="33" fillId="0" borderId="0" xfId="0" applyFont="1"/>
    <xf numFmtId="164" fontId="6" fillId="0" borderId="0" xfId="5" applyFont="1" applyAlignment="1">
      <alignment horizontal="left" vertical="center"/>
    </xf>
    <xf numFmtId="0" fontId="21" fillId="0" borderId="0" xfId="3" applyFont="1" applyAlignment="1">
      <alignment vertical="center"/>
    </xf>
    <xf numFmtId="0" fontId="21" fillId="0" borderId="0" xfId="11" applyFont="1" applyAlignment="1">
      <alignment vertical="center"/>
    </xf>
    <xf numFmtId="0" fontId="21" fillId="0" borderId="0" xfId="12" applyFont="1" applyAlignment="1">
      <alignment vertical="center"/>
    </xf>
    <xf numFmtId="0" fontId="22" fillId="0" borderId="0" xfId="11" applyFont="1" applyAlignment="1">
      <alignment horizontal="right" vertical="center"/>
    </xf>
    <xf numFmtId="0" fontId="22" fillId="0" borderId="0" xfId="3" applyFont="1" applyAlignment="1">
      <alignment vertical="center"/>
    </xf>
    <xf numFmtId="0" fontId="33" fillId="0" borderId="28" xfId="0" applyFont="1" applyBorder="1"/>
    <xf numFmtId="183" fontId="15" fillId="0" borderId="0" xfId="19666" applyNumberFormat="1" applyFont="1" applyAlignment="1">
      <alignment horizontal="right"/>
    </xf>
    <xf numFmtId="0" fontId="0" fillId="0" borderId="0" xfId="0"/>
    <xf numFmtId="0" fontId="2" fillId="0" borderId="0" xfId="3" applyFont="1"/>
    <xf numFmtId="164" fontId="6" fillId="0" borderId="0" xfId="5" applyFont="1">
      <alignment vertical="center"/>
    </xf>
    <xf numFmtId="164" fontId="8" fillId="0" borderId="0" xfId="5" applyFont="1">
      <alignment vertical="center"/>
    </xf>
    <xf numFmtId="0" fontId="10" fillId="0" borderId="28" xfId="7" applyFont="1" applyBorder="1" applyAlignment="1">
      <alignment horizontal="right" vertical="center"/>
    </xf>
    <xf numFmtId="0" fontId="9" fillId="0" borderId="0" xfId="3" applyFont="1" applyAlignment="1">
      <alignment vertical="center"/>
    </xf>
    <xf numFmtId="0" fontId="12" fillId="0" borderId="0" xfId="0" applyFont="1" applyAlignment="1">
      <alignment horizontal="left" vertical="center" indent="2"/>
    </xf>
    <xf numFmtId="0" fontId="2" fillId="0" borderId="0" xfId="3" applyFont="1" applyAlignment="1">
      <alignment vertical="center"/>
    </xf>
    <xf numFmtId="0" fontId="21" fillId="0" borderId="0" xfId="11" applyFont="1" applyAlignment="1">
      <alignment vertical="center"/>
    </xf>
    <xf numFmtId="0" fontId="22" fillId="0" borderId="0" xfId="11" applyFont="1" applyAlignment="1">
      <alignment horizontal="right" vertical="center"/>
    </xf>
    <xf numFmtId="0" fontId="23" fillId="0" borderId="0" xfId="11" applyFont="1" applyAlignment="1">
      <alignment horizontal="right" vertical="center"/>
    </xf>
    <xf numFmtId="0" fontId="9" fillId="0" borderId="0" xfId="11" applyFont="1" applyAlignment="1">
      <alignment vertical="center"/>
    </xf>
    <xf numFmtId="0" fontId="9" fillId="0" borderId="0" xfId="12" applyFont="1" applyAlignment="1">
      <alignment vertical="center"/>
    </xf>
    <xf numFmtId="0" fontId="10" fillId="0" borderId="0" xfId="11" applyFont="1" applyAlignment="1">
      <alignment horizontal="right" vertical="center"/>
    </xf>
    <xf numFmtId="0" fontId="12" fillId="0" borderId="0" xfId="11" applyFont="1" applyAlignment="1">
      <alignment horizontal="right" vertical="center"/>
    </xf>
    <xf numFmtId="0" fontId="9" fillId="0" borderId="0" xfId="11" applyFont="1"/>
    <xf numFmtId="0" fontId="23" fillId="0" borderId="0" xfId="3" applyFont="1"/>
    <xf numFmtId="0" fontId="18" fillId="0" borderId="0" xfId="0" applyFont="1" applyAlignment="1">
      <alignment horizontal="right"/>
    </xf>
    <xf numFmtId="0" fontId="21" fillId="0" borderId="0" xfId="10" applyFont="1" applyAlignment="1">
      <alignment vertical="center"/>
    </xf>
    <xf numFmtId="0" fontId="23" fillId="0" borderId="0" xfId="10" applyFont="1" applyAlignment="1">
      <alignment vertical="top"/>
    </xf>
    <xf numFmtId="0" fontId="22" fillId="0" borderId="0" xfId="17" applyNumberFormat="1" applyFont="1" applyAlignment="1">
      <alignment horizontal="left" vertical="center"/>
    </xf>
    <xf numFmtId="0" fontId="22" fillId="0" borderId="0" xfId="10" applyFont="1"/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top" wrapText="1"/>
    </xf>
    <xf numFmtId="183" fontId="15" fillId="0" borderId="0" xfId="19666" applyNumberFormat="1" applyFont="1" applyFill="1" applyBorder="1" applyAlignment="1">
      <alignment vertical="center" wrapText="1"/>
    </xf>
    <xf numFmtId="183" fontId="15" fillId="0" borderId="0" xfId="19666" applyNumberFormat="1" applyFont="1" applyFill="1" applyBorder="1" applyAlignment="1">
      <alignment horizontal="right" vertical="center" wrapText="1"/>
    </xf>
    <xf numFmtId="183" fontId="15" fillId="0" borderId="0" xfId="19666" applyNumberFormat="1" applyFont="1" applyBorder="1" applyAlignment="1">
      <alignment horizontal="right" vertical="center" wrapText="1"/>
    </xf>
    <xf numFmtId="0" fontId="13" fillId="0" borderId="0" xfId="0" applyFont="1" applyAlignment="1">
      <alignment vertical="center" wrapText="1"/>
    </xf>
    <xf numFmtId="183" fontId="15" fillId="0" borderId="0" xfId="19666" applyNumberFormat="1" applyFont="1"/>
    <xf numFmtId="0" fontId="15" fillId="0" borderId="28" xfId="0" applyFont="1" applyBorder="1" applyAlignment="1">
      <alignment vertical="center" wrapText="1"/>
    </xf>
    <xf numFmtId="183" fontId="15" fillId="0" borderId="28" xfId="19666" applyNumberFormat="1" applyFont="1" applyBorder="1" applyAlignment="1">
      <alignment horizontal="right" vertical="center" wrapText="1"/>
    </xf>
    <xf numFmtId="0" fontId="13" fillId="0" borderId="0" xfId="0" applyFont="1" applyAlignment="1">
      <alignment horizontal="right"/>
    </xf>
    <xf numFmtId="0" fontId="26" fillId="0" borderId="0" xfId="0" applyFont="1" applyAlignment="1">
      <alignment vertical="top"/>
    </xf>
    <xf numFmtId="0" fontId="0" fillId="0" borderId="0" xfId="0"/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top"/>
    </xf>
    <xf numFmtId="0" fontId="2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6" fillId="0" borderId="0" xfId="0" applyFont="1" applyAlignment="1">
      <alignment vertical="top"/>
    </xf>
    <xf numFmtId="0" fontId="26" fillId="0" borderId="0" xfId="0" applyFont="1"/>
    <xf numFmtId="0" fontId="15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183" fontId="0" fillId="0" borderId="0" xfId="19666" applyNumberFormat="1" applyFont="1" applyFill="1" applyBorder="1"/>
    <xf numFmtId="0" fontId="0" fillId="0" borderId="0" xfId="0" applyAlignment="1">
      <alignment horizontal="right"/>
    </xf>
    <xf numFmtId="183" fontId="0" fillId="0" borderId="0" xfId="19666" applyNumberFormat="1" applyFont="1" applyFill="1" applyBorder="1" applyAlignment="1">
      <alignment horizontal="right"/>
    </xf>
    <xf numFmtId="0" fontId="15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vertical="center" wrapText="1"/>
    </xf>
    <xf numFmtId="0" fontId="15" fillId="0" borderId="3" xfId="19666" applyNumberFormat="1" applyFont="1" applyFill="1" applyBorder="1" applyAlignment="1">
      <alignment vertical="center" wrapText="1"/>
    </xf>
    <xf numFmtId="0" fontId="15" fillId="0" borderId="3" xfId="19666" applyNumberFormat="1" applyFont="1" applyFill="1" applyBorder="1" applyAlignment="1">
      <alignment horizontal="right" vertical="center" wrapText="1"/>
    </xf>
    <xf numFmtId="183" fontId="13" fillId="0" borderId="0" xfId="19666" applyNumberFormat="1" applyFont="1" applyFill="1" applyBorder="1" applyAlignment="1">
      <alignment vertical="center" wrapText="1"/>
    </xf>
    <xf numFmtId="183" fontId="13" fillId="0" borderId="0" xfId="19666" applyNumberFormat="1" applyFont="1" applyFill="1" applyBorder="1" applyAlignment="1">
      <alignment horizontal="right" vertical="center" wrapText="1"/>
    </xf>
    <xf numFmtId="0" fontId="13" fillId="0" borderId="0" xfId="0" applyFont="1" applyAlignment="1">
      <alignment horizontal="left" vertical="top" wrapText="1"/>
    </xf>
    <xf numFmtId="174" fontId="15" fillId="0" borderId="0" xfId="19666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5" fillId="0" borderId="28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/>
    </xf>
    <xf numFmtId="0" fontId="15" fillId="0" borderId="28" xfId="0" applyFont="1" applyBorder="1" applyAlignment="1">
      <alignment horizontal="left" vertical="top" wrapText="1"/>
    </xf>
    <xf numFmtId="183" fontId="15" fillId="0" borderId="28" xfId="19666" applyNumberFormat="1" applyFont="1" applyFill="1" applyBorder="1" applyAlignment="1">
      <alignment horizontal="right" vertical="center" wrapText="1"/>
    </xf>
    <xf numFmtId="0" fontId="25" fillId="0" borderId="0" xfId="0" applyFont="1" applyAlignment="1">
      <alignment horizontal="right"/>
    </xf>
    <xf numFmtId="0" fontId="144" fillId="0" borderId="0" xfId="0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5" fillId="0" borderId="28" xfId="19666" applyNumberFormat="1" applyFont="1" applyBorder="1" applyAlignment="1">
      <alignment vertical="center" wrapText="1"/>
    </xf>
    <xf numFmtId="0" fontId="15" fillId="0" borderId="28" xfId="19666" applyNumberFormat="1" applyFont="1" applyBorder="1" applyAlignment="1">
      <alignment horizontal="right" vertical="center" wrapText="1"/>
    </xf>
    <xf numFmtId="183" fontId="15" fillId="0" borderId="4" xfId="19666" applyNumberFormat="1" applyFont="1" applyFill="1" applyBorder="1" applyAlignment="1">
      <alignment horizontal="right" vertical="center" wrapText="1"/>
    </xf>
    <xf numFmtId="0" fontId="144" fillId="0" borderId="0" xfId="0" applyFont="1" applyAlignment="1">
      <alignment horizontal="left" vertical="center" wrapText="1"/>
    </xf>
    <xf numFmtId="0" fontId="144" fillId="0" borderId="0" xfId="0" applyFont="1" applyAlignment="1">
      <alignment vertical="center" wrapText="1"/>
    </xf>
    <xf numFmtId="0" fontId="15" fillId="0" borderId="28" xfId="0" applyFont="1" applyBorder="1" applyAlignment="1">
      <alignment wrapText="1"/>
    </xf>
    <xf numFmtId="183" fontId="24" fillId="0" borderId="0" xfId="19666" applyNumberFormat="1" applyFont="1"/>
    <xf numFmtId="0" fontId="10" fillId="0" borderId="0" xfId="11" applyFont="1"/>
    <xf numFmtId="0" fontId="9" fillId="0" borderId="0" xfId="11" applyFont="1" applyAlignment="1">
      <alignment horizontal="left" vertical="center" indent="2"/>
    </xf>
    <xf numFmtId="0" fontId="15" fillId="0" borderId="28" xfId="42" applyFont="1" applyBorder="1"/>
    <xf numFmtId="165" fontId="15" fillId="0" borderId="28" xfId="42" applyNumberFormat="1" applyFont="1" applyBorder="1" applyAlignment="1">
      <alignment horizontal="right"/>
    </xf>
    <xf numFmtId="0" fontId="15" fillId="0" borderId="28" xfId="42" applyFont="1" applyBorder="1" applyAlignment="1">
      <alignment horizontal="right"/>
    </xf>
    <xf numFmtId="0" fontId="21" fillId="0" borderId="0" xfId="11" applyFont="1" applyAlignment="1">
      <alignment horizontal="left" vertical="center"/>
    </xf>
    <xf numFmtId="0" fontId="22" fillId="0" borderId="0" xfId="11" applyFont="1" applyAlignment="1">
      <alignment horizontal="left"/>
    </xf>
    <xf numFmtId="0" fontId="23" fillId="0" borderId="0" xfId="11" applyFont="1" applyAlignment="1">
      <alignment horizontal="left"/>
    </xf>
    <xf numFmtId="0" fontId="37" fillId="0" borderId="28" xfId="0" applyFont="1" applyBorder="1" applyAlignment="1">
      <alignment vertical="center"/>
    </xf>
    <xf numFmtId="0" fontId="37" fillId="0" borderId="28" xfId="0" applyFont="1" applyBorder="1" applyAlignment="1">
      <alignment vertical="center" wrapText="1"/>
    </xf>
    <xf numFmtId="0" fontId="36" fillId="0" borderId="28" xfId="0" applyFont="1" applyBorder="1" applyAlignment="1">
      <alignment vertical="center" wrapText="1"/>
    </xf>
    <xf numFmtId="0" fontId="37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left" vertical="center" indent="2"/>
    </xf>
    <xf numFmtId="0" fontId="14" fillId="0" borderId="0" xfId="0" applyFont="1" applyAlignment="1">
      <alignment horizontal="left" vertical="center" indent="2"/>
    </xf>
    <xf numFmtId="0" fontId="37" fillId="0" borderId="0" xfId="0" applyFont="1" applyAlignment="1">
      <alignment horizontal="left" vertical="center" indent="2"/>
    </xf>
    <xf numFmtId="0" fontId="15" fillId="0" borderId="28" xfId="0" applyFont="1" applyBorder="1"/>
    <xf numFmtId="0" fontId="10" fillId="0" borderId="0" xfId="0" applyFont="1" applyAlignment="1">
      <alignment horizontal="left" vertical="center" wrapText="1" indent="2"/>
    </xf>
    <xf numFmtId="0" fontId="10" fillId="0" borderId="0" xfId="0" applyFont="1" applyAlignment="1">
      <alignment horizontal="left" indent="2"/>
    </xf>
    <xf numFmtId="0" fontId="12" fillId="0" borderId="0" xfId="0" applyFont="1" applyAlignment="1">
      <alignment horizontal="left" indent="2"/>
    </xf>
    <xf numFmtId="0" fontId="10" fillId="0" borderId="0" xfId="0" applyFont="1" applyAlignment="1">
      <alignment horizontal="left" wrapText="1" indent="2"/>
    </xf>
    <xf numFmtId="3" fontId="2" fillId="0" borderId="28" xfId="3" applyNumberFormat="1" applyFont="1" applyBorder="1" applyAlignment="1">
      <alignment vertical="center"/>
    </xf>
    <xf numFmtId="0" fontId="9" fillId="0" borderId="28" xfId="3" applyFont="1" applyBorder="1" applyAlignment="1">
      <alignment vertical="center"/>
    </xf>
    <xf numFmtId="0" fontId="0" fillId="0" borderId="0" xfId="0"/>
    <xf numFmtId="0" fontId="6" fillId="0" borderId="0" xfId="3" applyFont="1" applyAlignment="1">
      <alignment vertical="center"/>
    </xf>
    <xf numFmtId="164" fontId="6" fillId="0" borderId="0" xfId="5" applyFont="1">
      <alignment vertical="center"/>
    </xf>
    <xf numFmtId="165" fontId="6" fillId="0" borderId="0" xfId="3" applyNumberFormat="1" applyFont="1"/>
    <xf numFmtId="0" fontId="8" fillId="0" borderId="0" xfId="3" applyFont="1" applyAlignment="1">
      <alignment vertical="top"/>
    </xf>
    <xf numFmtId="164" fontId="8" fillId="0" borderId="0" xfId="5" applyFont="1">
      <alignment vertical="center"/>
    </xf>
    <xf numFmtId="0" fontId="9" fillId="0" borderId="0" xfId="6" applyFont="1" applyAlignment="1">
      <alignment vertical="center"/>
    </xf>
    <xf numFmtId="0" fontId="9" fillId="0" borderId="28" xfId="6" applyFont="1" applyBorder="1" applyAlignment="1">
      <alignment vertical="center"/>
    </xf>
    <xf numFmtId="0" fontId="10" fillId="0" borderId="28" xfId="7" applyFont="1" applyBorder="1" applyAlignment="1">
      <alignment horizontal="right" vertical="center"/>
    </xf>
    <xf numFmtId="167" fontId="10" fillId="0" borderId="3" xfId="58" applyNumberFormat="1" applyFont="1" applyBorder="1" applyAlignment="1">
      <alignment horizontal="center" vertical="center"/>
    </xf>
    <xf numFmtId="167" fontId="10" fillId="0" borderId="3" xfId="58" applyNumberFormat="1" applyFont="1" applyBorder="1" applyAlignment="1">
      <alignment horizontal="right" vertical="center"/>
    </xf>
    <xf numFmtId="0" fontId="9" fillId="0" borderId="3" xfId="3" applyFont="1" applyBorder="1"/>
    <xf numFmtId="0" fontId="9" fillId="0" borderId="0" xfId="3" applyFont="1"/>
    <xf numFmtId="0" fontId="9" fillId="0" borderId="0" xfId="3" applyFont="1" applyAlignment="1">
      <alignment horizontal="center" vertical="center"/>
    </xf>
    <xf numFmtId="0" fontId="10" fillId="0" borderId="0" xfId="3" applyFont="1" applyAlignment="1">
      <alignment horizontal="center" vertical="center"/>
    </xf>
    <xf numFmtId="165" fontId="10" fillId="0" borderId="0" xfId="3" applyNumberFormat="1" applyFont="1" applyAlignment="1">
      <alignment horizontal="right" vertical="center"/>
    </xf>
    <xf numFmtId="0" fontId="9" fillId="0" borderId="0" xfId="3" applyFont="1" applyAlignment="1">
      <alignment vertical="center"/>
    </xf>
    <xf numFmtId="0" fontId="10" fillId="0" borderId="0" xfId="6" applyFont="1" applyAlignment="1">
      <alignment vertical="center"/>
    </xf>
    <xf numFmtId="3" fontId="10" fillId="0" borderId="0" xfId="3" applyNumberFormat="1" applyFont="1" applyAlignment="1">
      <alignment horizontal="right" vertical="center"/>
    </xf>
    <xf numFmtId="3" fontId="10" fillId="0" borderId="0" xfId="58" applyNumberFormat="1" applyFont="1" applyAlignment="1">
      <alignment horizontal="right" vertical="top"/>
    </xf>
    <xf numFmtId="0" fontId="12" fillId="0" borderId="0" xfId="3" applyFont="1" applyAlignment="1">
      <alignment vertical="center"/>
    </xf>
    <xf numFmtId="0" fontId="12" fillId="0" borderId="0" xfId="6" applyFont="1" applyAlignment="1">
      <alignment vertical="center"/>
    </xf>
    <xf numFmtId="165" fontId="12" fillId="0" borderId="0" xfId="3" applyNumberFormat="1" applyFont="1" applyAlignment="1">
      <alignment horizontal="right" vertical="center"/>
    </xf>
    <xf numFmtId="168" fontId="12" fillId="0" borderId="0" xfId="58" applyNumberFormat="1" applyFont="1" applyAlignment="1">
      <alignment horizontal="right" vertical="top"/>
    </xf>
    <xf numFmtId="0" fontId="12" fillId="0" borderId="0" xfId="3" applyFont="1" applyAlignment="1">
      <alignment horizontal="right" vertical="center"/>
    </xf>
    <xf numFmtId="0" fontId="10" fillId="0" borderId="0" xfId="3" applyFont="1" applyAlignment="1">
      <alignment vertical="center" wrapText="1"/>
    </xf>
    <xf numFmtId="165" fontId="9" fillId="0" borderId="0" xfId="3" applyNumberFormat="1" applyFont="1" applyAlignment="1">
      <alignment horizontal="right" vertical="center"/>
    </xf>
    <xf numFmtId="168" fontId="9" fillId="0" borderId="0" xfId="58" applyNumberFormat="1" applyFont="1" applyAlignment="1">
      <alignment horizontal="right" vertical="top"/>
    </xf>
    <xf numFmtId="0" fontId="10" fillId="0" borderId="0" xfId="3" applyFont="1" applyAlignment="1">
      <alignment horizontal="left" vertical="center" indent="1"/>
    </xf>
    <xf numFmtId="165" fontId="9" fillId="0" borderId="0" xfId="3" applyNumberFormat="1" applyFont="1" applyAlignment="1">
      <alignment horizontal="right" indent="1"/>
    </xf>
    <xf numFmtId="174" fontId="10" fillId="0" borderId="0" xfId="54301" applyNumberFormat="1" applyFont="1" applyAlignment="1">
      <alignment vertical="center"/>
    </xf>
    <xf numFmtId="3" fontId="9" fillId="0" borderId="0" xfId="3" applyNumberFormat="1" applyFont="1" applyAlignment="1">
      <alignment horizontal="right" vertical="center"/>
    </xf>
    <xf numFmtId="3" fontId="9" fillId="0" borderId="0" xfId="58" applyNumberFormat="1" applyFont="1" applyAlignment="1">
      <alignment horizontal="right" vertical="top"/>
    </xf>
    <xf numFmtId="0" fontId="10" fillId="0" borderId="0" xfId="3" applyFont="1" applyAlignment="1">
      <alignment horizontal="left" vertical="center" indent="2"/>
    </xf>
    <xf numFmtId="0" fontId="10" fillId="0" borderId="0" xfId="3" applyFont="1" applyAlignment="1">
      <alignment horizontal="left" vertical="center" indent="4"/>
    </xf>
    <xf numFmtId="174" fontId="9" fillId="0" borderId="0" xfId="54301" applyNumberFormat="1" applyFont="1" applyAlignment="1">
      <alignment vertical="center"/>
    </xf>
    <xf numFmtId="43" fontId="9" fillId="0" borderId="0" xfId="54300" applyFont="1" applyAlignment="1">
      <alignment vertical="center"/>
    </xf>
    <xf numFmtId="0" fontId="9" fillId="0" borderId="0" xfId="3" applyFont="1" applyAlignment="1">
      <alignment horizontal="left" vertical="center" indent="1"/>
    </xf>
    <xf numFmtId="165" fontId="9" fillId="0" borderId="0" xfId="3" applyNumberFormat="1" applyFont="1" applyAlignment="1">
      <alignment horizontal="right" vertical="center" indent="1"/>
    </xf>
    <xf numFmtId="0" fontId="12" fillId="0" borderId="0" xfId="3" applyFont="1" applyAlignment="1">
      <alignment horizontal="left" vertical="center" indent="2"/>
    </xf>
    <xf numFmtId="0" fontId="10" fillId="0" borderId="0" xfId="0" applyFont="1" applyAlignment="1">
      <alignment horizontal="left" vertical="center" indent="4"/>
    </xf>
    <xf numFmtId="0" fontId="10" fillId="0" borderId="0" xfId="23" applyFont="1" applyAlignment="1">
      <alignment horizontal="left" vertical="center" indent="4"/>
    </xf>
    <xf numFmtId="0" fontId="12" fillId="0" borderId="0" xfId="0" applyFont="1" applyAlignment="1">
      <alignment horizontal="left" vertical="center" indent="4"/>
    </xf>
    <xf numFmtId="0" fontId="12" fillId="0" borderId="0" xfId="0" applyFont="1" applyAlignment="1">
      <alignment horizontal="left" vertical="center" indent="3"/>
    </xf>
    <xf numFmtId="0" fontId="2" fillId="0" borderId="0" xfId="3" applyFont="1" applyAlignment="1">
      <alignment vertical="center"/>
    </xf>
    <xf numFmtId="3" fontId="2" fillId="0" borderId="0" xfId="3" applyNumberFormat="1" applyFont="1" applyAlignment="1">
      <alignment vertical="center"/>
    </xf>
    <xf numFmtId="0" fontId="12" fillId="0" borderId="4" xfId="3" applyFont="1" applyBorder="1" applyAlignment="1">
      <alignment vertical="center"/>
    </xf>
    <xf numFmtId="1" fontId="9" fillId="0" borderId="4" xfId="3" applyNumberFormat="1" applyFont="1" applyBorder="1" applyAlignment="1">
      <alignment horizontal="right" indent="1"/>
    </xf>
    <xf numFmtId="3" fontId="9" fillId="0" borderId="4" xfId="3" applyNumberFormat="1" applyFont="1" applyBorder="1" applyAlignment="1">
      <alignment vertical="center"/>
    </xf>
    <xf numFmtId="0" fontId="2" fillId="0" borderId="4" xfId="3" applyFont="1" applyBorder="1" applyAlignment="1">
      <alignment vertical="center"/>
    </xf>
    <xf numFmtId="3" fontId="12" fillId="0" borderId="0" xfId="3" applyNumberFormat="1" applyFont="1" applyAlignment="1">
      <alignment horizontal="right" vertical="center"/>
    </xf>
    <xf numFmtId="3" fontId="12" fillId="0" borderId="0" xfId="58" applyNumberFormat="1" applyFont="1" applyAlignment="1">
      <alignment horizontal="right" vertical="top"/>
    </xf>
    <xf numFmtId="168" fontId="10" fillId="0" borderId="0" xfId="58" applyNumberFormat="1" applyFont="1" applyAlignment="1">
      <alignment horizontal="right" vertical="top"/>
    </xf>
    <xf numFmtId="0" fontId="9" fillId="0" borderId="0" xfId="19" applyFont="1" applyAlignment="1">
      <alignment vertical="center"/>
    </xf>
    <xf numFmtId="0" fontId="2" fillId="0" borderId="28" xfId="3" applyFont="1" applyBorder="1" applyAlignment="1">
      <alignment vertical="center"/>
    </xf>
    <xf numFmtId="165" fontId="9" fillId="0" borderId="0" xfId="8" applyNumberFormat="1" applyFont="1" applyFill="1" applyAlignment="1">
      <alignment horizontal="right" vertical="top"/>
    </xf>
    <xf numFmtId="0" fontId="15" fillId="0" borderId="0" xfId="0" applyFont="1" applyFill="1"/>
    <xf numFmtId="0" fontId="13" fillId="0" borderId="0" xfId="0" applyFont="1" applyFill="1" applyAlignment="1">
      <alignment vertical="center" wrapText="1"/>
    </xf>
    <xf numFmtId="0" fontId="13" fillId="0" borderId="0" xfId="0" applyFont="1" applyFill="1" applyAlignment="1">
      <alignment vertical="top" wrapText="1"/>
    </xf>
    <xf numFmtId="0" fontId="15" fillId="0" borderId="0" xfId="0" applyFont="1" applyFill="1" applyAlignment="1">
      <alignment vertical="center" wrapText="1"/>
    </xf>
    <xf numFmtId="0" fontId="0" fillId="0" borderId="0" xfId="0" applyFill="1"/>
    <xf numFmtId="0" fontId="15" fillId="0" borderId="28" xfId="0" applyFont="1" applyBorder="1" applyAlignment="1">
      <alignment vertical="center" wrapText="1"/>
    </xf>
    <xf numFmtId="164" fontId="2" fillId="0" borderId="0" xfId="5" applyFont="1">
      <alignment vertical="center"/>
    </xf>
    <xf numFmtId="172" fontId="9" fillId="0" borderId="0" xfId="3" applyNumberFormat="1" applyFont="1"/>
    <xf numFmtId="172" fontId="9" fillId="0" borderId="0" xfId="1" applyNumberFormat="1" applyFont="1" applyFill="1" applyAlignment="1">
      <alignment vertical="center"/>
    </xf>
    <xf numFmtId="174" fontId="10" fillId="0" borderId="0" xfId="1" applyNumberFormat="1" applyFont="1" applyFill="1"/>
    <xf numFmtId="174" fontId="9" fillId="0" borderId="0" xfId="3" applyNumberFormat="1" applyFont="1"/>
    <xf numFmtId="176" fontId="9" fillId="0" borderId="0" xfId="55" applyNumberFormat="1" applyFont="1" applyFill="1" applyBorder="1" applyAlignment="1">
      <alignment vertical="center"/>
    </xf>
    <xf numFmtId="0" fontId="21" fillId="0" borderId="0" xfId="3" applyFont="1"/>
    <xf numFmtId="0" fontId="9" fillId="0" borderId="4" xfId="0" applyFont="1" applyBorder="1" applyAlignment="1">
      <alignment vertical="top" wrapText="1"/>
    </xf>
    <xf numFmtId="0" fontId="10" fillId="0" borderId="4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/>
    </xf>
    <xf numFmtId="0" fontId="15" fillId="0" borderId="3" xfId="19666" applyNumberFormat="1" applyFont="1" applyBorder="1" applyAlignment="1">
      <alignment vertical="center" wrapText="1"/>
    </xf>
    <xf numFmtId="0" fontId="15" fillId="0" borderId="3" xfId="19666" applyNumberFormat="1" applyFont="1" applyBorder="1" applyAlignment="1">
      <alignment horizontal="right" vertical="center" wrapText="1"/>
    </xf>
    <xf numFmtId="0" fontId="15" fillId="0" borderId="0" xfId="42" applyFont="1" applyBorder="1"/>
    <xf numFmtId="165" fontId="15" fillId="0" borderId="0" xfId="42" applyNumberFormat="1" applyFont="1" applyBorder="1" applyAlignment="1">
      <alignment horizontal="right"/>
    </xf>
    <xf numFmtId="0" fontId="15" fillId="0" borderId="0" xfId="42" applyFont="1" applyBorder="1" applyAlignment="1">
      <alignment horizontal="right"/>
    </xf>
    <xf numFmtId="0" fontId="15" fillId="0" borderId="4" xfId="42" applyFont="1" applyBorder="1" applyAlignment="1">
      <alignment wrapText="1"/>
    </xf>
    <xf numFmtId="0" fontId="13" fillId="0" borderId="4" xfId="42" applyFont="1" applyBorder="1" applyAlignment="1">
      <alignment wrapText="1"/>
    </xf>
    <xf numFmtId="0" fontId="15" fillId="0" borderId="4" xfId="42" applyFont="1" applyBorder="1" applyAlignment="1">
      <alignment horizontal="left" vertical="top" wrapText="1"/>
    </xf>
    <xf numFmtId="0" fontId="15" fillId="0" borderId="4" xfId="42" applyFont="1" applyBorder="1" applyAlignment="1">
      <alignment horizontal="left" wrapText="1"/>
    </xf>
    <xf numFmtId="165" fontId="13" fillId="0" borderId="4" xfId="42" applyNumberFormat="1" applyFont="1" applyBorder="1" applyAlignment="1">
      <alignment horizontal="right" wrapText="1"/>
    </xf>
    <xf numFmtId="0" fontId="15" fillId="0" borderId="4" xfId="42" applyFont="1" applyBorder="1" applyAlignment="1">
      <alignment horizontal="right" wrapText="1"/>
    </xf>
    <xf numFmtId="0" fontId="14" fillId="0" borderId="28" xfId="42" applyFont="1" applyBorder="1" applyAlignment="1">
      <alignment vertical="top" wrapText="1"/>
    </xf>
    <xf numFmtId="0" fontId="14" fillId="0" borderId="28" xfId="42" applyFont="1" applyBorder="1" applyAlignment="1">
      <alignment horizontal="left" vertical="top" wrapText="1"/>
    </xf>
    <xf numFmtId="165" fontId="14" fillId="0" borderId="28" xfId="42" applyNumberFormat="1" applyFont="1" applyBorder="1" applyAlignment="1">
      <alignment horizontal="right" vertical="top" wrapText="1"/>
    </xf>
    <xf numFmtId="0" fontId="14" fillId="0" borderId="28" xfId="42" applyFont="1" applyBorder="1" applyAlignment="1">
      <alignment horizontal="right" vertical="top" wrapText="1"/>
    </xf>
    <xf numFmtId="0" fontId="12" fillId="0" borderId="28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3" fillId="0" borderId="0" xfId="0" applyFont="1" applyBorder="1" applyAlignment="1">
      <alignment horizontal="left" vertical="top" wrapText="1"/>
    </xf>
    <xf numFmtId="174" fontId="15" fillId="0" borderId="28" xfId="19666" applyNumberFormat="1" applyFont="1" applyFill="1" applyBorder="1" applyAlignment="1">
      <alignment horizontal="right" vertical="center" wrapText="1"/>
    </xf>
    <xf numFmtId="0" fontId="13" fillId="0" borderId="0" xfId="0" applyFont="1" applyAlignment="1">
      <alignment horizontal="center" vertical="top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0" fillId="0" borderId="0" xfId="0"/>
    <xf numFmtId="0" fontId="9" fillId="0" borderId="0" xfId="19" applyFont="1" applyAlignment="1">
      <alignment vertical="center"/>
    </xf>
    <xf numFmtId="3" fontId="9" fillId="0" borderId="0" xfId="19" applyNumberFormat="1" applyFont="1" applyAlignment="1">
      <alignment horizontal="right" vertical="center"/>
    </xf>
    <xf numFmtId="3" fontId="9" fillId="0" borderId="0" xfId="54302" applyNumberFormat="1" applyFont="1" applyAlignment="1">
      <alignment horizontal="right" vertical="top"/>
    </xf>
    <xf numFmtId="165" fontId="9" fillId="0" borderId="0" xfId="19" applyNumberFormat="1" applyFont="1" applyAlignment="1">
      <alignment horizontal="right" vertical="center"/>
    </xf>
    <xf numFmtId="168" fontId="9" fillId="0" borderId="0" xfId="54302" applyNumberFormat="1" applyFont="1" applyAlignment="1">
      <alignment horizontal="right" vertical="top"/>
    </xf>
    <xf numFmtId="165" fontId="9" fillId="0" borderId="0" xfId="19" applyNumberFormat="1" applyFont="1" applyAlignment="1">
      <alignment horizontal="right" indent="1"/>
    </xf>
    <xf numFmtId="0" fontId="9" fillId="0" borderId="0" xfId="19" applyFont="1" applyAlignment="1">
      <alignment horizontal="left" vertical="center" indent="2"/>
    </xf>
    <xf numFmtId="165" fontId="9" fillId="0" borderId="0" xfId="19" applyNumberFormat="1" applyFont="1" applyAlignment="1">
      <alignment horizontal="right" vertical="center" indent="1"/>
    </xf>
    <xf numFmtId="0" fontId="10" fillId="0" borderId="0" xfId="19" applyFont="1" applyAlignment="1">
      <alignment horizontal="left" vertical="center" indent="1"/>
    </xf>
    <xf numFmtId="168" fontId="10" fillId="0" borderId="0" xfId="54302" applyNumberFormat="1" applyFont="1" applyAlignment="1">
      <alignment horizontal="right" vertical="top"/>
    </xf>
    <xf numFmtId="165" fontId="9" fillId="0" borderId="0" xfId="54302" applyNumberFormat="1" applyFont="1" applyAlignment="1">
      <alignment horizontal="right" vertical="top"/>
    </xf>
    <xf numFmtId="169" fontId="9" fillId="0" borderId="0" xfId="19" applyNumberFormat="1" applyFont="1" applyAlignment="1">
      <alignment vertical="center"/>
    </xf>
    <xf numFmtId="0" fontId="2" fillId="0" borderId="0" xfId="19" applyFont="1" applyAlignment="1">
      <alignment vertical="center"/>
    </xf>
    <xf numFmtId="0" fontId="22" fillId="0" borderId="28" xfId="22" applyFont="1" applyBorder="1" applyAlignment="1">
      <alignment vertical="center"/>
    </xf>
    <xf numFmtId="0" fontId="21" fillId="0" borderId="28" xfId="19" applyFont="1" applyBorder="1" applyAlignment="1">
      <alignment vertical="center"/>
    </xf>
    <xf numFmtId="0" fontId="22" fillId="0" borderId="0" xfId="23" applyFont="1" applyAlignment="1">
      <alignment horizontal="right" vertical="center"/>
    </xf>
    <xf numFmtId="0" fontId="23" fillId="0" borderId="0" xfId="23" applyFont="1" applyAlignment="1">
      <alignment horizontal="right" vertical="center"/>
    </xf>
    <xf numFmtId="0" fontId="21" fillId="0" borderId="0" xfId="19" applyFont="1"/>
    <xf numFmtId="0" fontId="22" fillId="0" borderId="0" xfId="19" applyFont="1"/>
    <xf numFmtId="0" fontId="23" fillId="0" borderId="0" xfId="19" applyFont="1" applyAlignment="1">
      <alignment horizontal="left"/>
    </xf>
    <xf numFmtId="0" fontId="10" fillId="0" borderId="0" xfId="20" applyFont="1" applyAlignment="1">
      <alignment vertical="top"/>
    </xf>
    <xf numFmtId="3" fontId="10" fillId="0" borderId="0" xfId="19" applyNumberFormat="1" applyFont="1" applyAlignment="1">
      <alignment horizontal="right" vertical="top"/>
    </xf>
    <xf numFmtId="0" fontId="10" fillId="0" borderId="0" xfId="19" applyFont="1" applyAlignment="1">
      <alignment horizontal="left" vertical="top"/>
    </xf>
    <xf numFmtId="165" fontId="9" fillId="0" borderId="0" xfId="19" applyNumberFormat="1" applyFont="1" applyAlignment="1">
      <alignment horizontal="right" vertical="top"/>
    </xf>
    <xf numFmtId="3" fontId="9" fillId="0" borderId="0" xfId="19" applyNumberFormat="1" applyFont="1" applyAlignment="1">
      <alignment horizontal="right" vertical="top"/>
    </xf>
    <xf numFmtId="0" fontId="15" fillId="0" borderId="29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right" vertical="center"/>
    </xf>
    <xf numFmtId="0" fontId="15" fillId="0" borderId="29" xfId="0" applyFont="1" applyBorder="1" applyAlignment="1">
      <alignment vertical="center" wrapText="1"/>
    </xf>
    <xf numFmtId="0" fontId="15" fillId="0" borderId="30" xfId="0" applyFont="1" applyBorder="1" applyAlignment="1">
      <alignment horizontal="center" vertical="center"/>
    </xf>
    <xf numFmtId="0" fontId="60" fillId="0" borderId="30" xfId="23" applyFont="1" applyBorder="1" applyAlignment="1">
      <alignment horizontal="left" wrapText="1" indent="2"/>
    </xf>
    <xf numFmtId="175" fontId="15" fillId="0" borderId="30" xfId="16" applyFont="1" applyFill="1" applyBorder="1" applyAlignment="1">
      <alignment vertical="center"/>
    </xf>
    <xf numFmtId="175" fontId="57" fillId="0" borderId="30" xfId="16" applyFont="1" applyFill="1" applyBorder="1" applyAlignment="1">
      <alignment horizontal="right" vertical="center"/>
    </xf>
    <xf numFmtId="0" fontId="145" fillId="0" borderId="0" xfId="30" applyFont="1" applyAlignment="1">
      <alignment horizontal="left"/>
    </xf>
    <xf numFmtId="0" fontId="146" fillId="0" borderId="0" xfId="30" applyFont="1" applyAlignment="1">
      <alignment horizontal="left"/>
    </xf>
    <xf numFmtId="0" fontId="147" fillId="0" borderId="0" xfId="30" applyFont="1" applyAlignment="1">
      <alignment horizontal="left"/>
    </xf>
    <xf numFmtId="0" fontId="57" fillId="0" borderId="29" xfId="23" applyFont="1" applyBorder="1" applyAlignment="1">
      <alignment horizontal="left" indent="1"/>
    </xf>
    <xf numFmtId="176" fontId="15" fillId="0" borderId="29" xfId="16" applyNumberFormat="1" applyFont="1" applyFill="1" applyBorder="1" applyAlignment="1">
      <alignment vertical="center"/>
    </xf>
    <xf numFmtId="0" fontId="58" fillId="0" borderId="0" xfId="23" applyFont="1" applyAlignment="1">
      <alignment wrapText="1"/>
    </xf>
    <xf numFmtId="0" fontId="57" fillId="0" borderId="0" xfId="23" applyFont="1" applyAlignment="1">
      <alignment horizontal="left" wrapText="1"/>
    </xf>
    <xf numFmtId="169" fontId="15" fillId="0" borderId="0" xfId="16" applyNumberFormat="1" applyFont="1" applyFill="1" applyBorder="1" applyAlignment="1">
      <alignment vertical="center"/>
    </xf>
    <xf numFmtId="0" fontId="57" fillId="0" borderId="30" xfId="23" applyFont="1" applyBorder="1" applyAlignment="1">
      <alignment horizontal="left" wrapText="1" indent="2"/>
    </xf>
    <xf numFmtId="180" fontId="13" fillId="0" borderId="12" xfId="0" applyNumberFormat="1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51" fillId="0" borderId="0" xfId="11" applyFont="1" applyAlignment="1">
      <alignment horizontal="right" vertical="center"/>
    </xf>
    <xf numFmtId="164" fontId="6" fillId="0" borderId="0" xfId="5" applyFont="1" applyAlignment="1">
      <alignment horizontal="left" vertical="top"/>
    </xf>
    <xf numFmtId="164" fontId="8" fillId="0" borderId="0" xfId="5" applyFont="1" applyAlignment="1">
      <alignment horizontal="left" vertical="top" indent="1"/>
    </xf>
    <xf numFmtId="0" fontId="9" fillId="0" borderId="28" xfId="11" applyFont="1" applyBorder="1" applyAlignment="1">
      <alignment vertical="top"/>
    </xf>
    <xf numFmtId="0" fontId="9" fillId="0" borderId="0" xfId="11" applyFont="1" applyAlignment="1">
      <alignment vertical="top"/>
    </xf>
    <xf numFmtId="0" fontId="152" fillId="0" borderId="0" xfId="11" applyFont="1" applyAlignment="1">
      <alignment vertical="top"/>
    </xf>
    <xf numFmtId="0" fontId="10" fillId="0" borderId="0" xfId="11" applyFont="1" applyAlignment="1">
      <alignment vertical="top"/>
    </xf>
    <xf numFmtId="0" fontId="10" fillId="0" borderId="0" xfId="11" applyFont="1" applyAlignment="1">
      <alignment horizontal="center" vertical="top"/>
    </xf>
    <xf numFmtId="3" fontId="9" fillId="0" borderId="0" xfId="23" applyNumberFormat="1" applyFont="1" applyAlignment="1">
      <alignment horizontal="right" vertical="top"/>
    </xf>
    <xf numFmtId="0" fontId="2" fillId="0" borderId="0" xfId="11" applyFont="1" applyAlignment="1">
      <alignment vertical="top"/>
    </xf>
    <xf numFmtId="169" fontId="9" fillId="0" borderId="0" xfId="23" applyNumberFormat="1" applyFont="1" applyAlignment="1">
      <alignment horizontal="right" vertical="top"/>
    </xf>
    <xf numFmtId="1" fontId="9" fillId="0" borderId="0" xfId="11" applyNumberFormat="1" applyFont="1"/>
    <xf numFmtId="0" fontId="12" fillId="0" borderId="0" xfId="11" applyFont="1" applyAlignment="1">
      <alignment horizontal="right" vertical="top"/>
    </xf>
    <xf numFmtId="0" fontId="9" fillId="0" borderId="0" xfId="11" applyFont="1" applyAlignment="1">
      <alignment horizontal="left" vertical="top"/>
    </xf>
    <xf numFmtId="174" fontId="15" fillId="0" borderId="0" xfId="39434" applyNumberFormat="1" applyFont="1" applyAlignment="1">
      <alignment vertical="top"/>
    </xf>
    <xf numFmtId="174" fontId="9" fillId="0" borderId="0" xfId="39434" applyNumberFormat="1" applyFont="1" applyAlignment="1">
      <alignment vertical="top"/>
    </xf>
    <xf numFmtId="0" fontId="9" fillId="0" borderId="0" xfId="11" applyFont="1" applyAlignment="1">
      <alignment horizontal="left" vertical="top" wrapText="1"/>
    </xf>
    <xf numFmtId="174" fontId="9" fillId="0" borderId="0" xfId="9" applyNumberFormat="1" applyFont="1" applyFill="1" applyAlignment="1">
      <alignment vertical="top"/>
    </xf>
    <xf numFmtId="3" fontId="10" fillId="0" borderId="0" xfId="23" applyNumberFormat="1" applyFont="1" applyAlignment="1">
      <alignment horizontal="right" vertical="top"/>
    </xf>
    <xf numFmtId="0" fontId="9" fillId="0" borderId="0" xfId="11" applyFont="1" applyAlignment="1">
      <alignment vertical="top" wrapText="1"/>
    </xf>
    <xf numFmtId="165" fontId="10" fillId="0" borderId="0" xfId="23" applyNumberFormat="1" applyFont="1" applyAlignment="1">
      <alignment horizontal="right" vertical="top"/>
    </xf>
    <xf numFmtId="169" fontId="10" fillId="0" borderId="0" xfId="23" applyNumberFormat="1" applyFont="1" applyAlignment="1">
      <alignment horizontal="right" vertical="top"/>
    </xf>
    <xf numFmtId="0" fontId="18" fillId="0" borderId="0" xfId="0" applyFont="1" applyAlignment="1">
      <alignment horizontal="right" vertical="top"/>
    </xf>
    <xf numFmtId="0" fontId="14" fillId="0" borderId="0" xfId="0" applyFont="1" applyAlignment="1">
      <alignment horizontal="center" vertical="center"/>
    </xf>
    <xf numFmtId="0" fontId="75" fillId="0" borderId="0" xfId="0" applyFont="1"/>
    <xf numFmtId="169" fontId="15" fillId="0" borderId="0" xfId="0" applyNumberFormat="1" applyFont="1" applyAlignment="1">
      <alignment horizontal="right"/>
    </xf>
    <xf numFmtId="169" fontId="75" fillId="0" borderId="0" xfId="0" applyNumberFormat="1" applyFont="1"/>
    <xf numFmtId="169" fontId="15" fillId="0" borderId="0" xfId="0" applyNumberFormat="1" applyFont="1"/>
    <xf numFmtId="164" fontId="26" fillId="0" borderId="0" xfId="0" applyNumberFormat="1" applyFont="1" applyAlignment="1">
      <alignment vertical="center"/>
    </xf>
    <xf numFmtId="164" fontId="25" fillId="0" borderId="0" xfId="0" applyNumberFormat="1" applyFont="1" applyAlignment="1">
      <alignment vertical="center" wrapText="1"/>
    </xf>
    <xf numFmtId="164" fontId="26" fillId="0" borderId="0" xfId="0" applyNumberFormat="1" applyFont="1" applyAlignment="1">
      <alignment horizontal="left" vertical="top"/>
    </xf>
    <xf numFmtId="0" fontId="26" fillId="0" borderId="0" xfId="0" applyFont="1" applyAlignment="1">
      <alignment horizontal="left" vertical="top" wrapText="1"/>
    </xf>
    <xf numFmtId="176" fontId="9" fillId="0" borderId="0" xfId="54304" applyNumberFormat="1" applyFont="1" applyFill="1" applyBorder="1" applyAlignment="1">
      <alignment vertical="center"/>
    </xf>
    <xf numFmtId="0" fontId="33" fillId="0" borderId="0" xfId="54306" applyFont="1"/>
    <xf numFmtId="0" fontId="18" fillId="0" borderId="0" xfId="54306" applyFont="1"/>
    <xf numFmtId="2" fontId="33" fillId="0" borderId="0" xfId="54306" applyNumberFormat="1" applyFont="1" applyAlignment="1">
      <alignment horizontal="right"/>
    </xf>
    <xf numFmtId="0" fontId="33" fillId="0" borderId="0" xfId="54306" applyFont="1" applyAlignment="1">
      <alignment horizontal="right"/>
    </xf>
    <xf numFmtId="0" fontId="18" fillId="0" borderId="0" xfId="54306" applyFont="1" applyAlignment="1">
      <alignment horizontal="right" vertical="top"/>
    </xf>
    <xf numFmtId="0" fontId="18" fillId="0" borderId="0" xfId="54306" applyFont="1" applyAlignment="1">
      <alignment horizontal="right" vertical="center"/>
    </xf>
    <xf numFmtId="0" fontId="19" fillId="0" borderId="0" xfId="54306" applyFont="1" applyAlignment="1">
      <alignment horizontal="right" vertical="center"/>
    </xf>
    <xf numFmtId="0" fontId="33" fillId="0" borderId="12" xfId="54306" applyFont="1" applyBorder="1"/>
    <xf numFmtId="0" fontId="18" fillId="0" borderId="12" xfId="54306" applyFont="1" applyBorder="1"/>
    <xf numFmtId="2" fontId="33" fillId="0" borderId="12" xfId="54306" applyNumberFormat="1" applyFont="1" applyBorder="1" applyAlignment="1">
      <alignment horizontal="right"/>
    </xf>
    <xf numFmtId="0" fontId="33" fillId="0" borderId="12" xfId="54306" applyFont="1" applyBorder="1" applyAlignment="1">
      <alignment horizontal="right"/>
    </xf>
    <xf numFmtId="0" fontId="15" fillId="0" borderId="0" xfId="54306" applyFont="1"/>
    <xf numFmtId="0" fontId="13" fillId="0" borderId="0" xfId="54306" applyFont="1"/>
    <xf numFmtId="2" fontId="15" fillId="0" borderId="0" xfId="54306" applyNumberFormat="1" applyFont="1" applyAlignment="1">
      <alignment horizontal="right"/>
    </xf>
    <xf numFmtId="0" fontId="15" fillId="0" borderId="0" xfId="54306" applyFont="1" applyAlignment="1">
      <alignment horizontal="right"/>
    </xf>
    <xf numFmtId="180" fontId="13" fillId="0" borderId="0" xfId="54306" applyNumberFormat="1" applyFont="1" applyAlignment="1">
      <alignment horizontal="right" vertical="top" wrapText="1"/>
    </xf>
    <xf numFmtId="0" fontId="13" fillId="0" borderId="0" xfId="54306" applyFont="1" applyAlignment="1">
      <alignment vertical="center" wrapText="1"/>
    </xf>
    <xf numFmtId="1" fontId="13" fillId="0" borderId="0" xfId="54306" applyNumberFormat="1" applyFont="1" applyAlignment="1">
      <alignment horizontal="center" vertical="center" wrapText="1"/>
    </xf>
    <xf numFmtId="0" fontId="13" fillId="0" borderId="0" xfId="54306" applyFont="1" applyAlignment="1">
      <alignment horizontal="center" vertical="center" wrapText="1"/>
    </xf>
    <xf numFmtId="0" fontId="15" fillId="0" borderId="0" xfId="54306" applyFont="1" applyAlignment="1">
      <alignment vertical="center"/>
    </xf>
    <xf numFmtId="0" fontId="13" fillId="0" borderId="0" xfId="54306" applyFont="1" applyAlignment="1">
      <alignment horizontal="right" vertical="center"/>
    </xf>
    <xf numFmtId="2" fontId="13" fillId="0" borderId="0" xfId="54306" applyNumberFormat="1" applyFont="1" applyAlignment="1">
      <alignment horizontal="right" vertical="center" wrapText="1"/>
    </xf>
    <xf numFmtId="0" fontId="13" fillId="0" borderId="0" xfId="54306" applyFont="1" applyAlignment="1">
      <alignment horizontal="right" vertical="center" wrapText="1"/>
    </xf>
    <xf numFmtId="180" fontId="13" fillId="0" borderId="12" xfId="54306" applyNumberFormat="1" applyFont="1" applyBorder="1" applyAlignment="1">
      <alignment horizontal="right" vertical="top" wrapText="1"/>
    </xf>
    <xf numFmtId="0" fontId="15" fillId="0" borderId="12" xfId="54306" applyFont="1" applyBorder="1" applyAlignment="1">
      <alignment horizontal="right" vertical="center"/>
    </xf>
    <xf numFmtId="0" fontId="13" fillId="0" borderId="12" xfId="54306" applyFont="1" applyBorder="1" applyAlignment="1">
      <alignment horizontal="right" vertical="center"/>
    </xf>
    <xf numFmtId="2" fontId="15" fillId="0" borderId="12" xfId="54306" applyNumberFormat="1" applyFont="1" applyBorder="1" applyAlignment="1">
      <alignment horizontal="right" vertical="center"/>
    </xf>
    <xf numFmtId="0" fontId="15" fillId="0" borderId="12" xfId="54306" applyFont="1" applyBorder="1" applyAlignment="1">
      <alignment vertical="center"/>
    </xf>
    <xf numFmtId="0" fontId="15" fillId="0" borderId="0" xfId="54306" applyFont="1" applyAlignment="1">
      <alignment horizontal="center" vertical="center"/>
    </xf>
    <xf numFmtId="2" fontId="15" fillId="0" borderId="0" xfId="54306" applyNumberFormat="1" applyFont="1" applyAlignment="1">
      <alignment horizontal="right" vertical="top" wrapText="1"/>
    </xf>
    <xf numFmtId="180" fontId="15" fillId="0" borderId="0" xfId="54306" applyNumberFormat="1" applyFont="1" applyAlignment="1">
      <alignment horizontal="right" vertical="top" wrapText="1"/>
    </xf>
    <xf numFmtId="0" fontId="13" fillId="0" borderId="0" xfId="54306" applyFont="1" applyAlignment="1">
      <alignment horizontal="left" vertical="center"/>
    </xf>
    <xf numFmtId="0" fontId="14" fillId="0" borderId="0" xfId="54306" applyFont="1" applyAlignment="1">
      <alignment horizontal="left" vertical="center"/>
    </xf>
    <xf numFmtId="0" fontId="14" fillId="0" borderId="0" xfId="54306" applyFont="1" applyAlignment="1">
      <alignment horizontal="left" vertical="center" indent="2"/>
    </xf>
    <xf numFmtId="0" fontId="154" fillId="0" borderId="0" xfId="54306" applyFont="1" applyAlignment="1">
      <alignment horizontal="center" vertical="center"/>
    </xf>
    <xf numFmtId="2" fontId="15" fillId="0" borderId="0" xfId="54306" applyNumberFormat="1" applyFont="1" applyAlignment="1">
      <alignment horizontal="right" vertical="center" wrapText="1"/>
    </xf>
    <xf numFmtId="180" fontId="15" fillId="0" borderId="0" xfId="54306" applyNumberFormat="1" applyFont="1" applyAlignment="1">
      <alignment horizontal="right" vertical="center" wrapText="1"/>
    </xf>
    <xf numFmtId="2" fontId="15" fillId="0" borderId="0" xfId="54306" applyNumberFormat="1" applyFont="1" applyAlignment="1">
      <alignment horizontal="right" vertical="center"/>
    </xf>
    <xf numFmtId="0" fontId="15" fillId="0" borderId="0" xfId="54306" applyFont="1" applyAlignment="1">
      <alignment horizontal="right" vertical="center"/>
    </xf>
    <xf numFmtId="165" fontId="15" fillId="0" borderId="0" xfId="54306" applyNumberFormat="1" applyFont="1" applyAlignment="1">
      <alignment horizontal="right" vertical="center"/>
    </xf>
    <xf numFmtId="165" fontId="15" fillId="0" borderId="0" xfId="54306" applyNumberFormat="1" applyFont="1" applyAlignment="1">
      <alignment horizontal="right"/>
    </xf>
    <xf numFmtId="0" fontId="13" fillId="0" borderId="0" xfId="54306" applyFont="1" applyAlignment="1">
      <alignment horizontal="left" vertical="center" indent="2"/>
    </xf>
    <xf numFmtId="165" fontId="13" fillId="0" borderId="0" xfId="54306" applyNumberFormat="1" applyFont="1" applyAlignment="1">
      <alignment horizontal="right" vertical="center"/>
    </xf>
    <xf numFmtId="2" fontId="15" fillId="0" borderId="0" xfId="54306" applyNumberFormat="1" applyFont="1" applyAlignment="1">
      <alignment horizontal="left"/>
    </xf>
    <xf numFmtId="0" fontId="20" fillId="0" borderId="0" xfId="54306" applyFont="1" applyAlignment="1">
      <alignment horizontal="left" vertical="center"/>
    </xf>
    <xf numFmtId="0" fontId="156" fillId="0" borderId="0" xfId="54306" applyFont="1" applyAlignment="1">
      <alignment horizontal="center" vertical="center"/>
    </xf>
    <xf numFmtId="0" fontId="14" fillId="0" borderId="0" xfId="54306" applyFont="1" applyAlignment="1">
      <alignment horizontal="right" vertical="center"/>
    </xf>
    <xf numFmtId="164" fontId="20" fillId="0" borderId="0" xfId="54306" applyNumberFormat="1" applyFont="1"/>
    <xf numFmtId="0" fontId="13" fillId="0" borderId="0" xfId="54306" applyFont="1" applyAlignment="1">
      <alignment vertical="center"/>
    </xf>
    <xf numFmtId="0" fontId="14" fillId="0" borderId="0" xfId="54306" applyFont="1" applyAlignment="1">
      <alignment vertical="center"/>
    </xf>
    <xf numFmtId="164" fontId="13" fillId="0" borderId="0" xfId="54306" applyNumberFormat="1" applyFont="1" applyAlignment="1">
      <alignment vertical="center" wrapText="1"/>
    </xf>
    <xf numFmtId="164" fontId="15" fillId="0" borderId="0" xfId="54306" applyNumberFormat="1" applyFont="1" applyAlignment="1">
      <alignment horizontal="right" vertical="center" wrapText="1"/>
    </xf>
    <xf numFmtId="164" fontId="14" fillId="0" borderId="0" xfId="54306" applyNumberFormat="1" applyFont="1" applyAlignment="1">
      <alignment wrapText="1"/>
    </xf>
    <xf numFmtId="0" fontId="14" fillId="0" borderId="0" xfId="54306" applyFont="1"/>
    <xf numFmtId="0" fontId="12" fillId="0" borderId="0" xfId="54306" applyFont="1"/>
    <xf numFmtId="0" fontId="13" fillId="0" borderId="0" xfId="54306" applyFont="1" applyAlignment="1">
      <alignment horizontal="left" vertical="top"/>
    </xf>
    <xf numFmtId="0" fontId="14" fillId="0" borderId="0" xfId="54306" applyFont="1" applyAlignment="1">
      <alignment horizontal="left" vertical="top"/>
    </xf>
    <xf numFmtId="0" fontId="20" fillId="0" borderId="0" xfId="54306" applyFont="1" applyAlignment="1">
      <alignment horizontal="left" vertical="top"/>
    </xf>
    <xf numFmtId="0" fontId="15" fillId="0" borderId="28" xfId="54306" applyFont="1" applyBorder="1"/>
    <xf numFmtId="0" fontId="14" fillId="0" borderId="28" xfId="54306" applyFont="1" applyBorder="1" applyAlignment="1">
      <alignment horizontal="left" vertical="center" indent="2"/>
    </xf>
    <xf numFmtId="0" fontId="20" fillId="0" borderId="28" xfId="54306" applyFont="1" applyBorder="1" applyAlignment="1">
      <alignment horizontal="left" vertical="center"/>
    </xf>
    <xf numFmtId="0" fontId="154" fillId="0" borderId="28" xfId="54306" applyFont="1" applyBorder="1" applyAlignment="1">
      <alignment horizontal="center" vertical="center"/>
    </xf>
    <xf numFmtId="0" fontId="156" fillId="0" borderId="28" xfId="54306" applyFont="1" applyBorder="1" applyAlignment="1">
      <alignment horizontal="center" vertical="center"/>
    </xf>
    <xf numFmtId="0" fontId="15" fillId="0" borderId="28" xfId="54306" applyFont="1" applyBorder="1" applyAlignment="1">
      <alignment horizontal="right" vertical="center"/>
    </xf>
    <xf numFmtId="0" fontId="15" fillId="0" borderId="28" xfId="54306" applyFont="1" applyBorder="1" applyAlignment="1">
      <alignment horizontal="right"/>
    </xf>
    <xf numFmtId="0" fontId="25" fillId="0" borderId="0" xfId="54306" applyFont="1" applyAlignment="1">
      <alignment horizontal="right" vertical="center"/>
    </xf>
    <xf numFmtId="0" fontId="26" fillId="0" borderId="0" xfId="54306" applyFont="1" applyAlignment="1">
      <alignment horizontal="right" vertical="center"/>
    </xf>
    <xf numFmtId="0" fontId="33" fillId="0" borderId="28" xfId="54306" applyFont="1" applyBorder="1"/>
    <xf numFmtId="0" fontId="18" fillId="0" borderId="28" xfId="54306" applyFont="1" applyBorder="1"/>
    <xf numFmtId="0" fontId="33" fillId="0" borderId="28" xfId="54306" applyFont="1" applyBorder="1" applyAlignment="1">
      <alignment horizontal="right"/>
    </xf>
    <xf numFmtId="0" fontId="13" fillId="0" borderId="0" xfId="0" applyFont="1" applyAlignment="1">
      <alignment horizontal="left" vertical="top" wrapText="1" indent="2"/>
    </xf>
    <xf numFmtId="0" fontId="4" fillId="0" borderId="0" xfId="0" quotePrefix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3" fillId="0" borderId="0" xfId="4" applyFont="1" applyAlignment="1">
      <alignment horizontal="left" vertical="center" wrapText="1"/>
    </xf>
    <xf numFmtId="0" fontId="18" fillId="0" borderId="0" xfId="4" applyFont="1" applyAlignment="1">
      <alignment horizontal="left" wrapText="1"/>
    </xf>
    <xf numFmtId="0" fontId="14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10" fillId="0" borderId="0" xfId="6" applyFont="1" applyAlignment="1">
      <alignment horizontal="right" vertical="center"/>
    </xf>
    <xf numFmtId="0" fontId="13" fillId="0" borderId="0" xfId="0" applyFont="1" applyAlignment="1">
      <alignment horizontal="left" vertical="center" wrapText="1"/>
    </xf>
    <xf numFmtId="0" fontId="10" fillId="0" borderId="0" xfId="6" applyFont="1" applyAlignment="1">
      <alignment horizontal="left" vertical="center" wrapText="1"/>
    </xf>
    <xf numFmtId="0" fontId="19" fillId="0" borderId="0" xfId="0" applyFont="1" applyAlignment="1">
      <alignment horizontal="left" wrapText="1"/>
    </xf>
    <xf numFmtId="0" fontId="13" fillId="0" borderId="0" xfId="4" applyFont="1" applyAlignment="1">
      <alignment horizontal="left" wrapText="1"/>
    </xf>
    <xf numFmtId="3" fontId="13" fillId="0" borderId="0" xfId="0" applyNumberFormat="1" applyFont="1" applyAlignment="1">
      <alignment horizontal="left" vertical="top" wrapText="1" indent="2"/>
    </xf>
    <xf numFmtId="0" fontId="10" fillId="0" borderId="2" xfId="6" applyFont="1" applyBorder="1" applyAlignment="1">
      <alignment horizontal="right" vertical="center"/>
    </xf>
    <xf numFmtId="0" fontId="10" fillId="0" borderId="3" xfId="7" applyFont="1" applyBorder="1" applyAlignment="1">
      <alignment horizontal="left" vertical="center" wrapText="1"/>
    </xf>
    <xf numFmtId="0" fontId="13" fillId="0" borderId="4" xfId="4" applyFont="1" applyBorder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3" fillId="0" borderId="4" xfId="0" quotePrefix="1" applyFont="1" applyBorder="1" applyAlignment="1">
      <alignment horizontal="left"/>
    </xf>
    <xf numFmtId="0" fontId="14" fillId="0" borderId="0" xfId="0" quotePrefix="1" applyFont="1" applyAlignment="1">
      <alignment horizontal="left" vertical="top"/>
    </xf>
    <xf numFmtId="0" fontId="14" fillId="0" borderId="0" xfId="0" applyFont="1" applyAlignment="1">
      <alignment horizontal="left" vertical="center" wrapText="1"/>
    </xf>
    <xf numFmtId="170" fontId="10" fillId="0" borderId="0" xfId="13" applyFont="1" applyAlignment="1">
      <alignment horizontal="left" vertical="center"/>
    </xf>
    <xf numFmtId="170" fontId="10" fillId="0" borderId="0" xfId="13" applyFont="1" applyAlignment="1">
      <alignment horizontal="left" vertical="top" indent="2"/>
    </xf>
    <xf numFmtId="170" fontId="9" fillId="0" borderId="0" xfId="13" applyFont="1" applyAlignment="1">
      <alignment horizontal="left" vertical="top" wrapText="1" indent="2"/>
    </xf>
    <xf numFmtId="170" fontId="9" fillId="0" borderId="0" xfId="13" applyFont="1" applyAlignment="1">
      <alignment horizontal="left" vertical="top" indent="2"/>
    </xf>
    <xf numFmtId="0" fontId="9" fillId="0" borderId="0" xfId="11" applyFont="1" applyAlignment="1">
      <alignment horizontal="left" vertical="center" wrapText="1"/>
    </xf>
    <xf numFmtId="0" fontId="9" fillId="0" borderId="0" xfId="11" applyFont="1" applyAlignment="1">
      <alignment horizontal="left" vertical="center" wrapText="1" indent="2"/>
    </xf>
    <xf numFmtId="0" fontId="9" fillId="0" borderId="0" xfId="11" applyFont="1" applyAlignment="1">
      <alignment horizontal="left" wrapText="1" indent="2"/>
    </xf>
    <xf numFmtId="0" fontId="10" fillId="0" borderId="0" xfId="11" applyFont="1" applyAlignment="1">
      <alignment horizontal="left" vertical="center" wrapText="1" indent="1"/>
    </xf>
    <xf numFmtId="0" fontId="10" fillId="0" borderId="3" xfId="7" applyFont="1" applyBorder="1" applyAlignment="1">
      <alignment horizontal="left" vertical="center"/>
    </xf>
    <xf numFmtId="0" fontId="10" fillId="0" borderId="0" xfId="20" applyFont="1" applyAlignment="1">
      <alignment horizontal="left" vertical="top" wrapText="1"/>
    </xf>
    <xf numFmtId="0" fontId="10" fillId="0" borderId="0" xfId="19" applyFont="1" applyAlignment="1">
      <alignment horizontal="left" vertical="top" wrapText="1"/>
    </xf>
    <xf numFmtId="0" fontId="12" fillId="0" borderId="0" xfId="11" applyFont="1" applyAlignment="1">
      <alignment horizontal="left" vertical="top" wrapText="1"/>
    </xf>
    <xf numFmtId="0" fontId="10" fillId="0" borderId="28" xfId="11" applyFont="1" applyBorder="1" applyAlignment="1">
      <alignment horizontal="right" vertical="top" wrapText="1"/>
    </xf>
    <xf numFmtId="0" fontId="10" fillId="0" borderId="28" xfId="11" applyFont="1" applyBorder="1" applyAlignment="1">
      <alignment horizontal="right" vertical="top"/>
    </xf>
    <xf numFmtId="0" fontId="14" fillId="0" borderId="0" xfId="0" applyFont="1" applyBorder="1" applyAlignment="1">
      <alignment horizontal="left" vertical="top" wrapText="1"/>
    </xf>
    <xf numFmtId="0" fontId="36" fillId="0" borderId="0" xfId="0" applyFont="1" applyAlignment="1">
      <alignment horizontal="left" vertical="top" wrapText="1" indent="2"/>
    </xf>
    <xf numFmtId="0" fontId="36" fillId="0" borderId="0" xfId="3" applyFont="1" applyAlignment="1">
      <alignment horizontal="left" vertical="top" wrapText="1" indent="2"/>
    </xf>
    <xf numFmtId="0" fontId="10" fillId="0" borderId="0" xfId="3" applyFont="1" applyAlignment="1">
      <alignment horizontal="left" vertical="top" wrapText="1" indent="2"/>
    </xf>
    <xf numFmtId="0" fontId="12" fillId="0" borderId="0" xfId="3" applyFont="1" applyAlignment="1">
      <alignment horizontal="left" vertical="center" wrapText="1" indent="2"/>
    </xf>
    <xf numFmtId="0" fontId="10" fillId="0" borderId="4" xfId="0" applyFont="1" applyBorder="1" applyAlignment="1">
      <alignment horizontal="left" wrapText="1"/>
    </xf>
    <xf numFmtId="0" fontId="13" fillId="0" borderId="4" xfId="0" applyFont="1" applyBorder="1" applyAlignment="1">
      <alignment horizontal="right" vertical="center" wrapText="1"/>
    </xf>
    <xf numFmtId="0" fontId="13" fillId="0" borderId="28" xfId="0" applyFont="1" applyBorder="1" applyAlignment="1">
      <alignment horizontal="right" vertical="center" wrapText="1"/>
    </xf>
    <xf numFmtId="0" fontId="12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 wrapText="1"/>
    </xf>
    <xf numFmtId="0" fontId="18" fillId="0" borderId="0" xfId="54306" applyFont="1" applyAlignment="1">
      <alignment horizontal="left" vertical="top" wrapText="1"/>
    </xf>
    <xf numFmtId="0" fontId="19" fillId="0" borderId="0" xfId="54306" applyFont="1" applyAlignment="1">
      <alignment horizontal="left" vertical="top" wrapText="1"/>
    </xf>
    <xf numFmtId="180" fontId="13" fillId="0" borderId="0" xfId="54306" applyNumberFormat="1" applyFont="1" applyAlignment="1">
      <alignment vertical="center" wrapText="1"/>
    </xf>
    <xf numFmtId="180" fontId="13" fillId="0" borderId="12" xfId="54306" applyNumberFormat="1" applyFont="1" applyBorder="1" applyAlignment="1">
      <alignment vertical="center" wrapText="1"/>
    </xf>
    <xf numFmtId="0" fontId="14" fillId="0" borderId="0" xfId="54306" applyFont="1" applyAlignment="1">
      <alignment horizontal="left" vertical="center" wrapText="1" indent="2"/>
    </xf>
    <xf numFmtId="0" fontId="10" fillId="0" borderId="28" xfId="0" applyFont="1" applyBorder="1" applyAlignment="1">
      <alignment horizontal="center" vertical="center" wrapText="1"/>
    </xf>
    <xf numFmtId="0" fontId="21" fillId="0" borderId="0" xfId="11" applyFont="1" applyAlignment="1">
      <alignment horizontal="left" vertical="top" wrapText="1"/>
    </xf>
    <xf numFmtId="164" fontId="6" fillId="0" borderId="0" xfId="5" applyFont="1" applyAlignment="1">
      <alignment horizontal="left" vertical="top" wrapText="1"/>
    </xf>
    <xf numFmtId="164" fontId="8" fillId="0" borderId="0" xfId="5" applyFont="1" applyAlignment="1">
      <alignment horizontal="left" vertical="top" wrapText="1"/>
    </xf>
    <xf numFmtId="0" fontId="13" fillId="0" borderId="2" xfId="25" applyFont="1" applyBorder="1" applyAlignment="1">
      <alignment horizontal="center" vertical="center"/>
    </xf>
    <xf numFmtId="0" fontId="13" fillId="0" borderId="0" xfId="25" applyFont="1" applyAlignment="1">
      <alignment horizontal="center" vertical="center" wrapText="1"/>
    </xf>
    <xf numFmtId="0" fontId="13" fillId="0" borderId="2" xfId="25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/>
    </xf>
    <xf numFmtId="0" fontId="13" fillId="0" borderId="0" xfId="0" applyFont="1" applyAlignment="1">
      <alignment horizontal="left" wrapText="1"/>
    </xf>
    <xf numFmtId="0" fontId="15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179" fontId="23" fillId="0" borderId="0" xfId="26" applyFont="1" applyAlignment="1">
      <alignment horizontal="right" vertical="top"/>
    </xf>
    <xf numFmtId="179" fontId="22" fillId="0" borderId="0" xfId="26" applyFont="1" applyAlignment="1">
      <alignment horizontal="right" vertical="top"/>
    </xf>
    <xf numFmtId="179" fontId="22" fillId="0" borderId="4" xfId="26" applyFont="1" applyBorder="1" applyAlignment="1">
      <alignment horizontal="right" vertical="center"/>
    </xf>
    <xf numFmtId="179" fontId="23" fillId="0" borderId="0" xfId="26" applyFont="1" applyAlignment="1">
      <alignment horizontal="right" vertical="center"/>
    </xf>
    <xf numFmtId="0" fontId="24" fillId="0" borderId="2" xfId="0" applyFont="1" applyBorder="1" applyAlignment="1">
      <alignment horizontal="left" vertical="top"/>
    </xf>
    <xf numFmtId="0" fontId="13" fillId="0" borderId="4" xfId="0" applyFont="1" applyBorder="1" applyAlignment="1">
      <alignment horizontal="center" vertical="center" wrapText="1"/>
    </xf>
    <xf numFmtId="0" fontId="10" fillId="0" borderId="7" xfId="34" applyFont="1" applyBorder="1" applyAlignment="1">
      <alignment horizontal="center" vertical="center" wrapText="1"/>
    </xf>
    <xf numFmtId="0" fontId="10" fillId="0" borderId="0" xfId="34" applyFont="1" applyAlignment="1">
      <alignment horizontal="center" vertical="center" wrapText="1"/>
    </xf>
    <xf numFmtId="0" fontId="10" fillId="0" borderId="8" xfId="34" applyFont="1" applyBorder="1" applyAlignment="1">
      <alignment horizontal="center" vertical="center" wrapText="1"/>
    </xf>
    <xf numFmtId="0" fontId="9" fillId="0" borderId="7" xfId="34" applyFont="1" applyBorder="1" applyAlignment="1">
      <alignment horizontal="left" vertical="center" wrapText="1"/>
    </xf>
    <xf numFmtId="0" fontId="9" fillId="0" borderId="0" xfId="34" applyFont="1" applyAlignment="1">
      <alignment horizontal="left" vertical="center" wrapText="1"/>
    </xf>
    <xf numFmtId="0" fontId="9" fillId="0" borderId="8" xfId="34" applyFont="1" applyBorder="1" applyAlignment="1">
      <alignment horizontal="left" vertical="center" wrapText="1"/>
    </xf>
    <xf numFmtId="0" fontId="12" fillId="0" borderId="7" xfId="34" applyFont="1" applyBorder="1" applyAlignment="1">
      <alignment horizontal="center" vertical="center" wrapText="1"/>
    </xf>
    <xf numFmtId="179" fontId="10" fillId="2" borderId="0" xfId="40" applyFont="1" applyFill="1" applyAlignment="1">
      <alignment horizontal="center" vertical="center" wrapText="1"/>
    </xf>
    <xf numFmtId="179" fontId="10" fillId="2" borderId="0" xfId="40" applyFont="1" applyFill="1" applyAlignment="1">
      <alignment horizontal="center" vertical="center"/>
    </xf>
    <xf numFmtId="179" fontId="10" fillId="2" borderId="2" xfId="40" applyFont="1" applyFill="1" applyBorder="1" applyAlignment="1">
      <alignment horizontal="center" vertical="center"/>
    </xf>
    <xf numFmtId="0" fontId="18" fillId="0" borderId="0" xfId="0" applyFont="1" applyAlignment="1">
      <alignment horizontal="left" vertical="top" wrapText="1"/>
    </xf>
    <xf numFmtId="180" fontId="13" fillId="0" borderId="0" xfId="0" applyNumberFormat="1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top" wrapText="1"/>
    </xf>
    <xf numFmtId="164" fontId="25" fillId="0" borderId="0" xfId="0" applyNumberFormat="1" applyFont="1" applyAlignment="1">
      <alignment horizontal="left" vertical="top"/>
    </xf>
    <xf numFmtId="164" fontId="26" fillId="0" borderId="0" xfId="0" applyNumberFormat="1" applyFont="1" applyAlignment="1">
      <alignment horizontal="left" vertical="top"/>
    </xf>
    <xf numFmtId="0" fontId="25" fillId="0" borderId="0" xfId="0" applyFont="1" applyAlignment="1">
      <alignment horizontal="left" vertical="top" wrapText="1"/>
    </xf>
    <xf numFmtId="164" fontId="25" fillId="0" borderId="0" xfId="0" applyNumberFormat="1" applyFont="1" applyAlignment="1">
      <alignment horizontal="left" vertical="center" wrapText="1"/>
    </xf>
    <xf numFmtId="164" fontId="26" fillId="0" borderId="0" xfId="0" applyNumberFormat="1" applyFont="1" applyAlignment="1">
      <alignment horizontal="left" wrapText="1"/>
    </xf>
    <xf numFmtId="0" fontId="15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180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top"/>
    </xf>
    <xf numFmtId="0" fontId="13" fillId="0" borderId="12" xfId="0" applyFont="1" applyBorder="1" applyAlignment="1">
      <alignment horizontal="center" vertical="top"/>
    </xf>
    <xf numFmtId="0" fontId="13" fillId="0" borderId="0" xfId="19666" applyNumberFormat="1" applyFont="1" applyBorder="1" applyAlignment="1">
      <alignment horizontal="right" vertical="center" wrapText="1"/>
    </xf>
    <xf numFmtId="0" fontId="13" fillId="0" borderId="3" xfId="0" applyFont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28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183" fontId="15" fillId="0" borderId="0" xfId="19666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183" fontId="13" fillId="0" borderId="0" xfId="19666" applyNumberFormat="1" applyFont="1" applyBorder="1" applyAlignment="1">
      <alignment horizontal="righ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28" xfId="0" applyFont="1" applyBorder="1" applyAlignment="1">
      <alignment horizontal="left" vertical="center" wrapText="1"/>
    </xf>
    <xf numFmtId="0" fontId="15" fillId="0" borderId="4" xfId="0" applyFont="1" applyBorder="1" applyAlignment="1">
      <alignment vertical="center" wrapText="1"/>
    </xf>
    <xf numFmtId="0" fontId="13" fillId="0" borderId="3" xfId="19666" applyNumberFormat="1" applyFont="1" applyBorder="1" applyAlignment="1">
      <alignment horizontal="center" vertical="center" wrapText="1"/>
    </xf>
    <xf numFmtId="0" fontId="13" fillId="0" borderId="3" xfId="19666" applyNumberFormat="1" applyFont="1" applyBorder="1" applyAlignment="1">
      <alignment horizontal="center" vertical="center"/>
    </xf>
    <xf numFmtId="0" fontId="25" fillId="0" borderId="0" xfId="0" applyFont="1" applyAlignment="1">
      <alignment horizontal="left" wrapText="1"/>
    </xf>
    <xf numFmtId="165" fontId="9" fillId="0" borderId="0" xfId="54305" applyNumberFormat="1" applyFont="1" applyFill="1" applyAlignment="1">
      <alignment horizontal="right" vertical="top"/>
    </xf>
  </cellXfs>
  <cellStyles count="54307">
    <cellStyle name="20% - Accent1 2" xfId="759" xr:uid="{EF47691C-7D27-4A8F-8C50-7A7534FEF861}"/>
    <cellStyle name="20% - Accent1 2 10" xfId="181" xr:uid="{42DF8B0D-883E-4971-871E-F6293C53B4EE}"/>
    <cellStyle name="20% - Accent1 2 11" xfId="330" xr:uid="{D9309713-86A5-4909-9E42-6A3A032CCF90}"/>
    <cellStyle name="20% - Accent1 2 12" xfId="346" xr:uid="{B38E356A-4585-450F-B957-48664FD4B5FD}"/>
    <cellStyle name="20% - Accent1 2 13" xfId="129" xr:uid="{F08395D9-B723-4AEE-AF00-9ED2DD9B690C}"/>
    <cellStyle name="20% - Accent1 2 14" xfId="761" xr:uid="{270360A0-F7B1-4664-A42E-958AA0A1DEE0}"/>
    <cellStyle name="20% - Accent1 2 15" xfId="772" xr:uid="{0B79D448-46A0-413C-80D2-42B1BD2D4B52}"/>
    <cellStyle name="20% - Accent1 2 16" xfId="391" xr:uid="{0CDF5DFE-F462-4F14-9BF5-41E3F9790C78}"/>
    <cellStyle name="20% - Accent1 2 17" xfId="807" xr:uid="{155C95D0-E84B-4EC7-B520-7D5C6E369EC5}"/>
    <cellStyle name="20% - Accent1 2 18" xfId="849" xr:uid="{08FBE362-4466-4337-90D5-20B2ABB7830E}"/>
    <cellStyle name="20% - Accent1 2 19" xfId="869" xr:uid="{67E12948-1D51-4842-A881-8C39FD214E4E}"/>
    <cellStyle name="20% - Accent1 2 2" xfId="226" xr:uid="{AFBC93B5-9E35-48B7-A70F-51BC114718D5}"/>
    <cellStyle name="20% - Accent1 2 20" xfId="771" xr:uid="{8D644AE2-ED01-4D53-9EAB-9DFD55555230}"/>
    <cellStyle name="20% - Accent1 2 3" xfId="668" xr:uid="{E7ADF058-961D-447B-8D73-7BA0D42CE856}"/>
    <cellStyle name="20% - Accent1 2 4" xfId="686" xr:uid="{CEA9ADAE-F661-447E-9F8E-0A25905D958E}"/>
    <cellStyle name="20% - Accent1 2 5" xfId="875" xr:uid="{F01A5DBF-479A-4231-9CD2-909E759EFABA}"/>
    <cellStyle name="20% - Accent1 2 6" xfId="881" xr:uid="{DFEBB3AE-BA9F-4C57-8EDA-CF31ACF2C3FB}"/>
    <cellStyle name="20% - Accent1 2 7" xfId="888" xr:uid="{58780B0B-FBCF-4DD3-A7A6-3E0E538D980C}"/>
    <cellStyle name="20% - Accent1 2 8" xfId="902" xr:uid="{EC49592F-2148-46BC-95EB-7139ED96AC3B}"/>
    <cellStyle name="20% - Accent1 2 9" xfId="924" xr:uid="{11C22CE9-EEFC-4FE1-9E96-1CD3A88E0410}"/>
    <cellStyle name="20% - Accent1 3" xfId="981" xr:uid="{C4F8F12C-645F-4FA1-865E-F060F3CE5D3B}"/>
    <cellStyle name="20% - Accent1 3 2" xfId="984" xr:uid="{EC151586-277C-40E7-9115-637975B9F7F6}"/>
    <cellStyle name="20% - Accent1 4" xfId="1012" xr:uid="{F4E0D23A-2788-41AE-B886-52E9FC894CFF}"/>
    <cellStyle name="20% - Accent1 4 2" xfId="1013" xr:uid="{D78C9B4A-CB9B-444C-891E-0BC520E42C1F}"/>
    <cellStyle name="20% - Accent1 5" xfId="1034" xr:uid="{F543D44F-080E-4D05-9E9F-60ECDA6F5A98}"/>
    <cellStyle name="20% - Accent1 5 2" xfId="1046" xr:uid="{F47DAC8E-5C13-4392-9D50-BEAF8E9015C3}"/>
    <cellStyle name="20% - Accent1 6" xfId="1048" xr:uid="{5110E7B4-50FC-48D6-9A7F-7A9A2A347559}"/>
    <cellStyle name="20% - Accent2 2" xfId="1065" xr:uid="{18F1550C-6856-4E6F-A3D0-475A762BCABF}"/>
    <cellStyle name="20% - Accent2 2 10" xfId="1076" xr:uid="{C077DD2E-6D6B-4FCA-BE26-19E99728080A}"/>
    <cellStyle name="20% - Accent2 2 11" xfId="1084" xr:uid="{6DE17A94-BFFD-48A9-B196-8ED932049D15}"/>
    <cellStyle name="20% - Accent2 2 12" xfId="1118" xr:uid="{16169EB2-E19A-4A01-A75D-5FA5CBCB231C}"/>
    <cellStyle name="20% - Accent2 2 13" xfId="1136" xr:uid="{C830A879-61E5-48BA-B6E3-CC85377D4215}"/>
    <cellStyle name="20% - Accent2 2 14" xfId="1158" xr:uid="{67FE8E4C-C20C-4026-B86D-8A569A69B99E}"/>
    <cellStyle name="20% - Accent2 2 15" xfId="1172" xr:uid="{9729CCD1-1D85-495F-B156-ABFF933551A5}"/>
    <cellStyle name="20% - Accent2 2 16" xfId="423" xr:uid="{002A481E-F1BB-4218-879C-A22019764944}"/>
    <cellStyle name="20% - Accent2 2 17" xfId="1178" xr:uid="{F8B8F396-1647-4ACF-A86E-A9F3283752FE}"/>
    <cellStyle name="20% - Accent2 2 18" xfId="1184" xr:uid="{1934B67E-B799-4BFD-9B04-95421DA41ACD}"/>
    <cellStyle name="20% - Accent2 2 19" xfId="1191" xr:uid="{4718D738-D3BA-4CCA-ADD6-1C29E14829FE}"/>
    <cellStyle name="20% - Accent2 2 2" xfId="1208" xr:uid="{FE0D2A32-47DC-472C-8319-74A378494822}"/>
    <cellStyle name="20% - Accent2 2 20" xfId="1173" xr:uid="{3C189DF4-26E6-42B8-B0F6-67DA776B0A02}"/>
    <cellStyle name="20% - Accent2 2 3" xfId="1217" xr:uid="{312B7533-859F-422E-A69C-80941983C474}"/>
    <cellStyle name="20% - Accent2 2 4" xfId="1230" xr:uid="{C50C4924-7D9F-47E5-BC8F-F9688D43FBFC}"/>
    <cellStyle name="20% - Accent2 2 5" xfId="1236" xr:uid="{34EFCBA9-A635-4472-843E-B8E4BD572210}"/>
    <cellStyle name="20% - Accent2 2 6" xfId="1245" xr:uid="{896879F8-CACA-42DB-8351-33C920758C92}"/>
    <cellStyle name="20% - Accent2 2 7" xfId="1256" xr:uid="{CD940A17-F6E7-490F-9265-BC47DFAF5A98}"/>
    <cellStyle name="20% - Accent2 2 8" xfId="1276" xr:uid="{C77C0EE8-89B0-4DC3-857A-FDDFC2D2FE13}"/>
    <cellStyle name="20% - Accent2 2 9" xfId="1295" xr:uid="{BD87AE24-31FF-4B91-B374-20857222E727}"/>
    <cellStyle name="20% - Accent2 3" xfId="1321" xr:uid="{7E554024-765C-4D57-B0D5-51E9C6803BB3}"/>
    <cellStyle name="20% - Accent2 3 2" xfId="1332" xr:uid="{D3350CBA-2F1A-41B5-B84E-7C16474F5FC8}"/>
    <cellStyle name="20% - Accent2 4" xfId="1333" xr:uid="{1AC30745-35AF-40C9-984F-F62D3CFCC786}"/>
    <cellStyle name="20% - Accent2 4 2" xfId="1340" xr:uid="{92A816B1-9D4A-46D1-B5D4-98FEDBB48755}"/>
    <cellStyle name="20% - Accent2 5" xfId="1341" xr:uid="{8DDAF948-B469-4429-9E45-B7FA96F1010D}"/>
    <cellStyle name="20% - Accent2 5 2" xfId="1349" xr:uid="{DE79655B-6E3E-4162-ABF5-7AA4354E902D}"/>
    <cellStyle name="20% - Accent2 6" xfId="1358" xr:uid="{91EBA10E-438F-4A2D-9E5C-C1315953123E}"/>
    <cellStyle name="20% - Accent3 2" xfId="336" xr:uid="{E9B81F53-4F17-46B8-B0B2-65D57632E05F}"/>
    <cellStyle name="20% - Accent3 2 10" xfId="559" xr:uid="{BEC17FEA-E8BE-407B-9B32-AFE5F9111111}"/>
    <cellStyle name="20% - Accent3 2 11" xfId="624" xr:uid="{EBE5D415-2FAA-48FF-9E1A-7D94A2A35619}"/>
    <cellStyle name="20% - Accent3 2 12" xfId="629" xr:uid="{84F77C77-33D2-4A29-92F4-52517C0BB264}"/>
    <cellStyle name="20% - Accent3 2 13" xfId="673" xr:uid="{79A459B6-06EA-4623-B59A-FD5736B71E28}"/>
    <cellStyle name="20% - Accent3 2 14" xfId="731" xr:uid="{ECCEE9BB-C7D3-420D-AE7B-B8B17386DFBE}"/>
    <cellStyle name="20% - Accent3 2 15" xfId="1382" xr:uid="{89A8C2B9-D1C1-4E32-96D8-B00379863A5F}"/>
    <cellStyle name="20% - Accent3 2 16" xfId="1408" xr:uid="{EE8F0AF6-5005-413B-B484-9BAE67F99D16}"/>
    <cellStyle name="20% - Accent3 2 17" xfId="1436" xr:uid="{1471BFB1-3DAF-4045-AABF-7E27266FCB1B}"/>
    <cellStyle name="20% - Accent3 2 18" xfId="1454" xr:uid="{4BECB5D6-A579-4BE0-903A-1D6E5C09B5D6}"/>
    <cellStyle name="20% - Accent3 2 19" xfId="1457" xr:uid="{B87E7C90-E8C3-49F3-B61C-9F2CAB798DE6}"/>
    <cellStyle name="20% - Accent3 2 2" xfId="1459" xr:uid="{02EF9FF8-9593-4078-A849-39BDB9DB2BA2}"/>
    <cellStyle name="20% - Accent3 2 20" xfId="1383" xr:uid="{C0F6577F-1B48-474E-8FE9-C53D530887CB}"/>
    <cellStyle name="20% - Accent3 2 3" xfId="1463" xr:uid="{77C34A66-6041-4B7A-AC2B-8E7C946D8216}"/>
    <cellStyle name="20% - Accent3 2 4" xfId="1465" xr:uid="{485E2D3E-A362-404B-8D45-EF4546DEE56C}"/>
    <cellStyle name="20% - Accent3 2 5" xfId="1466" xr:uid="{32C6335B-CEAA-4E4B-B53B-4EEB914A23B4}"/>
    <cellStyle name="20% - Accent3 2 6" xfId="317" xr:uid="{770CA9E0-9C18-442C-8A28-F7E91B0B7F7A}"/>
    <cellStyle name="20% - Accent3 2 7" xfId="205" xr:uid="{39A4D1C8-6B8B-4E87-8A30-843266AB929A}"/>
    <cellStyle name="20% - Accent3 2 8" xfId="335" xr:uid="{41605746-A884-490B-BBAD-FB004FA70650}"/>
    <cellStyle name="20% - Accent3 2 9" xfId="354" xr:uid="{4E51ED4C-B570-4589-BAB5-50849F7511AD}"/>
    <cellStyle name="20% - Accent3 3" xfId="386" xr:uid="{DDEC56A9-9FF2-488A-97D6-5C212DDF9947}"/>
    <cellStyle name="20% - Accent3 3 2" xfId="1468" xr:uid="{6B424EEC-E968-4CBC-B55B-024280D97351}"/>
    <cellStyle name="20% - Accent3 4" xfId="1496" xr:uid="{8E1F57FC-3283-470A-97B4-CFAD6356B536}"/>
    <cellStyle name="20% - Accent3 4 2" xfId="1498" xr:uid="{DCADC5BB-6E5D-4AF7-9B2E-F4B271CCC910}"/>
    <cellStyle name="20% - Accent3 5" xfId="1517" xr:uid="{13AD17B7-A9C2-4D05-BFB9-02F70436BBC2}"/>
    <cellStyle name="20% - Accent3 5 2" xfId="1531" xr:uid="{545873E7-8926-4F88-BB96-F38319EAF206}"/>
    <cellStyle name="20% - Accent3 6" xfId="1540" xr:uid="{B3BABBC1-952B-4EA9-88DD-AB8E248063B7}"/>
    <cellStyle name="20% - Accent4 2" xfId="1559" xr:uid="{CDFFF24A-8113-484E-9B16-14428A53AA00}"/>
    <cellStyle name="20% - Accent4 2 10" xfId="893" xr:uid="{61E6F1BB-4D01-4AE1-B2E7-6838E8ADE083}"/>
    <cellStyle name="20% - Accent4 2 11" xfId="954" xr:uid="{570BD73E-94A7-472B-9180-7E2EFD4A0D16}"/>
    <cellStyle name="20% - Accent4 2 12" xfId="1598" xr:uid="{7009F8C5-044F-43ED-B723-465B9011CF12}"/>
    <cellStyle name="20% - Accent4 2 13" xfId="1646" xr:uid="{C3BD0C27-76DA-4552-86BA-E1860876FCE2}"/>
    <cellStyle name="20% - Accent4 2 14" xfId="1670" xr:uid="{493764A2-FFA9-48ED-8257-67F0C84372CC}"/>
    <cellStyle name="20% - Accent4 2 15" xfId="1701" xr:uid="{A8FC02A0-5DEF-49CF-A8D6-40C3D30672BF}"/>
    <cellStyle name="20% - Accent4 2 16" xfId="1722" xr:uid="{8D376139-907B-47CD-AAA3-4A28ED901590}"/>
    <cellStyle name="20% - Accent4 2 17" xfId="1733" xr:uid="{A63C5B5C-E7A6-4083-8D49-963A4E423CEE}"/>
    <cellStyle name="20% - Accent4 2 18" xfId="1756" xr:uid="{2FF52C7A-5071-4EC8-91E0-033DD0AD8E2B}"/>
    <cellStyle name="20% - Accent4 2 19" xfId="1778" xr:uid="{B709C701-5213-48D7-8153-1C61B5280085}"/>
    <cellStyle name="20% - Accent4 2 2" xfId="1786" xr:uid="{9EF2A776-0A79-42F0-A26E-2546F4AE9E2F}"/>
    <cellStyle name="20% - Accent4 2 20" xfId="1702" xr:uid="{9EFF1399-631E-480B-8BF2-375B07085986}"/>
    <cellStyle name="20% - Accent4 2 3" xfId="1789" xr:uid="{D80BF992-66AD-41A6-817B-FC47E860C4AE}"/>
    <cellStyle name="20% - Accent4 2 4" xfId="1793" xr:uid="{2605AB2C-BD6F-48DC-8A9A-E68106C6B077}"/>
    <cellStyle name="20% - Accent4 2 5" xfId="1800" xr:uid="{3824FF6D-1FB2-4C3E-B5A1-CF7460267B97}"/>
    <cellStyle name="20% - Accent4 2 6" xfId="1806" xr:uid="{6E88B56F-E938-4131-9A4E-010A15C2F359}"/>
    <cellStyle name="20% - Accent4 2 7" xfId="1811" xr:uid="{E8E66BFE-E037-4176-B7D7-E2411DBCA94E}"/>
    <cellStyle name="20% - Accent4 2 8" xfId="1813" xr:uid="{29A7262B-C822-484E-B527-C9D1C052147C}"/>
    <cellStyle name="20% - Accent4 2 9" xfId="1817" xr:uid="{24131383-D03F-416E-AF72-8491C3A2BB47}"/>
    <cellStyle name="20% - Accent4 3" xfId="1822" xr:uid="{059250A4-4E34-4603-A4A8-FB33E9125037}"/>
    <cellStyle name="20% - Accent4 3 2" xfId="766" xr:uid="{EB131504-A0EC-4F14-867C-573764C95958}"/>
    <cellStyle name="20% - Accent4 4" xfId="1823" xr:uid="{DF1A10FA-D508-49DD-ACDB-2C49E1668E4E}"/>
    <cellStyle name="20% - Accent4 4 2" xfId="1840" xr:uid="{A7D92DD1-FC0A-4422-8ABB-C07F5038D16F}"/>
    <cellStyle name="20% - Accent4 5" xfId="1842" xr:uid="{7BB21AFA-2B0A-46D4-8DE8-063AC2230518}"/>
    <cellStyle name="20% - Accent4 5 2" xfId="1105" xr:uid="{571EAA23-0DE9-4CDD-B701-6F65BBDE5D61}"/>
    <cellStyle name="20% - Accent4 6" xfId="1848" xr:uid="{57E84B78-432F-4C13-816B-C56A92B04076}"/>
    <cellStyle name="20% - Accent5 2" xfId="1864" xr:uid="{0BDE014B-18CE-41F5-9D6F-01967AAFCAFD}"/>
    <cellStyle name="20% - Accent5 2 10" xfId="1871" xr:uid="{7C2D2DBB-B5BC-4AB8-A469-80FFA3BA8DD3}"/>
    <cellStyle name="20% - Accent5 2 11" xfId="1882" xr:uid="{41C8345A-FAE2-4B5C-9414-C162BF609261}"/>
    <cellStyle name="20% - Accent5 2 12" xfId="1893" xr:uid="{D7226452-1DC3-4E19-A89F-B765ED01230A}"/>
    <cellStyle name="20% - Accent5 2 13" xfId="1897" xr:uid="{00F68859-1799-4BE4-8913-83C80E100561}"/>
    <cellStyle name="20% - Accent5 2 14" xfId="1910" xr:uid="{5B695E39-D099-4D9C-AB49-59056B914F2C}"/>
    <cellStyle name="20% - Accent5 2 15" xfId="1918" xr:uid="{FAC25752-29EC-48E7-82DD-0C16A1B6C56C}"/>
    <cellStyle name="20% - Accent5 2 16" xfId="1922" xr:uid="{1B842E5A-A2CC-4888-9235-9F5DCBB2B0FD}"/>
    <cellStyle name="20% - Accent5 2 17" xfId="1926" xr:uid="{346E385C-33CC-4DEE-9E1B-F495B8BED7D1}"/>
    <cellStyle name="20% - Accent5 2 18" xfId="1935" xr:uid="{A04CC376-3656-4FB4-A6DD-BC9F3F74EAA4}"/>
    <cellStyle name="20% - Accent5 2 19" xfId="1945" xr:uid="{1D12F7A5-C5D0-44C2-9C63-BBF86F3D6859}"/>
    <cellStyle name="20% - Accent5 2 2" xfId="1957" xr:uid="{CBD101DC-D907-42FC-A800-DA2E13A9323E}"/>
    <cellStyle name="20% - Accent5 2 20" xfId="1919" xr:uid="{AFC470E6-D2E0-45BA-839D-08A0AC396A72}"/>
    <cellStyle name="20% - Accent5 2 3" xfId="1962" xr:uid="{02EFF96C-0525-4463-A172-ED293BF0B643}"/>
    <cellStyle name="20% - Accent5 2 4" xfId="1976" xr:uid="{9C15956A-D2D5-4AE5-B730-99B8A08DF4DC}"/>
    <cellStyle name="20% - Accent5 2 5" xfId="1999" xr:uid="{F2FE02AA-925A-47C2-9B4B-2CA7C7375283}"/>
    <cellStyle name="20% - Accent5 2 6" xfId="2028" xr:uid="{B03AE379-39F5-4770-81AF-25C152F26CBA}"/>
    <cellStyle name="20% - Accent5 2 7" xfId="2031" xr:uid="{125970A9-A28A-4044-8B7A-1C1522559129}"/>
    <cellStyle name="20% - Accent5 2 8" xfId="2045" xr:uid="{69043EE5-2EDE-46F7-A124-A4E7F87A096A}"/>
    <cellStyle name="20% - Accent5 2 9" xfId="2056" xr:uid="{A90F250F-BC62-4975-B358-3C6340966D1D}"/>
    <cellStyle name="20% - Accent5 3" xfId="2057" xr:uid="{ADD7C5DB-CEDC-424C-9BF7-4CD39AA0B214}"/>
    <cellStyle name="20% - Accent5 3 2" xfId="579" xr:uid="{BACFA2A6-7B15-42F9-8B38-BCCFB3407E03}"/>
    <cellStyle name="20% - Accent5 4" xfId="2058" xr:uid="{23590AFD-5309-4EF9-8BBC-9CEF68B0A53B}"/>
    <cellStyle name="20% - Accent5 4 2" xfId="2064" xr:uid="{048080A5-BE5D-4428-AEF1-1EAD1D2E9F05}"/>
    <cellStyle name="20% - Accent5 5" xfId="2096" xr:uid="{E02F11FD-ACF6-41C1-839D-1C26ACEF6B7D}"/>
    <cellStyle name="20% - Accent5 5 2" xfId="1772" xr:uid="{AF513786-4E1A-45FC-B5D0-C89B013E6601}"/>
    <cellStyle name="20% - Accent5 6" xfId="2100" xr:uid="{2FBE626B-F9BD-4FEC-8F20-7D12F75E2122}"/>
    <cellStyle name="20% - Accent6 2" xfId="2104" xr:uid="{423B148C-197F-4EEF-9572-0B2BB83E1AC1}"/>
    <cellStyle name="20% - Accent6 2 10" xfId="2123" xr:uid="{9ED62EC2-056B-438B-BFE0-7B6900982FD1}"/>
    <cellStyle name="20% - Accent6 2 11" xfId="1213" xr:uid="{630482EB-EFB8-42CC-8014-8D24B4E84C78}"/>
    <cellStyle name="20% - Accent6 2 12" xfId="1221" xr:uid="{B8B76AA9-8380-4809-ABAA-8BC5ACFE6714}"/>
    <cellStyle name="20% - Accent6 2 13" xfId="1233" xr:uid="{67286CD3-48A0-4EE6-9D30-EC454A28501F}"/>
    <cellStyle name="20% - Accent6 2 14" xfId="1240" xr:uid="{DDAFC9DC-3F73-4EC2-BC23-A872B8524389}"/>
    <cellStyle name="20% - Accent6 2 15" xfId="1248" xr:uid="{FE08DA9B-6BC5-4302-BFC9-9D600CF46451}"/>
    <cellStyle name="20% - Accent6 2 16" xfId="1258" xr:uid="{2F2BE147-221F-4042-B5BF-B22A86429D1F}"/>
    <cellStyle name="20% - Accent6 2 17" xfId="1278" xr:uid="{3720F706-5859-46C9-A83C-BF472D003A7E}"/>
    <cellStyle name="20% - Accent6 2 18" xfId="1302" xr:uid="{971BEB50-F9F4-4D9C-9D12-A74610F0452D}"/>
    <cellStyle name="20% - Accent6 2 19" xfId="2128" xr:uid="{60B5B80D-9AA1-4DFA-80EC-20CF14E79454}"/>
    <cellStyle name="20% - Accent6 2 2" xfId="2149" xr:uid="{AD3C7F10-5A3E-4E7D-8892-B75D7191FD85}"/>
    <cellStyle name="20% - Accent6 2 20" xfId="1249" xr:uid="{2CF05F1C-5324-4282-895F-449EF1176B9F}"/>
    <cellStyle name="20% - Accent6 2 3" xfId="2151" xr:uid="{539EAAF7-AE7D-4233-8879-A13A1AFCDC03}"/>
    <cellStyle name="20% - Accent6 2 4" xfId="2170" xr:uid="{81F21A8F-A7E1-4E6F-ACEF-068F2013D2D0}"/>
    <cellStyle name="20% - Accent6 2 5" xfId="2190" xr:uid="{CD0073C6-967B-41AE-AC03-EA694D83CEC8}"/>
    <cellStyle name="20% - Accent6 2 6" xfId="2191" xr:uid="{6FD92091-1D83-443F-B75D-051E2E3D7BD4}"/>
    <cellStyle name="20% - Accent6 2 7" xfId="2197" xr:uid="{989FC33B-F901-4303-A3BB-CC8A6CA8010E}"/>
    <cellStyle name="20% - Accent6 2 8" xfId="1865" xr:uid="{A00B8BE1-739D-4B1D-8F11-D2FED07883F3}"/>
    <cellStyle name="20% - Accent6 2 9" xfId="1878" xr:uid="{07338822-1E72-4CC6-BE17-C6DE54EFE42F}"/>
    <cellStyle name="20% - Accent6 3" xfId="479" xr:uid="{364B4818-F087-40BF-ABA6-64846E741F90}"/>
    <cellStyle name="20% - Accent6 3 2" xfId="2204" xr:uid="{92CE12CA-BAAC-45FF-B0D1-374E2A154B27}"/>
    <cellStyle name="20% - Accent6 4" xfId="2209" xr:uid="{7EDBEEEC-8342-4FFD-9D3A-9E5554C438D3}"/>
    <cellStyle name="20% - Accent6 4 2" xfId="185" xr:uid="{194C1FCC-F9EA-45D5-A052-1C161E259C5D}"/>
    <cellStyle name="20% - Accent6 5" xfId="2214" xr:uid="{328D45B4-8C2E-477B-8E37-591B0BC5D048}"/>
    <cellStyle name="20% - Accent6 5 2" xfId="237" xr:uid="{E16963BD-CA1F-4BA3-8083-FE15626AF5B3}"/>
    <cellStyle name="20% - Accent6 6" xfId="2228" xr:uid="{A8AB5F51-E8C4-47E1-BF60-D37794E4D9B5}"/>
    <cellStyle name="40% - Accent1 2" xfId="2270" xr:uid="{588EEE2B-F1EF-4623-B064-E8C2AA993B84}"/>
    <cellStyle name="40% - Accent1 2 10" xfId="2298" xr:uid="{5D5596AD-1BE5-4F6A-8EDD-80554B721966}"/>
    <cellStyle name="40% - Accent1 2 11" xfId="2316" xr:uid="{B985B62A-AB2D-47F0-BE45-D135C03A5FBF}"/>
    <cellStyle name="40% - Accent1 2 12" xfId="2324" xr:uid="{14CFCA38-50B3-465E-82B7-B47B0F1D99C6}"/>
    <cellStyle name="40% - Accent1 2 13" xfId="2333" xr:uid="{D5F8F8E3-5489-4AA5-A62C-4A2946A096B0}"/>
    <cellStyle name="40% - Accent1 2 14" xfId="2340" xr:uid="{11FAB549-63F8-4D19-8591-34F56578270E}"/>
    <cellStyle name="40% - Accent1 2 15" xfId="2350" xr:uid="{DC40F50D-46A7-47B6-8E1C-14F66D09D980}"/>
    <cellStyle name="40% - Accent1 2 16" xfId="2365" xr:uid="{51482048-67BE-4DB3-962D-DF258AEEE1C2}"/>
    <cellStyle name="40% - Accent1 2 17" xfId="2376" xr:uid="{423C1CB8-95CB-414E-9462-782882378962}"/>
    <cellStyle name="40% - Accent1 2 18" xfId="2380" xr:uid="{B54D09E8-EF34-4D51-90AC-34A0F8104F58}"/>
    <cellStyle name="40% - Accent1 2 19" xfId="2386" xr:uid="{7A4275E8-F5A6-4178-8D34-3E58EF8662FE}"/>
    <cellStyle name="40% - Accent1 2 2" xfId="2410" xr:uid="{F0C9FCE2-676E-4591-BDDF-D9E84F5D62AC}"/>
    <cellStyle name="40% - Accent1 2 20" xfId="2351" xr:uid="{75B91BA3-34CB-41E1-8117-BBC7E6692F12}"/>
    <cellStyle name="40% - Accent1 2 3" xfId="2434" xr:uid="{E8A46E6C-C51B-40F5-8857-02618127F094}"/>
    <cellStyle name="40% - Accent1 2 4" xfId="2454" xr:uid="{91D9FA09-FCD4-43AD-B67F-FE8B42163C8D}"/>
    <cellStyle name="40% - Accent1 2 5" xfId="1839" xr:uid="{5E7DB43A-6E5A-4D21-A650-468FD997581F}"/>
    <cellStyle name="40% - Accent1 2 6" xfId="2482" xr:uid="{CB94875B-43FC-494F-A16F-ADB9F1150C0D}"/>
    <cellStyle name="40% - Accent1 2 7" xfId="2508" xr:uid="{A6C585A0-077B-4E99-B673-97F615581CDE}"/>
    <cellStyle name="40% - Accent1 2 8" xfId="2531" xr:uid="{32D23864-A5CD-4E0C-91A6-F8526CDBF827}"/>
    <cellStyle name="40% - Accent1 2 9" xfId="2535" xr:uid="{D615CD79-B760-4D36-A8DD-2CB17FFEF8D2}"/>
    <cellStyle name="40% - Accent1 3" xfId="2541" xr:uid="{3C878CA8-4947-4518-AF88-33EE1B1445CD}"/>
    <cellStyle name="40% - Accent1 3 2" xfId="2562" xr:uid="{DCE98EA3-16C6-4FA3-8A92-DC3D3C5F8137}"/>
    <cellStyle name="40% - Accent1 4" xfId="1331" xr:uid="{C5D85632-1D11-4FB4-B2BF-566DF415B6B5}"/>
    <cellStyle name="40% - Accent1 4 2" xfId="2579" xr:uid="{BC3F11CE-78D1-41D7-9C30-D696F54043B7}"/>
    <cellStyle name="40% - Accent1 5" xfId="2584" xr:uid="{30AECD66-3C3A-425A-9425-51EA1BF5D2E4}"/>
    <cellStyle name="40% - Accent1 5 2" xfId="2590" xr:uid="{B59EF8A0-5B6C-4C8A-9DC5-584C6644F8EC}"/>
    <cellStyle name="40% - Accent1 6" xfId="476" xr:uid="{13AE3710-81C8-47D4-9272-59DFC391FE52}"/>
    <cellStyle name="40% - Accent2 2" xfId="2598" xr:uid="{DDCB7CA5-9A6E-4C06-BE4B-A8B09878F3E7}"/>
    <cellStyle name="40% - Accent2 2 10" xfId="2608" xr:uid="{1490253F-8AD4-4A68-AB2A-1CA6AA423564}"/>
    <cellStyle name="40% - Accent2 2 11" xfId="2618" xr:uid="{CEB000EB-72A1-4295-9D92-0801E135BE96}"/>
    <cellStyle name="40% - Accent2 2 12" xfId="2636" xr:uid="{B7487154-FFCF-4E68-8EF6-761307474D10}"/>
    <cellStyle name="40% - Accent2 2 13" xfId="2651" xr:uid="{51771D8E-8B74-49F6-BBC8-BBCCD975F9A3}"/>
    <cellStyle name="40% - Accent2 2 14" xfId="2654" xr:uid="{90E2B05A-48E1-4BE8-9DC3-62450180CB4B}"/>
    <cellStyle name="40% - Accent2 2 15" xfId="2674" xr:uid="{4734D28D-EB6C-44F7-9224-C6ACE64685BB}"/>
    <cellStyle name="40% - Accent2 2 16" xfId="2676" xr:uid="{0AE2D19F-385D-4E27-9EF0-E822E1A8B43A}"/>
    <cellStyle name="40% - Accent2 2 17" xfId="1522" xr:uid="{75616FF0-642B-4A84-BF48-245EC13A7041}"/>
    <cellStyle name="40% - Accent2 2 18" xfId="2678" xr:uid="{72873117-9DCD-4B17-B6A1-5EC1EB0E10DA}"/>
    <cellStyle name="40% - Accent2 2 19" xfId="2698" xr:uid="{EE1241C3-E1DF-46ED-A96E-B9383CA434DF}"/>
    <cellStyle name="40% - Accent2 2 2" xfId="2726" xr:uid="{8E5687FD-8A3D-4909-9ACC-F08ADB5706EF}"/>
    <cellStyle name="40% - Accent2 2 20" xfId="2675" xr:uid="{53B1E73F-8721-4147-9B13-44281DB58818}"/>
    <cellStyle name="40% - Accent2 2 3" xfId="2735" xr:uid="{7ECF6E96-0C8E-4714-8C9E-6DE883A379A5}"/>
    <cellStyle name="40% - Accent2 2 4" xfId="2751" xr:uid="{E223F7D7-0322-498F-BD01-CD6BA19402FA}"/>
    <cellStyle name="40% - Accent2 2 5" xfId="2066" xr:uid="{25B2CAC3-8CD2-45D3-946A-5489DC1A6F18}"/>
    <cellStyle name="40% - Accent2 2 6" xfId="2779" xr:uid="{F730D04A-D5AA-43F8-A44E-55A7D362E4F9}"/>
    <cellStyle name="40% - Accent2 2 7" xfId="2801" xr:uid="{A6C1ABE7-CCAF-4EF6-8670-DA57A75CBA02}"/>
    <cellStyle name="40% - Accent2 2 8" xfId="2819" xr:uid="{BA574C44-BF52-42C3-84AD-95CCD938716D}"/>
    <cellStyle name="40% - Accent2 2 9" xfId="2828" xr:uid="{3347F7DD-19FD-49C8-8A14-B1A97FC48F67}"/>
    <cellStyle name="40% - Accent2 3" xfId="2834" xr:uid="{B2199010-1199-4077-92F3-B3EC90470380}"/>
    <cellStyle name="40% - Accent2 3 2" xfId="1720" xr:uid="{8AF5C7CE-119F-4890-93F4-DB5E79021469}"/>
    <cellStyle name="40% - Accent2 4" xfId="1339" xr:uid="{E81C30B3-97B0-4FDD-BB95-DF71B15290EB}"/>
    <cellStyle name="40% - Accent2 4 2" xfId="2844" xr:uid="{682037CC-74FA-44F0-BDB0-BFC600F47E5C}"/>
    <cellStyle name="40% - Accent2 5" xfId="2849" xr:uid="{CC263F69-7AC3-4ADC-9B93-7BAB9FD32E81}"/>
    <cellStyle name="40% - Accent2 5 2" xfId="1901" xr:uid="{77BE25FD-14A8-4ACB-8810-0EF78E6E2536}"/>
    <cellStyle name="40% - Accent2 6" xfId="2850" xr:uid="{974B71F2-AEE9-4B34-AA6B-7F9695575766}"/>
    <cellStyle name="40% - Accent3 2" xfId="1058" xr:uid="{42C56B12-44CC-4E58-BBDE-B189DC1F4871}"/>
    <cellStyle name="40% - Accent3 2 10" xfId="2869" xr:uid="{6BA4C8B8-D129-4051-ADD0-15FC6A93D68E}"/>
    <cellStyle name="40% - Accent3 2 11" xfId="440" xr:uid="{D7D49AD1-8B40-4472-BDE9-17ED9B310A13}"/>
    <cellStyle name="40% - Accent3 2 12" xfId="2876" xr:uid="{0756625D-3C54-4DF2-A86C-47B44AB8D9B2}"/>
    <cellStyle name="40% - Accent3 2 13" xfId="2884" xr:uid="{75CC4536-8294-4C4E-B56D-6B6577858CAB}"/>
    <cellStyle name="40% - Accent3 2 14" xfId="2898" xr:uid="{01363061-C867-4A52-9BBC-520C8B980F6C}"/>
    <cellStyle name="40% - Accent3 2 15" xfId="2937" xr:uid="{0156974E-1778-4F91-9697-92E4A9BC423E}"/>
    <cellStyle name="40% - Accent3 2 16" xfId="2970" xr:uid="{35D63167-22A3-43E9-8D68-6B6AAB499F58}"/>
    <cellStyle name="40% - Accent3 2 17" xfId="2987" xr:uid="{30549147-7173-431F-8C13-0B5AEDC243A2}"/>
    <cellStyle name="40% - Accent3 2 18" xfId="2990" xr:uid="{A5EEBC73-4D2A-48CC-8936-505F8A4EFFD6}"/>
    <cellStyle name="40% - Accent3 2 19" xfId="2991" xr:uid="{62A9C33C-B86A-457B-A80A-BEFDC77FD530}"/>
    <cellStyle name="40% - Accent3 2 2" xfId="2994" xr:uid="{7355DE4F-4521-475D-80C3-185F87CA21F9}"/>
    <cellStyle name="40% - Accent3 2 20" xfId="2938" xr:uid="{DAF11459-E0BB-41C6-9A86-6880DE218D57}"/>
    <cellStyle name="40% - Accent3 2 3" xfId="3005" xr:uid="{B3EFEFE7-F561-4F4F-8618-892A09CB307E}"/>
    <cellStyle name="40% - Accent3 2 4" xfId="3018" xr:uid="{616C5E2D-DD65-40E1-980D-7362B900FAE3}"/>
    <cellStyle name="40% - Accent3 2 5" xfId="190" xr:uid="{8DB60C04-41D3-4C8A-ADFE-E8DBFC1B644C}"/>
    <cellStyle name="40% - Accent3 2 6" xfId="3046" xr:uid="{B20EC35E-AC0A-4FA8-938D-74D289CAB71A}"/>
    <cellStyle name="40% - Accent3 2 7" xfId="3061" xr:uid="{DD48940F-444A-4B64-9A5D-A82237D73075}"/>
    <cellStyle name="40% - Accent3 2 8" xfId="3072" xr:uid="{26965B04-8973-4A1A-80E3-165B864926E6}"/>
    <cellStyle name="40% - Accent3 2 9" xfId="3081" xr:uid="{E728DB76-9EBB-4E6A-8077-E3DF777EAA9C}"/>
    <cellStyle name="40% - Accent3 3" xfId="3088" xr:uid="{D01B6F3D-BFE2-4A23-A943-CBCB4B29328C}"/>
    <cellStyle name="40% - Accent3 3 2" xfId="3106" xr:uid="{7D7019D4-6C51-4B8D-9C60-17BC0F0C2E48}"/>
    <cellStyle name="40% - Accent3 4" xfId="1353" xr:uid="{D3A1C2D5-6E80-44DB-8416-437A0058F476}"/>
    <cellStyle name="40% - Accent3 4 2" xfId="3108" xr:uid="{27E752C9-CDD4-4A6D-8B0D-A85D13BD49D7}"/>
    <cellStyle name="40% - Accent3 5" xfId="3115" xr:uid="{33EE79D9-9B56-4DB4-9FCD-34616A47C50B}"/>
    <cellStyle name="40% - Accent3 5 2" xfId="3124" xr:uid="{284E0ED1-BFFE-4DC5-A8ED-50FE827BAE0C}"/>
    <cellStyle name="40% - Accent3 6" xfId="3126" xr:uid="{CE57E87E-C66C-44D4-A5A3-DA12A0CCAF3B}"/>
    <cellStyle name="40% - Accent4 2" xfId="1362" xr:uid="{AE4EF431-E9F2-4E8C-BD2C-0F86436B4984}"/>
    <cellStyle name="40% - Accent4 2 10" xfId="3160" xr:uid="{5AA9F3FB-6239-452C-B3FC-DA59AEF4C6E9}"/>
    <cellStyle name="40% - Accent4 2 11" xfId="3197" xr:uid="{73C40961-2F84-4093-B3C7-3CB30146C6ED}"/>
    <cellStyle name="40% - Accent4 2 12" xfId="3212" xr:uid="{008A6E69-67E9-4C32-95AB-310BA203BD39}"/>
    <cellStyle name="40% - Accent4 2 13" xfId="3220" xr:uid="{534B966E-14FE-4D1E-8F3A-97679FA6E423}"/>
    <cellStyle name="40% - Accent4 2 14" xfId="3226" xr:uid="{21A14A7B-D2D1-4044-9EF4-515479725C52}"/>
    <cellStyle name="40% - Accent4 2 15" xfId="3240" xr:uid="{79495381-60F2-4930-86CB-C9C49A2DBE10}"/>
    <cellStyle name="40% - Accent4 2 16" xfId="3254" xr:uid="{BD26E694-EB40-4322-A49A-726E72C8AB7D}"/>
    <cellStyle name="40% - Accent4 2 17" xfId="3265" xr:uid="{DCF03525-DED0-4B6C-B07E-320F433806A9}"/>
    <cellStyle name="40% - Accent4 2 18" xfId="3284" xr:uid="{90980D48-04DE-4CD3-BA57-7AF67E60E943}"/>
    <cellStyle name="40% - Accent4 2 19" xfId="3306" xr:uid="{14CFFB14-5EC5-4525-978E-20827C49D6E1}"/>
    <cellStyle name="40% - Accent4 2 2" xfId="3311" xr:uid="{6F402440-62A4-4E27-B403-1F4D3F1BEBC3}"/>
    <cellStyle name="40% - Accent4 2 20" xfId="3241" xr:uid="{87CC4723-6338-4C9D-9E43-9CBCA288194C}"/>
    <cellStyle name="40% - Accent4 2 3" xfId="3323" xr:uid="{D04F4CE3-26BC-4A8D-9562-409C4D632F1B}"/>
    <cellStyle name="40% - Accent4 2 4" xfId="3347" xr:uid="{0E0503EE-8E99-4269-BD4E-41381EFFD485}"/>
    <cellStyle name="40% - Accent4 2 5" xfId="3383" xr:uid="{0C6172E3-5C9E-4EB7-B04E-EBA20B49D7A4}"/>
    <cellStyle name="40% - Accent4 2 6" xfId="3414" xr:uid="{0361C715-E428-4AFD-89F4-F0D9B7F9CC96}"/>
    <cellStyle name="40% - Accent4 2 7" xfId="3419" xr:uid="{146429F2-C60B-416A-9BC0-1097748E0D62}"/>
    <cellStyle name="40% - Accent4 2 8" xfId="3425" xr:uid="{234F9FE9-3A01-4CA4-A14B-4FF73DEF55BB}"/>
    <cellStyle name="40% - Accent4 2 9" xfId="3431" xr:uid="{7D81CB46-117D-4F64-A55E-C86F2BE8BA2A}"/>
    <cellStyle name="40% - Accent4 3" xfId="3437" xr:uid="{44CFBFE9-687B-4229-B642-209B5CD74187}"/>
    <cellStyle name="40% - Accent4 3 2" xfId="3453" xr:uid="{99BD18B7-68A9-4BE5-B716-DD29AB3B5634}"/>
    <cellStyle name="40% - Accent4 4" xfId="3318" xr:uid="{711E6B27-1BA2-405E-8662-6FE04A05B50A}"/>
    <cellStyle name="40% - Accent4 4 2" xfId="3468" xr:uid="{F67BE23B-E19A-4698-8079-4BD81223AB8E}"/>
    <cellStyle name="40% - Accent4 5" xfId="3341" xr:uid="{0E34D349-5158-4C06-8E78-4DCA44F6FF38}"/>
    <cellStyle name="40% - Accent4 5 2" xfId="537" xr:uid="{C84DC170-4350-464F-93AC-8147F67BCBCD}"/>
    <cellStyle name="40% - Accent4 6" xfId="3366" xr:uid="{C4A16266-747C-4AF2-B0C3-079DDA0B27C6}"/>
    <cellStyle name="40% - Accent5 2" xfId="1544" xr:uid="{CBD45733-42F5-4798-B26A-68D6F175869B}"/>
    <cellStyle name="40% - Accent5 2 10" xfId="1961" xr:uid="{1C469A0D-28B2-4616-A5DB-3C729E8FE1DD}"/>
    <cellStyle name="40% - Accent5 2 11" xfId="1968" xr:uid="{39729E69-E8A5-47B9-88A1-F8022137080D}"/>
    <cellStyle name="40% - Accent5 2 12" xfId="1987" xr:uid="{84A5381D-682C-4AE3-A94C-557D1C421A35}"/>
    <cellStyle name="40% - Accent5 2 13" xfId="2018" xr:uid="{01235674-2FC6-4D3B-9094-5E02DF0245AC}"/>
    <cellStyle name="40% - Accent5 2 14" xfId="2029" xr:uid="{25AB52FE-EEE0-48E2-833F-13DA6937DCFE}"/>
    <cellStyle name="40% - Accent5 2 15" xfId="2043" xr:uid="{E6AC24FD-CFF8-480E-96DD-017DA7BE2F01}"/>
    <cellStyle name="40% - Accent5 2 16" xfId="2047" xr:uid="{C26E449B-DE43-4B44-8FBB-870058C290AF}"/>
    <cellStyle name="40% - Accent5 2 17" xfId="3495" xr:uid="{894A0858-B1E4-457C-98B8-4839BB0FE7A3}"/>
    <cellStyle name="40% - Accent5 2 18" xfId="2596" xr:uid="{1CB2A2B8-0243-4B3D-8F36-06D7363E8DD1}"/>
    <cellStyle name="40% - Accent5 2 19" xfId="3498" xr:uid="{3574ECAC-A254-41A3-9056-D19BC45149EE}"/>
    <cellStyle name="40% - Accent5 2 2" xfId="3499" xr:uid="{F2A8C1E3-874F-4190-B089-68F0A32711EC}"/>
    <cellStyle name="40% - Accent5 2 20" xfId="2044" xr:uid="{031B2E13-3E8A-4584-997B-23C68A93CBD4}"/>
    <cellStyle name="40% - Accent5 2 3" xfId="3512" xr:uid="{B830F245-3323-4211-81E7-BB9019108AD1}"/>
    <cellStyle name="40% - Accent5 2 4" xfId="3536" xr:uid="{1626FDDF-00E3-455C-B6C9-8010286198E4}"/>
    <cellStyle name="40% - Accent5 2 5" xfId="3565" xr:uid="{2EA39175-20E1-466E-8C49-6CED98A12986}"/>
    <cellStyle name="40% - Accent5 2 6" xfId="3580" xr:uid="{A3A8338E-2BF7-40A6-A604-AE2A093ABE52}"/>
    <cellStyle name="40% - Accent5 2 7" xfId="3586" xr:uid="{DE3272BA-676F-4BB6-A60A-801D542513C4}"/>
    <cellStyle name="40% - Accent5 2 8" xfId="3592" xr:uid="{9BB43BE3-1AAF-428A-8713-AE3CB340D2F4}"/>
    <cellStyle name="40% - Accent5 2 9" xfId="3596" xr:uid="{6A917709-71FC-4D79-94C7-19A2F3F9CFBF}"/>
    <cellStyle name="40% - Accent5 3" xfId="3606" xr:uid="{13777012-D1D0-467A-9F90-0E27566FBA45}"/>
    <cellStyle name="40% - Accent5 3 2" xfId="2892" xr:uid="{73E63626-1B6C-4FE4-AA25-8C986763D8DA}"/>
    <cellStyle name="40% - Accent5 4" xfId="3461" xr:uid="{9EF18C8F-AFC5-4891-B9A7-3CA2B5E614E5}"/>
    <cellStyle name="40% - Accent5 4 2" xfId="108" xr:uid="{F543DF65-857F-404E-8999-2C12C0567BF3}"/>
    <cellStyle name="40% - Accent5 5" xfId="3624" xr:uid="{30BAB945-7EEB-45E5-A42E-709470FECD02}"/>
    <cellStyle name="40% - Accent5 5 2" xfId="3185" xr:uid="{62251F60-C00D-41F5-AA27-9AAF34CA0E11}"/>
    <cellStyle name="40% - Accent5 6" xfId="3649" xr:uid="{67F7C1EC-E2CE-45B6-AC35-3B95A22E9FB9}"/>
    <cellStyle name="40% - Accent6 2" xfId="1859" xr:uid="{ADCD4501-BA93-4E10-A92F-9E5BB3CD89F3}"/>
    <cellStyle name="40% - Accent6 2 10" xfId="2826" xr:uid="{6EDD1538-2E70-40C4-8B0D-462E9C2036E5}"/>
    <cellStyle name="40% - Accent6 2 11" xfId="3661" xr:uid="{FF86217A-3DD5-48B5-88DD-7FD76A1576E2}"/>
    <cellStyle name="40% - Accent6 2 12" xfId="3666" xr:uid="{5C3D263E-9E39-465F-9708-A7025EA388AD}"/>
    <cellStyle name="40% - Accent6 2 13" xfId="3674" xr:uid="{42DF2DB2-0301-4CD6-865E-134DAFB26C39}"/>
    <cellStyle name="40% - Accent6 2 14" xfId="3683" xr:uid="{1D33F0C3-5CA1-4B97-9D0F-F9AE75D18F6D}"/>
    <cellStyle name="40% - Accent6 2 15" xfId="3688" xr:uid="{DB8BD4A9-E157-41F5-B768-2CA9CA8486AA}"/>
    <cellStyle name="40% - Accent6 2 16" xfId="233" xr:uid="{8AC97FA4-267C-4E69-9EF6-D52366B41012}"/>
    <cellStyle name="40% - Accent6 2 17" xfId="662" xr:uid="{650D5A12-D967-4ADB-ADCE-DD54C05C7DE5}"/>
    <cellStyle name="40% - Accent6 2 18" xfId="690" xr:uid="{06CB3776-4E62-4A29-82B6-A2F59A9310C7}"/>
    <cellStyle name="40% - Accent6 2 19" xfId="877" xr:uid="{FEF0D4E8-391C-485D-AC0D-02CC5419E13C}"/>
    <cellStyle name="40% - Accent6 2 2" xfId="3692" xr:uid="{14567A18-AED9-49CA-B3CF-51577F4CEC2A}"/>
    <cellStyle name="40% - Accent6 2 20" xfId="3689" xr:uid="{4E1609AC-1F5D-4E57-B7B1-3364F2AB3EB6}"/>
    <cellStyle name="40% - Accent6 2 3" xfId="3702" xr:uid="{637583B5-8449-4CF2-91F3-7B6C7E10D5CA}"/>
    <cellStyle name="40% - Accent6 2 4" xfId="3713" xr:uid="{4EEDE1D9-44E7-4B1D-9A55-4531F7474161}"/>
    <cellStyle name="40% - Accent6 2 5" xfId="3725" xr:uid="{950B6B22-E504-4107-A974-AFCE95F808D6}"/>
    <cellStyle name="40% - Accent6 2 6" xfId="3746" xr:uid="{37CFF9A8-AC0E-4DA8-A321-ADEEAC048CF7}"/>
    <cellStyle name="40% - Accent6 2 7" xfId="3759" xr:uid="{9C100767-32C8-40C5-87CD-AD4911E97FE4}"/>
    <cellStyle name="40% - Accent6 2 8" xfId="459" xr:uid="{95EFF74A-2475-4351-9544-2D9D6189193D}"/>
    <cellStyle name="40% - Accent6 2 9" xfId="73" xr:uid="{5E916F00-27B3-4CA1-A8E1-189E1C61FFAD}"/>
    <cellStyle name="40% - Accent6 3" xfId="3773" xr:uid="{0D5CCBF2-8ACC-4F64-B760-BBD79DF296C4}"/>
    <cellStyle name="40% - Accent6 3 2" xfId="504" xr:uid="{BAD9561F-CF1C-4BA1-B41D-118DB810CF7E}"/>
    <cellStyle name="40% - Accent6 4" xfId="3482" xr:uid="{24728239-B0FC-4EA8-A2A1-EA2229276FF7}"/>
    <cellStyle name="40% - Accent6 4 2" xfId="3792" xr:uid="{41435C9B-051A-40BC-B5B8-AEF7BA2FD85E}"/>
    <cellStyle name="40% - Accent6 5" xfId="3834" xr:uid="{8E33AEFD-DAF8-42C0-9586-2853C0512402}"/>
    <cellStyle name="40% - Accent6 5 2" xfId="701" xr:uid="{5525F02D-BB5D-402E-ADC3-82BBA08B33AA}"/>
    <cellStyle name="40% - Accent6 6" xfId="3861" xr:uid="{6600052D-8FDE-45A5-8A85-064F566D6E2E}"/>
    <cellStyle name="60% - Accent1 2" xfId="3862" xr:uid="{DDA18CC9-D0D3-4815-9442-F49A2F5FB79C}"/>
    <cellStyle name="60% - Accent1 2 2" xfId="1841" xr:uid="{4746F0D3-FB0A-4DD4-894E-5C746BB5FC7C}"/>
    <cellStyle name="60% - Accent1 2 3" xfId="1844" xr:uid="{58288175-2260-4120-856C-E7728CEA0755}"/>
    <cellStyle name="60% - Accent1 2 4" xfId="3785" xr:uid="{DF5E088F-87ED-464C-97A6-FF5356B05978}"/>
    <cellStyle name="60% - Accent1 2 5" xfId="3464" xr:uid="{655D7569-6CE6-4254-9E6D-E0B673C0CDC6}"/>
    <cellStyle name="60% - Accent1 2 6" xfId="3821" xr:uid="{8A1699DF-3E93-48D8-B4EC-13FF6A7378F6}"/>
    <cellStyle name="60% - Accent1 2 7" xfId="3845" xr:uid="{F7AA9004-92F6-47EA-9229-9A5EDD343166}"/>
    <cellStyle name="60% - Accent1 3" xfId="3886" xr:uid="{3D30BD5B-D7BB-4E05-A9CA-9DC49E7D0F74}"/>
    <cellStyle name="60% - Accent1 4" xfId="3891" xr:uid="{3E69B9BF-A26D-4A10-AE39-B72BB59340CB}"/>
    <cellStyle name="60% - Accent1 5" xfId="3894" xr:uid="{7B118902-4E13-4B5A-BBD1-5D19203F43E1}"/>
    <cellStyle name="60% - Accent1 6" xfId="3905" xr:uid="{BDC61CFB-F63D-4A2D-A183-F2E7AE582C18}"/>
    <cellStyle name="60% - Accent2 2" xfId="1234" xr:uid="{3FD16C12-111E-453A-A441-C512654561DA}"/>
    <cellStyle name="60% - Accent2 2 2" xfId="3914" xr:uid="{A1FDC269-6BBE-4DDE-BFA3-DA47A9AD3100}"/>
    <cellStyle name="60% - Accent2 2 3" xfId="3915" xr:uid="{9AD9A59B-89F2-459F-BD13-5140888771EA}"/>
    <cellStyle name="60% - Accent2 2 4" xfId="3919" xr:uid="{F694FD53-4205-491C-A0C3-996DB29AB627}"/>
    <cellStyle name="60% - Accent2 2 5" xfId="106" xr:uid="{475200B5-237D-4ABE-9F9D-ECDAB5B4F84F}"/>
    <cellStyle name="60% - Accent2 2 6" xfId="3932" xr:uid="{FCE104B0-906C-452E-BA30-4836368BD324}"/>
    <cellStyle name="60% - Accent2 2 7" xfId="3939" xr:uid="{B5C7A00E-B295-4D45-8446-AA4525424A74}"/>
    <cellStyle name="60% - Accent2 3" xfId="1241" xr:uid="{3AFA3281-8E5D-43B1-880A-5A6C074B004C}"/>
    <cellStyle name="60% - Accent2 4" xfId="1251" xr:uid="{2393A8DE-25B8-44A7-8377-35B5B8AA5023}"/>
    <cellStyle name="60% - Accent2 5" xfId="1265" xr:uid="{CCC44A76-0024-4F86-B10B-6114339657DA}"/>
    <cellStyle name="60% - Accent2 6" xfId="1283" xr:uid="{A029E8F4-F2D9-4EF3-B2D6-335B2C625030}"/>
    <cellStyle name="60% - Accent3 2" xfId="470" xr:uid="{6F62FF82-7A5D-4A5F-A546-398C5419589A}"/>
    <cellStyle name="60% - Accent3 2 2" xfId="3944" xr:uid="{8D90C66E-84D7-452B-89B0-F00071A7950C}"/>
    <cellStyle name="60% - Accent3 2 3" xfId="213" xr:uid="{995AEE58-675D-4ACF-A164-B88B50969209}"/>
    <cellStyle name="60% - Accent3 2 4" xfId="3945" xr:uid="{6A321B9C-64B2-4084-B167-1DD866A33D59}"/>
    <cellStyle name="60% - Accent3 2 5" xfId="3787" xr:uid="{353F6837-8B32-4915-89ED-A8D781211FD5}"/>
    <cellStyle name="60% - Accent3 2 6" xfId="3949" xr:uid="{4ECB42F8-B026-48D4-A2EE-4B97473C83A0}"/>
    <cellStyle name="60% - Accent3 2 7" xfId="3953" xr:uid="{1CB62DCE-9DEB-47DD-AB7E-E3152CE1A9E5}"/>
    <cellStyle name="60% - Accent3 3" xfId="3958" xr:uid="{EB9262E9-10A9-4736-82D6-EE895D0B6A09}"/>
    <cellStyle name="60% - Accent3 4" xfId="3969" xr:uid="{9E126882-E935-464A-A5CB-EA491341A2C8}"/>
    <cellStyle name="60% - Accent3 5" xfId="3976" xr:uid="{B823C89D-EC52-48D3-B4F1-A519B0BD1829}"/>
    <cellStyle name="60% - Accent3 6" xfId="4001" xr:uid="{B8AC7B1F-13EE-48BA-9708-BB2E8E2A633D}"/>
    <cellStyle name="60% - Accent4 2" xfId="2853" xr:uid="{4653D04B-0EAB-4CA5-BD27-FBBD3119461E}"/>
    <cellStyle name="60% - Accent4 2 2" xfId="4009" xr:uid="{5104C1AB-4293-4E8F-89EB-5639528E6EFA}"/>
    <cellStyle name="60% - Accent4 2 3" xfId="4033" xr:uid="{2936270A-8424-470E-AD91-A06CBB0AC82E}"/>
    <cellStyle name="60% - Accent4 2 4" xfId="4038" xr:uid="{2F378F38-6544-4153-8C5E-5BDB454258FF}"/>
    <cellStyle name="60% - Accent4 2 5" xfId="3873" xr:uid="{CFF22A71-44AE-4087-9BC8-5CA8F9EA6659}"/>
    <cellStyle name="60% - Accent4 2 6" xfId="3885" xr:uid="{222470D6-676A-4E2C-8042-528370C024EE}"/>
    <cellStyle name="60% - Accent4 2 7" xfId="3890" xr:uid="{EFC2C908-7DCA-4E21-AD92-0F91917617E8}"/>
    <cellStyle name="60% - Accent4 3" xfId="4047" xr:uid="{764C2E21-EF1A-4996-90EA-CAF149BE3D3E}"/>
    <cellStyle name="60% - Accent4 4" xfId="4052" xr:uid="{2BAE2C72-7418-4385-91EA-2EBA88BCC8B9}"/>
    <cellStyle name="60% - Accent4 5" xfId="4057" xr:uid="{7FEFD01B-B3FB-4991-B019-24FCC334765D}"/>
    <cellStyle name="60% - Accent4 6" xfId="4069" xr:uid="{604C69DF-97BC-4918-AD04-EC4D6BE7467F}"/>
    <cellStyle name="60% - Accent5 2" xfId="3135" xr:uid="{2D6FC762-A938-49D8-955E-BB2CF0757E36}"/>
    <cellStyle name="60% - Accent5 2 2" xfId="4071" xr:uid="{D0317C1B-6534-4C8A-96ED-CBA751C12044}"/>
    <cellStyle name="60% - Accent5 2 3" xfId="4079" xr:uid="{7A4521CC-1DA5-405F-93D1-435542861734}"/>
    <cellStyle name="60% - Accent5 2 4" xfId="4088" xr:uid="{A0CAA75D-56C3-4A17-B333-7BF80E103A1B}"/>
    <cellStyle name="60% - Accent5 2 5" xfId="4092" xr:uid="{3269EB47-BC2C-44C1-8078-2CEBE19CF7FA}"/>
    <cellStyle name="60% - Accent5 2 6" xfId="4094" xr:uid="{25C3D74A-439D-4068-A928-12C9F99B5D59}"/>
    <cellStyle name="60% - Accent5 2 7" xfId="4097" xr:uid="{EA6E02A6-F412-4AAF-84CC-23D500355096}"/>
    <cellStyle name="60% - Accent5 3" xfId="4103" xr:uid="{00494038-FD4E-413F-8945-42FFA313D669}"/>
    <cellStyle name="60% - Accent5 4" xfId="4111" xr:uid="{887306C9-7C8D-463F-8614-DE259E9AD1AD}"/>
    <cellStyle name="60% - Accent5 5" xfId="4125" xr:uid="{1F38B1C1-08F6-471D-8A32-981CBBA440C2}"/>
    <cellStyle name="60% - Accent5 6" xfId="4130" xr:uid="{BE51A051-FB52-4D5B-BB51-ADDECF15A1C9}"/>
    <cellStyle name="60% - Accent6 2" xfId="3346" xr:uid="{2180BE7A-E72B-4216-9164-EE5305D80165}"/>
    <cellStyle name="60% - Accent6 2 2" xfId="4134" xr:uid="{A606DEFE-8A21-49D1-A950-990323E02395}"/>
    <cellStyle name="60% - Accent6 2 3" xfId="4166" xr:uid="{45225375-0DA0-4FBB-A889-49C3D1AF47F1}"/>
    <cellStyle name="60% - Accent6 2 4" xfId="4170" xr:uid="{D273CC32-14DB-4AFC-9563-D62496A409DC}"/>
    <cellStyle name="60% - Accent6 2 5" xfId="4172" xr:uid="{700094F3-83F3-426C-AD97-468307C44247}"/>
    <cellStyle name="60% - Accent6 2 6" xfId="4173" xr:uid="{C23D4543-9708-423D-AD3F-4168A04E571B}"/>
    <cellStyle name="60% - Accent6 2 7" xfId="75" xr:uid="{B1819E9F-55C0-4CE9-9342-1C1C27EECB48}"/>
    <cellStyle name="60% - Accent6 3" xfId="3382" xr:uid="{9BF1470B-4B7A-4128-9C7C-FA984F4CBE9F}"/>
    <cellStyle name="60% - Accent6 4" xfId="3417" xr:uid="{840E9729-156C-44C6-ACBE-62C401DD8D4D}"/>
    <cellStyle name="60% - Accent6 5" xfId="3422" xr:uid="{ECE83A95-6FFB-49D8-99CD-354D2CA7F0F2}"/>
    <cellStyle name="60% - Accent6 6" xfId="3428" xr:uid="{19158048-FF0C-4A47-9807-14DC29738AF0}"/>
    <cellStyle name="Accent1 2" xfId="4179" xr:uid="{B276B0A1-6EAD-40CC-A3DC-6058C0409C65}"/>
    <cellStyle name="Accent1 2 2" xfId="4181" xr:uid="{CD86BCB8-7530-4DA8-8F04-7BE7F58B2B07}"/>
    <cellStyle name="Accent1 2 3" xfId="4183" xr:uid="{F7F447FA-CED9-4E5F-83B2-87D4B6B0E078}"/>
    <cellStyle name="Accent1 2 4" xfId="756" xr:uid="{A930E2E7-E1A8-4A9F-8880-1787219EC4E6}"/>
    <cellStyle name="Accent1 2 5" xfId="968" xr:uid="{BDBCDF4F-A719-4117-84EC-CB3B8A7DFF09}"/>
    <cellStyle name="Accent1 2 6" xfId="1003" xr:uid="{B5CF00FB-D3B1-4312-9B75-583BD9D1F4A3}"/>
    <cellStyle name="Accent1 2 7" xfId="1033" xr:uid="{AF7220DE-0FAB-463F-863F-32702E82BE24}"/>
    <cellStyle name="Accent1 3" xfId="4187" xr:uid="{43D1FA81-4D37-4ACC-912C-031723B9E94F}"/>
    <cellStyle name="Accent1 4" xfId="4189" xr:uid="{64AB2DF6-09F9-4526-BBF6-23EFCC2AB6F1}"/>
    <cellStyle name="Accent1 5" xfId="4192" xr:uid="{54CF07BB-5824-42A1-9CDB-87AECBAB8CD0}"/>
    <cellStyle name="Accent1 6" xfId="4194" xr:uid="{EF696AAC-BC6D-4BC7-86CE-434B789796E9}"/>
    <cellStyle name="Accent2 2" xfId="1175" xr:uid="{7C9D8648-8657-4312-ADA3-21297F9BF17C}"/>
    <cellStyle name="Accent2 2 2" xfId="753" xr:uid="{EA4599BB-9E11-49DC-894C-24E5216092DC}"/>
    <cellStyle name="Accent2 2 3" xfId="2607" xr:uid="{3B3869FA-6857-4678-AF06-C959E169576C}"/>
    <cellStyle name="Accent2 2 4" xfId="2617" xr:uid="{BC2A1DA6-6D13-44A6-A66B-33FF7D109522}"/>
    <cellStyle name="Accent2 2 5" xfId="2635" xr:uid="{769C8493-2852-44DA-8A98-0656D5296232}"/>
    <cellStyle name="Accent2 2 6" xfId="2646" xr:uid="{BDB2BD13-E08A-4E8C-89C3-7FE0B1D5AEC9}"/>
    <cellStyle name="Accent2 2 7" xfId="2665" xr:uid="{5466ADAD-9F49-403C-BADA-8C38860FB447}"/>
    <cellStyle name="Accent2 3" xfId="1181" xr:uid="{18EBEBFA-3C54-44E5-B638-D66D014B6FEC}"/>
    <cellStyle name="Accent2 4" xfId="1186" xr:uid="{4B812F75-FD38-44A7-98B0-7CA18BCCB902}"/>
    <cellStyle name="Accent2 5" xfId="4196" xr:uid="{210264BF-86D8-4912-B4B3-B3BBD8D2EE1C}"/>
    <cellStyle name="Accent2 6" xfId="4198" xr:uid="{51570B2F-15F5-4E2B-8597-A2819EF5AE65}"/>
    <cellStyle name="Accent3 2" xfId="3762" xr:uid="{EB85C35A-FC30-4F5C-AABD-396BCA61BF5C}"/>
    <cellStyle name="Accent3 2 2" xfId="3247" xr:uid="{650D7C2A-7B4D-409C-8611-5233F5C0F541}"/>
    <cellStyle name="Accent3 2 3" xfId="3259" xr:uid="{6F7DEA12-0363-44C3-B30B-F26C115E246B}"/>
    <cellStyle name="Accent3 2 4" xfId="3272" xr:uid="{3440218C-071E-4FE3-A955-7EC22766FBAA}"/>
    <cellStyle name="Accent3 2 5" xfId="3293" xr:uid="{1D50A250-59D1-4A2A-A670-457F5C9786C1}"/>
    <cellStyle name="Accent3 2 6" xfId="4205" xr:uid="{932D344C-9CEC-4F7E-A631-EB281CAEEA50}"/>
    <cellStyle name="Accent3 2 7" xfId="2548" xr:uid="{CB01775F-8631-49C4-B111-055A2A649A4D}"/>
    <cellStyle name="Accent3 3" xfId="460" xr:uid="{1587B5A2-BEAC-48C3-A213-828E3D301105}"/>
    <cellStyle name="Accent3 4" xfId="63" xr:uid="{2FF8EBAA-692B-4F9F-9B82-7E69EACBD641}"/>
    <cellStyle name="Accent3 5" xfId="4207" xr:uid="{56B2CC21-D3A5-4857-AFBA-123E6EE284ED}"/>
    <cellStyle name="Accent3 6" xfId="4210" xr:uid="{1D508F44-10A1-409B-A72A-962524C687C8}"/>
    <cellStyle name="Accent4 2" xfId="728" xr:uid="{4F2E7E11-A598-474E-BA96-826E6588D01B}"/>
    <cellStyle name="Accent4 2 2" xfId="933" xr:uid="{4124246D-9906-4F02-88F3-6C7440D1B377}"/>
    <cellStyle name="Accent4 2 3" xfId="1567" xr:uid="{76A4CEE8-13F1-4F5C-B1DC-1B064985DAED}"/>
    <cellStyle name="Accent4 2 4" xfId="1609" xr:uid="{6C14FC4C-462C-40DC-BCFF-01CF32D3507E}"/>
    <cellStyle name="Accent4 2 5" xfId="1653" xr:uid="{FD38A8A1-5284-4B16-8CB6-99FD916DB6C4}"/>
    <cellStyle name="Accent4 2 6" xfId="1680" xr:uid="{4C873B3A-8A3D-4EF1-8F29-4A48F92CED25}"/>
    <cellStyle name="Accent4 2 7" xfId="1708" xr:uid="{DFF58822-F0A3-4006-A7C5-43AD13864A01}"/>
    <cellStyle name="Accent4 3" xfId="1379" xr:uid="{72DB2131-E197-4011-BAAE-BA5170194041}"/>
    <cellStyle name="Accent4 4" xfId="1396" xr:uid="{B28E5297-82D6-45DC-AC2B-630864377233}"/>
    <cellStyle name="Accent4 5" xfId="1434" xr:uid="{DF5CE98F-5752-45D6-9CBD-6E2F8A50FAD6}"/>
    <cellStyle name="Accent4 6" xfId="1453" xr:uid="{E6D29E2F-02EB-433D-BDC9-D2913C9BC309}"/>
    <cellStyle name="Accent5 2" xfId="4225" xr:uid="{0B8B70A6-4788-4570-AEED-AB0D747D3679}"/>
    <cellStyle name="Accent5 2 2" xfId="1314" xr:uid="{301DCFF9-D523-4086-BFB6-EE9D641470A4}"/>
    <cellStyle name="Accent5 2 3" xfId="2141" xr:uid="{F28FC172-E296-425C-AA99-75C9012919D5}"/>
    <cellStyle name="Accent5 2 4" xfId="4232" xr:uid="{292821A0-7B1E-47FE-BCAE-9CEEE23FB175}"/>
    <cellStyle name="Accent5 2 5" xfId="4247" xr:uid="{2BED2D57-8D35-4883-B1F3-B22EBDF328C0}"/>
    <cellStyle name="Accent5 2 6" xfId="312" xr:uid="{0A89D756-8A71-42B1-AB84-2413F5579171}"/>
    <cellStyle name="Accent5 2 7" xfId="3095" xr:uid="{68CED75C-885F-4EFC-A500-F854FA7D3028}"/>
    <cellStyle name="Accent5 3" xfId="4264" xr:uid="{F9616FAC-23F0-410E-8339-45EB020DFD7E}"/>
    <cellStyle name="Accent5 4" xfId="4295" xr:uid="{4B2C0228-DD4F-4A2E-BF37-1F10C4382806}"/>
    <cellStyle name="Accent5 5" xfId="4325" xr:uid="{BC572936-6E6D-4CE6-8D1C-47A1BB638F09}"/>
    <cellStyle name="Accent5 6" xfId="4339" xr:uid="{84EE8836-9EDC-47F9-96C7-2477C06BBC64}"/>
    <cellStyle name="Accent6 2" xfId="909" xr:uid="{EDFB96FD-DE54-41C7-BAA2-506758696F9B}"/>
    <cellStyle name="Accent6 2 2" xfId="373" xr:uid="{C966C851-D589-4A34-9EC2-DC000CCA51C8}"/>
    <cellStyle name="Accent6 2 3" xfId="1477" xr:uid="{B604A990-6F9E-433E-AE8B-6EA6197407C8}"/>
    <cellStyle name="Accent6 2 4" xfId="1510" xr:uid="{305FAD91-55A1-4E24-B79B-F660FA93EA40}"/>
    <cellStyle name="Accent6 2 5" xfId="1535" xr:uid="{88CC5F8E-B7C4-4625-AF58-9AC38BB056F1}"/>
    <cellStyle name="Accent6 2 6" xfId="3600" xr:uid="{2DC2C746-28F6-44D3-8356-9DEE0EEAC6A8}"/>
    <cellStyle name="Accent6 2 7" xfId="3448" xr:uid="{C3A88E89-786C-445F-A66D-C00520E85040}"/>
    <cellStyle name="Accent6 3" xfId="1583" xr:uid="{71B8AF60-A480-4D90-B9DA-38F3D94DEC2C}"/>
    <cellStyle name="Accent6 4" xfId="1630" xr:uid="{3FB57C47-FE1C-4901-851F-7DF131EA6079}"/>
    <cellStyle name="Accent6 5" xfId="1660" xr:uid="{764C320F-695F-4A48-BE53-EE813D610AA4}"/>
    <cellStyle name="Accent6 6" xfId="1685" xr:uid="{3C7A520E-0B94-49EE-BBA5-5AB77CC363EE}"/>
    <cellStyle name="amount" xfId="2093" xr:uid="{02A0FFC0-9E1D-4F0C-A827-92776192C561}"/>
    <cellStyle name="Bad 2" xfId="3942" xr:uid="{5EE1A903-4496-4DF9-8240-C2DC2770E747}"/>
    <cellStyle name="Bad 2 2" xfId="4345" xr:uid="{D926C189-C87D-427D-83EA-BE6E8D8D15AB}"/>
    <cellStyle name="Bad 2 3" xfId="4349" xr:uid="{96216379-04B7-44D5-84F8-B7CE41548270}"/>
    <cellStyle name="Bad 2 4" xfId="4353" xr:uid="{924BFEB9-ABC4-4F9E-A52F-9C43E56EA91A}"/>
    <cellStyle name="Bad 2 5" xfId="4356" xr:uid="{26667C09-093D-4898-AD8F-98213F6E04BB}"/>
    <cellStyle name="Bad 2 6" xfId="2571" xr:uid="{1E118952-E2CD-4105-AE7B-55A3BA16B5A2}"/>
    <cellStyle name="Bad 2 7" xfId="4358" xr:uid="{0B0AF1C0-237B-41B3-BAB9-F3F6DF5715A7}"/>
    <cellStyle name="Bad 3" xfId="215" xr:uid="{2F0457B5-D1C8-4A86-8E26-0205CB8F3797}"/>
    <cellStyle name="Bad 4" xfId="3946" xr:uid="{EF2D6DDE-F8E9-4E7E-92E0-28BAA9FFFE0B}"/>
    <cellStyle name="Bad 5" xfId="3795" xr:uid="{C4A39B3A-24AF-47FD-AF6C-73D9C15E0BD7}"/>
    <cellStyle name="Bad 6" xfId="3950" xr:uid="{E983506B-19C8-486D-9966-1ADDB1746B56}"/>
    <cellStyle name="Body text" xfId="4367" xr:uid="{DD483827-ECBF-4AA3-A284-11EB4D957436}"/>
    <cellStyle name="Calculation 2" xfId="4370" xr:uid="{E1D54568-FBFB-45F4-B0CF-22344DE373D8}"/>
    <cellStyle name="Calculation 2 2" xfId="266" xr:uid="{E93F1702-C1E4-48F1-94E4-81F262F930D9}"/>
    <cellStyle name="Calculation 2 2 2" xfId="3733" xr:uid="{962375B4-6E56-4789-920D-9FB9150BDD30}"/>
    <cellStyle name="Calculation 2 2 3" xfId="3751" xr:uid="{938EFB50-32E6-4490-A7E3-78AE09EAFA8A}"/>
    <cellStyle name="Calculation 2 3" xfId="4391" xr:uid="{3BE935CE-819C-4F48-94CC-3827326148E6}"/>
    <cellStyle name="Calculation 2 4" xfId="2401" xr:uid="{F7A49781-075B-4A71-915B-70AD6EF6A551}"/>
    <cellStyle name="Calculation 2 5" xfId="2422" xr:uid="{72053D60-D556-4492-B551-8E33EBE6DD86}"/>
    <cellStyle name="Calculation 2 6" xfId="2441" xr:uid="{6EB3AAFE-1996-444A-A4BC-9B7DAA96C120}"/>
    <cellStyle name="Calculation 2 7" xfId="1831" xr:uid="{C0EE29F0-0EDB-4265-8248-0F5F028E3282}"/>
    <cellStyle name="Calculation 3" xfId="4399" xr:uid="{2A360875-4EB9-4F6F-A867-EB3307BE9DF4}"/>
    <cellStyle name="Calculation 4" xfId="4416" xr:uid="{6DCD1B52-955C-47B9-BE61-30FD199D52C2}"/>
    <cellStyle name="Calculation 5" xfId="4421" xr:uid="{C0F38CC3-C83F-4D54-82E6-AA0190C8D687}"/>
    <cellStyle name="Calculation 6" xfId="4425" xr:uid="{E5C11B98-F4E5-40A8-BD05-445846D6DD8A}"/>
    <cellStyle name="Check Cell 2" xfId="4435" xr:uid="{CD748A1D-427A-44ED-9408-87CC05D4F10B}"/>
    <cellStyle name="Check Cell 2 2" xfId="2864" xr:uid="{8B3A597C-8F0D-44AF-B1A5-2B0C66A086B9}"/>
    <cellStyle name="Check Cell 2 3" xfId="430" xr:uid="{5708E8AE-C737-4BD2-9ACB-873C38B17CA6}"/>
    <cellStyle name="Check Cell 2 4" xfId="2877" xr:uid="{D7B8E046-973A-4758-AE96-355D4095D9A9}"/>
    <cellStyle name="Check Cell 2 5" xfId="2885" xr:uid="{50B485E4-CEC3-47EC-8577-4C265C57D1FB}"/>
    <cellStyle name="Check Cell 2 6" xfId="2901" xr:uid="{95A8F782-7EF2-45FB-A923-98345547AD57}"/>
    <cellStyle name="Check Cell 2 7" xfId="2948" xr:uid="{7C2E88D0-08FF-45B9-B356-3C0EAC6032BF}"/>
    <cellStyle name="Check Cell 3" xfId="4439" xr:uid="{1C0A02A3-A275-44F6-8A18-2BF517457588}"/>
    <cellStyle name="Check Cell 4" xfId="1044" xr:uid="{EF555ECA-B224-4D76-87AF-F6F6975AB39E}"/>
    <cellStyle name="Check Cell 5" xfId="4441" xr:uid="{883ECCFE-487B-407D-9286-CD5AC6DA7D45}"/>
    <cellStyle name="Check Cell 6" xfId="4444" xr:uid="{B9F3ED93-0013-4C5F-B934-316B69F5327C}"/>
    <cellStyle name="Comma" xfId="1" builtinId="3"/>
    <cellStyle name="Comma  - Style1" xfId="4447" xr:uid="{4DC17A04-6C5B-47A2-A8C3-146107112879}"/>
    <cellStyle name="Comma  - Style2" xfId="4211" xr:uid="{A6761ED7-03B6-4AF6-88A6-279F624BE0AA}"/>
    <cellStyle name="Comma  - Style3" xfId="4253" xr:uid="{CEEB07D7-2A57-45E4-AAFE-046579B38FB3}"/>
    <cellStyle name="Comma  - Style4" xfId="4284" xr:uid="{FE24C0BC-29DD-4A1E-A71D-ABD0CAC8AAA2}"/>
    <cellStyle name="Comma  - Style5" xfId="4305" xr:uid="{6F9CA60A-C73A-4DD3-A114-CDCEF212CF60}"/>
    <cellStyle name="Comma  - Style6" xfId="4334" xr:uid="{D7ACF6EF-4F04-4CCB-836C-0D7713AC5AD1}"/>
    <cellStyle name="Comma  - Style7" xfId="4454" xr:uid="{253CBD65-1E58-4399-8333-B3145DBC7A7D}"/>
    <cellStyle name="Comma  - Style8" xfId="4455" xr:uid="{8D46E5CF-4AF1-49BA-B17E-E6E283CBBCF3}"/>
    <cellStyle name="Comma [0] 10" xfId="4473" xr:uid="{4004FB20-DB26-47CA-BEE3-7C850CD450A3}"/>
    <cellStyle name="Comma [0] 10 2" xfId="4487" xr:uid="{1DF1884B-5461-43F0-8B8C-001F39602760}"/>
    <cellStyle name="Comma [0] 10 3" xfId="4494" xr:uid="{04EFD688-2511-4BD8-99DB-01750BE4ED59}"/>
    <cellStyle name="Comma [0] 10 3 3" xfId="4502" xr:uid="{008D73EA-0F64-405C-91CD-7086D7AE611A}"/>
    <cellStyle name="Comma [0] 11" xfId="4531" xr:uid="{F1CA20CF-232B-41F4-B4AC-7C9395794CF8}"/>
    <cellStyle name="Comma [0] 11 2" xfId="4534" xr:uid="{5B24618F-99B1-4D4E-8429-373E026E6E06}"/>
    <cellStyle name="Comma [0] 12" xfId="542" xr:uid="{5A83013B-37C5-482A-833C-C200B44D4A69}"/>
    <cellStyle name="Comma [0] 13" xfId="610" xr:uid="{C8D7B574-0CFB-4E29-AA1E-4ACA50330947}"/>
    <cellStyle name="Comma [0] 2" xfId="16" xr:uid="{FC8D8A17-13A7-44A0-A3EB-84F41DCAD060}"/>
    <cellStyle name="Comma [0] 2 2" xfId="55" xr:uid="{1E4BAE36-6AD2-407D-8DBB-ABAB5925FAC4}"/>
    <cellStyle name="Comma [0] 2 2 2" xfId="4548" xr:uid="{6E7A63F5-1167-4E3A-B1C5-BF2791E98CEF}"/>
    <cellStyle name="Comma [0] 2 2 3" xfId="4554" xr:uid="{2F7BDE3B-BAC7-4C28-A718-03D74D83A8D6}"/>
    <cellStyle name="Comma [0] 2 2 4" xfId="1932" xr:uid="{14853624-9678-4136-BEF8-5A59CAC33FF7}"/>
    <cellStyle name="Comma [0] 2 2 5" xfId="54299" xr:uid="{45D388A3-4CC4-4910-B842-8ECEDC88D9CA}"/>
    <cellStyle name="Comma [0] 2 2 6" xfId="54304" xr:uid="{CC6B259E-7C48-4252-B685-69D33907F68A}"/>
    <cellStyle name="Comma [0] 2 3" xfId="1936" xr:uid="{93674F28-BE64-40EA-9EA6-0B587382C6B1}"/>
    <cellStyle name="Comma [0] 2 4" xfId="1951" xr:uid="{562397CF-E7E4-40F8-8B51-721CEE703A8A}"/>
    <cellStyle name="Comma [0] 2 5" xfId="4541" xr:uid="{84E72351-2978-4F01-90FD-6AFDEEF65B23}"/>
    <cellStyle name="Comma [0] 3" xfId="4563" xr:uid="{9DF0B85F-DDAC-4619-97E5-DDC45F06BB15}"/>
    <cellStyle name="Comma [0] 4" xfId="4569" xr:uid="{39EDA3AD-D440-4649-98AF-74732A588055}"/>
    <cellStyle name="Comma [0] 5" xfId="4570" xr:uid="{B41C0BAF-A95D-4277-86A3-17FF21C7923B}"/>
    <cellStyle name="Comma [0] 6" xfId="4571" xr:uid="{EEDE415D-C71E-4E50-90C0-2D4B5A9F0007}"/>
    <cellStyle name="Comma [0] 7" xfId="4574" xr:uid="{F15B484A-DB06-45F2-9B38-EFA11736AAB0}"/>
    <cellStyle name="Comma [0] 8" xfId="4582" xr:uid="{EF9C0C21-26BF-479F-A747-60BB4DBBD9CD}"/>
    <cellStyle name="Comma [0] 9" xfId="4597" xr:uid="{725CCCF4-8D1B-43FA-9AA5-F332A51B8FBA}"/>
    <cellStyle name="Comma 10" xfId="4628" xr:uid="{0713BE4E-EEC2-4B71-AF21-F56B078544F1}"/>
    <cellStyle name="Comma 10 2" xfId="4631" xr:uid="{A705A306-D603-486B-B63F-03FC31CDE217}"/>
    <cellStyle name="Comma 10 2 2" xfId="4648" xr:uid="{71FD7636-0F7B-4816-A26A-429ADD825F0D}"/>
    <cellStyle name="Comma 10 3" xfId="4657" xr:uid="{A6CE70E5-570D-4315-B71D-041B435A98D2}"/>
    <cellStyle name="Comma 10 4" xfId="2720" xr:uid="{C231FD4D-336E-4D0B-BA3C-CF9292CBC6B7}"/>
    <cellStyle name="Comma 10 5" xfId="2749" xr:uid="{D69898A2-79EE-4D0E-9319-102E34A89CA1}"/>
    <cellStyle name="Comma 10 5 2" xfId="4678" xr:uid="{28479DBD-39C5-4E59-9877-C892F32EC348}"/>
    <cellStyle name="Comma 10 5 3" xfId="4710" xr:uid="{3F5F3449-73BC-48D4-B0D9-0F71F02AB51B}"/>
    <cellStyle name="Comma 10 6" xfId="2770" xr:uid="{5DD6FCF8-EFA7-4360-A28D-50804CF3D75D}"/>
    <cellStyle name="Comma 10 7" xfId="2082" xr:uid="{A120A177-A758-4D44-9E2D-BC498F0E4A6C}"/>
    <cellStyle name="Comma 10 8" xfId="2788" xr:uid="{5AE37C0E-1417-41B5-A4EA-A6B3B635B25A}"/>
    <cellStyle name="Comma 100" xfId="4718" xr:uid="{1067AF4E-3883-4700-AE07-414E0667CAF3}"/>
    <cellStyle name="Comma 100 2" xfId="4727" xr:uid="{4523D297-862E-4BB9-B8F4-D19D2FB3343A}"/>
    <cellStyle name="Comma 101" xfId="4759" xr:uid="{69656A11-2975-48D2-887C-A3D1E4A35135}"/>
    <cellStyle name="Comma 101 2" xfId="4778" xr:uid="{F714EA3E-BA19-45F8-9AF0-8B5F5953284D}"/>
    <cellStyle name="Comma 102" xfId="4803" xr:uid="{33F6B2BA-6D6B-47AC-80B8-C7B204B06258}"/>
    <cellStyle name="Comma 102 2" xfId="4813" xr:uid="{18D20A45-F9C0-4A9A-B54B-E62F94FA476B}"/>
    <cellStyle name="Comma 103" xfId="4831" xr:uid="{7FC6D0CC-E7E1-4FE1-BCB5-691A7458B5C2}"/>
    <cellStyle name="Comma 103 2" xfId="4838" xr:uid="{CC7E1D0E-7E78-4E7A-A69C-918FA5C85342}"/>
    <cellStyle name="Comma 104" xfId="1472" xr:uid="{07C3CE10-1E9F-41DE-A683-734A077CFFC8}"/>
    <cellStyle name="Comma 104 2" xfId="4846" xr:uid="{95A701F8-056B-4525-8D4E-A6841DE61FC4}"/>
    <cellStyle name="Comma 105" xfId="4849" xr:uid="{9FD0DCE7-E670-4294-9D1D-1B350C656095}"/>
    <cellStyle name="Comma 105 2" xfId="4856" xr:uid="{E3923699-B98A-4CD5-9CFA-36CEDBA89C63}"/>
    <cellStyle name="Comma 106" xfId="4863" xr:uid="{C74C2164-D791-43CA-A149-E66F28425894}"/>
    <cellStyle name="Comma 106 2" xfId="4877" xr:uid="{713F1281-8327-4A0C-9A68-E1A52F264173}"/>
    <cellStyle name="Comma 107" xfId="4882" xr:uid="{566FBFC6-08F3-4792-A448-B46430CDBD80}"/>
    <cellStyle name="Comma 107 2" xfId="4898" xr:uid="{C3D09C10-EF6F-4E9D-B5FE-8D54EF13D4F6}"/>
    <cellStyle name="Comma 108" xfId="4905" xr:uid="{A0B6AEBA-4D24-44A4-84F6-A941DD2DA7E6}"/>
    <cellStyle name="Comma 108 2" xfId="4911" xr:uid="{F642C9B1-0C35-4891-AE8E-AB6A1854BA84}"/>
    <cellStyle name="Comma 109" xfId="4917" xr:uid="{CC1CE853-C8CD-4EE8-B549-0D6240716A8B}"/>
    <cellStyle name="Comma 109 2" xfId="4920" xr:uid="{AE5A8F37-C70F-4B85-955E-A81E50F532BE}"/>
    <cellStyle name="Comma 11" xfId="4933" xr:uid="{8425AC8B-ADAD-43BD-9C10-284A0EFB3CB1}"/>
    <cellStyle name="Comma 11 2" xfId="1666" xr:uid="{7DCD6751-CA33-4B8E-B91F-4EB0B90CE3F0}"/>
    <cellStyle name="Comma 11 2 2" xfId="480" xr:uid="{5BC4726A-2393-44E6-A24B-DDEE5384ED19}"/>
    <cellStyle name="Comma 11 2 2 2" xfId="2206" xr:uid="{C879509E-3714-46E0-AFCA-6C9C353E5289}"/>
    <cellStyle name="Comma 11 2 2 2 2" xfId="1415" xr:uid="{CE8C591A-0C7B-43E0-9B0A-9B376C4134FC}"/>
    <cellStyle name="Comma 11 2 2 2 2 2" xfId="4948" xr:uid="{63BF86CF-1486-4717-8868-A857C2B87653}"/>
    <cellStyle name="Comma 11 2 2 2 2 2 2" xfId="1877" xr:uid="{32D861AD-8115-41B2-8307-CF598DA562FC}"/>
    <cellStyle name="Comma 11 2 2 2 2 3" xfId="4958" xr:uid="{269361D3-D9DE-43FC-A37E-ECA0990F9E3F}"/>
    <cellStyle name="Comma 11 2 2 2 3" xfId="1439" xr:uid="{05F458C5-32A5-4BFB-A8C4-98C49B5981D9}"/>
    <cellStyle name="Comma 11 2 2 2 3 2" xfId="3079" xr:uid="{BE7AD2DD-0C39-4A64-9075-058B2DF288B6}"/>
    <cellStyle name="Comma 11 2 2 2 3 2 2" xfId="4962" xr:uid="{49CDD64D-E2BA-4479-883E-E527A7DDF52B}"/>
    <cellStyle name="Comma 11 2 2 2 3 3" xfId="4975" xr:uid="{3FD179E9-8A1F-4B40-9F2B-8B44DDB3E17F}"/>
    <cellStyle name="Comma 11 2 2 2 3 4" xfId="4981" xr:uid="{6CA50CD4-3390-4045-848E-D7EB7177B8C3}"/>
    <cellStyle name="Comma 11 2 2 2 4" xfId="4986" xr:uid="{96ED70F1-3035-47AD-922A-A110021A85BF}"/>
    <cellStyle name="Comma 11 2 2 2 4 2" xfId="4994" xr:uid="{A383E8B3-DFDE-4A28-A048-943EB6CE5BBE}"/>
    <cellStyle name="Comma 11 2 2 2 5" xfId="4998" xr:uid="{D3B5B5D2-2DC2-45AB-8D28-DA6295402752}"/>
    <cellStyle name="Comma 11 2 2 3" xfId="5007" xr:uid="{1DA56FB6-BCDF-4A51-AC87-D79A6604C510}"/>
    <cellStyle name="Comma 11 2 2 3 2" xfId="4310" xr:uid="{1E060713-48A9-4307-9C70-4901BE2A943B}"/>
    <cellStyle name="Comma 11 2 2 3 2 2" xfId="5019" xr:uid="{57AACD2B-E0BF-4CD5-A305-63C4F0127593}"/>
    <cellStyle name="Comma 11 2 2 3 3" xfId="4338" xr:uid="{0F3FF16C-6D94-4CE6-B55C-87F0EFA82F9A}"/>
    <cellStyle name="Comma 11 2 2 4" xfId="5030" xr:uid="{183E56A8-6BEE-47A2-AB52-C33367600219}"/>
    <cellStyle name="Comma 11 2 2 4 2" xfId="1658" xr:uid="{D00FA268-937D-4F69-A68C-503AB4FE9F15}"/>
    <cellStyle name="Comma 11 2 2 4 2 2" xfId="487" xr:uid="{B8E168CF-D1EA-48AA-BF9C-A6728C48B092}"/>
    <cellStyle name="Comma 11 2 2 4 3" xfId="1683" xr:uid="{79950DBC-632B-4A3C-9C83-C562A70FB71C}"/>
    <cellStyle name="Comma 11 2 2 5" xfId="5034" xr:uid="{7EA38639-6FA1-4B6D-8B7A-C135C116F91D}"/>
    <cellStyle name="Comma 11 2 2 5 2" xfId="5039" xr:uid="{1BA04FA9-7ACD-4C26-8749-DA1302DBE35C}"/>
    <cellStyle name="Comma 11 2 2 6" xfId="4944" xr:uid="{61AFF365-40CC-4026-9168-5FC436D9867B}"/>
    <cellStyle name="Comma 11 2 3" xfId="2211" xr:uid="{893E2359-EFB9-4544-80CE-A6F61C0775CC}"/>
    <cellStyle name="Comma 11 2 3 2" xfId="191" xr:uid="{0CF4C6A8-9C57-4479-8AB7-90BE910FA703}"/>
    <cellStyle name="Comma 11 2 3 2 2" xfId="5050" xr:uid="{099A8A4D-990C-420B-BF86-4D31D7EEC6CF}"/>
    <cellStyle name="Comma 11 2 3 2 2 2" xfId="5063" xr:uid="{DF078B46-2C47-4C9A-987E-72659D88BB5C}"/>
    <cellStyle name="Comma 11 2 3 2 3" xfId="5069" xr:uid="{43CF4F80-4624-4FEF-8A6D-31D94EF4945B}"/>
    <cellStyle name="Comma 11 2 3 3" xfId="3049" xr:uid="{8B6C05A3-E525-4B76-91DA-1A2D847BCED7}"/>
    <cellStyle name="Comma 11 2 3 3 2" xfId="410" xr:uid="{FFFC1D0D-3FB0-4FBB-8AAC-6AA1F1586BED}"/>
    <cellStyle name="Comma 11 2 3 3 2 2" xfId="3491" xr:uid="{A3520023-619D-45C1-A84F-D1F5D241F150}"/>
    <cellStyle name="Comma 11 2 3 3 3" xfId="162" xr:uid="{46C504DD-C60E-4D87-A786-35B0A23FD394}"/>
    <cellStyle name="Comma 11 2 3 3 4" xfId="5074" xr:uid="{55F625EA-A9E2-4CF4-95D8-99951C141C35}"/>
    <cellStyle name="Comma 11 2 3 4" xfId="3068" xr:uid="{F9075291-8D55-48EB-B851-3EB7FB7BEEBA}"/>
    <cellStyle name="Comma 11 2 3 4 2" xfId="4252" xr:uid="{BB59E2BD-4FD2-4E19-A535-25DD3456B639}"/>
    <cellStyle name="Comma 11 2 3 5" xfId="3074" xr:uid="{3F9B9051-F838-4930-85C9-EA21529137AF}"/>
    <cellStyle name="Comma 11 2 4" xfId="2219" xr:uid="{5B7BD441-D5FA-4645-BAE2-20AC50C19202}"/>
    <cellStyle name="Comma 11 2 4 2" xfId="245" xr:uid="{B9DDC6C5-3EE1-4868-85CF-E6B7C7A87594}"/>
    <cellStyle name="Comma 11 2 4 2 2" xfId="5080" xr:uid="{2ABF66C0-C373-48FD-A26F-6B6C7C08399A}"/>
    <cellStyle name="Comma 11 2 4 3" xfId="5091" xr:uid="{541E7FE9-6188-4232-B300-9E5B344E9441}"/>
    <cellStyle name="Comma 11 2 4 4" xfId="5100" xr:uid="{4BDC9922-46DE-4510-B614-E1C395A0CB84}"/>
    <cellStyle name="Comma 11 2 5" xfId="2232" xr:uid="{4C82169B-5921-4E79-8ACA-4E5829D01A07}"/>
    <cellStyle name="Comma 11 2 5 2" xfId="5107" xr:uid="{05463E4D-3758-46DD-A017-C4EC37C32F83}"/>
    <cellStyle name="Comma 11 2 5 2 2" xfId="2673" xr:uid="{006430FC-5637-44BA-8DDE-FF87A868950B}"/>
    <cellStyle name="Comma 11 2 5 3" xfId="5110" xr:uid="{F92B4B53-5D31-4809-9651-802C7DE54335}"/>
    <cellStyle name="Comma 11 2 6" xfId="5124" xr:uid="{D47638C1-7361-46FC-BF85-BB4B42940174}"/>
    <cellStyle name="Comma 11 2 6 2" xfId="5128" xr:uid="{0B68D10F-218A-40FC-B136-271616D3C2E7}"/>
    <cellStyle name="Comma 11 2 7" xfId="4163" xr:uid="{9F8A6C65-1D7D-4A53-96F7-D33616724488}"/>
    <cellStyle name="Comma 11 3" xfId="1689" xr:uid="{0E0058AD-FE0E-4E02-A33D-2C2B5EA5528E}"/>
    <cellStyle name="Comma 11 3 2" xfId="4576" xr:uid="{760E81BB-94AA-4979-AE39-56A204E97701}"/>
    <cellStyle name="Comma 11 3 2 2" xfId="4102" xr:uid="{090EE02F-84F2-4F11-8C3A-4AF209DCB261}"/>
    <cellStyle name="Comma 11 3 2 2 2" xfId="5132" xr:uid="{EB44C63A-A050-4562-BF1C-9D44817FA104}"/>
    <cellStyle name="Comma 11 3 2 3" xfId="4110" xr:uid="{B5353B60-733F-48E1-A5AF-837D18355F7C}"/>
    <cellStyle name="Comma 11 3 3" xfId="4588" xr:uid="{63395660-4DCD-4894-BC14-DE863796CA58}"/>
    <cellStyle name="Comma 11 3 3 2" xfId="3381" xr:uid="{44AC4F04-060B-4398-9C50-F43B3D8DF47D}"/>
    <cellStyle name="Comma 11 3 3 2 2" xfId="5150" xr:uid="{0E6FFB5A-D24D-4DF3-92BB-5A437A8CF43E}"/>
    <cellStyle name="Comma 11 3 3 3" xfId="3416" xr:uid="{9FDB4557-0711-4271-BFA8-32A369BE6BE9}"/>
    <cellStyle name="Comma 11 3 4" xfId="4605" xr:uid="{CD9C5196-60DD-498C-8746-EA470CAD05F7}"/>
    <cellStyle name="Comma 11 3 4 2" xfId="2286" xr:uid="{A57EA885-26EC-44F4-B6CD-14BB633E7B9A}"/>
    <cellStyle name="Comma 11 3 5" xfId="5173" xr:uid="{1C4E55AB-1AB0-47EA-A6C0-247DEA09B39F}"/>
    <cellStyle name="Comma 11 3 6" xfId="5196" xr:uid="{0C4B840B-F0CB-42A4-975D-7DD8F45E8B9D}"/>
    <cellStyle name="Comma 11 4" xfId="1712" xr:uid="{05BED7BB-A555-4047-92D3-B1FAE54C48E8}"/>
    <cellStyle name="Comma 11 4 2" xfId="5205" xr:uid="{EB1447BB-E4CE-4ECE-9727-1B26B4646A9E}"/>
    <cellStyle name="Comma 11 4 2 2" xfId="5210" xr:uid="{6CDA610C-C942-48F0-A41A-9374D029EF8B}"/>
    <cellStyle name="Comma 11 4 3" xfId="5223" xr:uid="{4FC72673-FFC2-44D2-BBC9-2AB672A19091}"/>
    <cellStyle name="Comma 11 5" xfId="1745" xr:uid="{187259A5-7020-43A4-BAD2-D3EC716AB031}"/>
    <cellStyle name="Comma 11 5 2" xfId="5247" xr:uid="{8E81242A-1031-4CE5-8FF1-35F059554B39}"/>
    <cellStyle name="Comma 11 5 2 2" xfId="5263" xr:uid="{92E98272-3408-4534-B5E5-34F26EA3AFFC}"/>
    <cellStyle name="Comma 11 5 3" xfId="279" xr:uid="{3AD9A7C1-4A3D-43C8-9E9A-65A726B4BB1D}"/>
    <cellStyle name="Comma 11 6" xfId="1769" xr:uid="{08FDBC7E-BB33-4DD5-A970-C6E87104085B}"/>
    <cellStyle name="Comma 11 6 2" xfId="3286" xr:uid="{A81F6968-9E48-4716-B5EE-C6C8F0358C19}"/>
    <cellStyle name="Comma 11 7" xfId="1782" xr:uid="{F5750373-EF19-431E-9B34-5A1553A8F26A}"/>
    <cellStyle name="Comma 110" xfId="4848" xr:uid="{53A1FD38-DF4B-44B0-8AEC-DBA5840240F3}"/>
    <cellStyle name="Comma 110 2" xfId="4855" xr:uid="{C3B4A966-A8D0-42B4-8ED0-E3CA185D0535}"/>
    <cellStyle name="Comma 111" xfId="4862" xr:uid="{857E639B-FD85-4FF0-8703-419C3A085FF6}"/>
    <cellStyle name="Comma 111 2" xfId="4876" xr:uid="{51FE99B4-5114-47CD-8155-7EFE55009DF3}"/>
    <cellStyle name="Comma 112" xfId="4881" xr:uid="{5AE1A964-44E6-455A-947A-E7747744B914}"/>
    <cellStyle name="Comma 112 2" xfId="4897" xr:uid="{4966D264-6140-438B-8CFA-D9DF005A82B4}"/>
    <cellStyle name="Comma 113" xfId="4904" xr:uid="{493A532B-65BC-4FD3-ADB3-CC9A8D2104EF}"/>
    <cellStyle name="Comma 113 2" xfId="4910" xr:uid="{481298D7-DD68-4C9A-9166-9768437A8D8B}"/>
    <cellStyle name="Comma 114" xfId="4916" xr:uid="{3314DF02-6DBF-495A-BC98-72D868BB41C0}"/>
    <cellStyle name="Comma 114 2" xfId="4919" xr:uid="{4231660D-E4E4-4740-B067-B0A52BEB2AA6}"/>
    <cellStyle name="Comma 115" xfId="5269" xr:uid="{0DC0C73C-B635-444E-B6A6-2C73E6A47FD2}"/>
    <cellStyle name="Comma 115 2" xfId="5275" xr:uid="{77416D6E-B13C-4815-8488-1C583CC6233A}"/>
    <cellStyle name="Comma 116" xfId="5288" xr:uid="{F29CAD81-7B82-4DD2-9525-54035DF548BA}"/>
    <cellStyle name="Comma 116 2" xfId="768" xr:uid="{2E79ABD4-50D2-48F2-9A6F-3567E4D07347}"/>
    <cellStyle name="Comma 117" xfId="5292" xr:uid="{89BDEACE-AA8A-441F-84CA-7C321B59688C}"/>
    <cellStyle name="Comma 117 2" xfId="5299" xr:uid="{B936171E-C547-4CAA-8719-3A9946E9FA76}"/>
    <cellStyle name="Comma 118" xfId="5305" xr:uid="{CE3B7D79-AD0A-492A-89B9-C0291DFEE641}"/>
    <cellStyle name="Comma 118 2" xfId="1110" xr:uid="{B4251384-3780-4375-AC52-5274157470F2}"/>
    <cellStyle name="Comma 119" xfId="5315" xr:uid="{8E76A6AA-4253-45C2-B030-A925D8C264DE}"/>
    <cellStyle name="Comma 119 2" xfId="5326" xr:uid="{BF2368BA-6208-41ED-923E-D6BAA657C4D9}"/>
    <cellStyle name="Comma 12" xfId="5342" xr:uid="{E5DE6F38-7FA1-449C-97ED-F43EC60B905D}"/>
    <cellStyle name="Comma 12 2" xfId="5345" xr:uid="{6359948C-4BCE-4B80-A598-2EC0E5127EEB}"/>
    <cellStyle name="Comma 12 2 2" xfId="1192" xr:uid="{52910655-DC69-43CB-8266-06BF7993C574}"/>
    <cellStyle name="Comma 12 2 3" xfId="5352" xr:uid="{3A246B24-F1FC-4F8A-A858-1A072D91A711}"/>
    <cellStyle name="Comma 12 2 4" xfId="5364" xr:uid="{CA6C0258-EF6F-48A2-B0FE-D0F747C5FD34}"/>
    <cellStyle name="Comma 12 3" xfId="5373" xr:uid="{1F027D26-2970-44C5-95DD-4D0E3264ADEC}"/>
    <cellStyle name="Comma 12 4" xfId="2842" xr:uid="{0FCF8C21-5A09-4737-9CF7-F8485354CC66}"/>
    <cellStyle name="Comma 12 4 2" xfId="1399" xr:uid="{4D1D49FB-73AA-49CD-A095-86A5A484CEAC}"/>
    <cellStyle name="Comma 12 5" xfId="5389" xr:uid="{EA652869-1598-466E-A643-0F6E6B587419}"/>
    <cellStyle name="Comma 12 6" xfId="5395" xr:uid="{695772A3-E349-45E3-A834-5717484D74CC}"/>
    <cellStyle name="Comma 120" xfId="5268" xr:uid="{4D2016A0-FAB8-46D7-9D69-5FC64C02B949}"/>
    <cellStyle name="Comma 120 2" xfId="5274" xr:uid="{3F72AE22-0A91-4A38-8E1C-7CFCC1CA28F9}"/>
    <cellStyle name="Comma 121" xfId="5287" xr:uid="{05E8DEA1-546B-4B53-83CE-04A9045342AD}"/>
    <cellStyle name="Comma 121 2" xfId="767" xr:uid="{A18C4C84-B60D-44F2-8E7B-02859348D050}"/>
    <cellStyle name="Comma 122" xfId="5291" xr:uid="{21EBCEF8-849E-46D9-8FFA-217D297F81B5}"/>
    <cellStyle name="Comma 122 2" xfId="5298" xr:uid="{84CF01D6-2DEB-447A-ADF0-E2EBA783AB5A}"/>
    <cellStyle name="Comma 123" xfId="5304" xr:uid="{785B03DC-5075-4DDF-88D0-86C9A4FAF710}"/>
    <cellStyle name="Comma 123 2" xfId="1109" xr:uid="{037B83FB-D6AD-40F6-9BB0-6993FC86BC06}"/>
    <cellStyle name="Comma 124" xfId="5314" xr:uid="{71D68BD4-2ADC-40F8-B245-4025040549C8}"/>
    <cellStyle name="Comma 124 2" xfId="5325" xr:uid="{2E146EBE-E3E3-4519-94C5-9D05A9AF73B3}"/>
    <cellStyle name="Comma 125" xfId="5397" xr:uid="{5B5BB246-918F-4667-B1EB-8DEB6841DACC}"/>
    <cellStyle name="Comma 125 2" xfId="4505" xr:uid="{C1B3876C-C5D2-41A5-8C82-09C8FCA1C4F1}"/>
    <cellStyle name="Comma 126" xfId="5407" xr:uid="{8E27F38B-2941-4908-804C-7DFDC3D2536A}"/>
    <cellStyle name="Comma 126 2" xfId="5419" xr:uid="{9FFDCD59-4165-46DB-AA32-E395C60837B6}"/>
    <cellStyle name="Comma 127" xfId="4885" xr:uid="{F61F785D-F866-4FC7-9341-DFD94F565F7F}"/>
    <cellStyle name="Comma 127 2" xfId="5424" xr:uid="{71FEBA17-8991-4903-A2ED-37218BFA19F5}"/>
    <cellStyle name="Comma 128" xfId="5431" xr:uid="{2C66D52A-96D8-4C3F-8B38-C453F5F59081}"/>
    <cellStyle name="Comma 128 2" xfId="5447" xr:uid="{E207D046-2A39-45EF-BC19-833B731AB6F4}"/>
    <cellStyle name="Comma 129" xfId="5472" xr:uid="{113CE507-3C66-46B9-98C7-081AA6B450EF}"/>
    <cellStyle name="Comma 129 2" xfId="5481" xr:uid="{E3E65EC6-2A31-438D-B6E1-FE9CE64197C2}"/>
    <cellStyle name="Comma 13" xfId="5485" xr:uid="{A77872C6-39BA-4448-B8E8-AF865CA6EBA0}"/>
    <cellStyle name="Comma 13 2" xfId="1885" xr:uid="{3F4BD615-0006-4E07-AEDF-9BF5913F438E}"/>
    <cellStyle name="Comma 13 2 2" xfId="5495" xr:uid="{B962EFDB-1F0C-4D02-8CC8-E4507132C261}"/>
    <cellStyle name="Comma 13 3" xfId="1890" xr:uid="{C9D52DAC-29B0-4C3E-9BFE-7B7D72DF5200}"/>
    <cellStyle name="Comma 13 4" xfId="1894" xr:uid="{B093D5EC-E350-4DF9-9A33-D6354A229123}"/>
    <cellStyle name="Comma 13 4 2" xfId="5497" xr:uid="{6043BB6A-A62F-4F20-A5E0-9C6945A499E9}"/>
    <cellStyle name="Comma 13 5" xfId="1907" xr:uid="{F7821E65-B6D9-48B7-9454-C50BED961202}"/>
    <cellStyle name="Comma 13 6" xfId="1915" xr:uid="{81B5627A-3AE9-4955-9B8C-B04B60F33C76}"/>
    <cellStyle name="Comma 130" xfId="5396" xr:uid="{243E3AF3-F088-4713-9A39-4E52CAA78EBB}"/>
    <cellStyle name="Comma 130 2" xfId="4504" xr:uid="{64B34429-4266-43A1-B7E4-1B599A22DBD3}"/>
    <cellStyle name="Comma 131" xfId="5406" xr:uid="{E55C9501-8432-4DF0-B33C-60677D384642}"/>
    <cellStyle name="Comma 131 2" xfId="5418" xr:uid="{4ADE6A48-0DED-4103-934A-03129DC7853C}"/>
    <cellStyle name="Comma 132" xfId="4884" xr:uid="{D154D12E-9768-42EB-9669-AB8338A7CAE5}"/>
    <cellStyle name="Comma 132 2" xfId="5423" xr:uid="{9E4F9828-E4BF-4B9A-BAC1-6CCF403A4648}"/>
    <cellStyle name="Comma 133" xfId="5430" xr:uid="{81AA92A0-C5A4-41E6-9C85-73D79F80B887}"/>
    <cellStyle name="Comma 133 2" xfId="5446" xr:uid="{0A3F2885-39C5-4D90-AC8B-ECDDD5EB15B4}"/>
    <cellStyle name="Comma 134" xfId="5471" xr:uid="{BDA853EC-5976-4778-B8DE-90153BCCC088}"/>
    <cellStyle name="Comma 134 2" xfId="5480" xr:uid="{6E13299C-7733-460D-B580-9CF52FC4D95A}"/>
    <cellStyle name="Comma 135" xfId="5501" xr:uid="{5C7A4907-7BC2-4636-8BB7-D4264906374F}"/>
    <cellStyle name="Comma 135 2" xfId="5507" xr:uid="{04D10294-B2D3-461B-9CEA-9F0049B3D787}"/>
    <cellStyle name="Comma 136" xfId="5511" xr:uid="{E20394F9-A9F7-4B27-80F0-477CFF860BC6}"/>
    <cellStyle name="Comma 136 2" xfId="5517" xr:uid="{80C517F3-6350-474D-8F22-1B39E762F10C}"/>
    <cellStyle name="Comma 137" xfId="5519" xr:uid="{715ED823-143E-4B2C-940C-9435BBB17D82}"/>
    <cellStyle name="Comma 137 2" xfId="281" xr:uid="{F7D4C33F-2444-4490-ACF9-336F81624539}"/>
    <cellStyle name="Comma 138" xfId="4681" xr:uid="{F871E132-71E1-4A96-BE51-5597D6CB4F15}"/>
    <cellStyle name="Comma 138 2" xfId="5540" xr:uid="{447BE9F9-CC06-4CDF-B91B-2E83E973896E}"/>
    <cellStyle name="Comma 139" xfId="4706" xr:uid="{33B1598B-75E0-48AE-AE12-F160A46B9EE7}"/>
    <cellStyle name="Comma 139 2" xfId="5560" xr:uid="{A5A03AC4-06E0-411F-B337-6217BCF28F90}"/>
    <cellStyle name="Comma 14" xfId="5569" xr:uid="{A371B76D-3950-444B-9213-626E4C318458}"/>
    <cellStyle name="Comma 14 2" xfId="5571" xr:uid="{B60E46BD-AEE9-4092-84F3-381DCCB09BA9}"/>
    <cellStyle name="Comma 14 2 2" xfId="5581" xr:uid="{9F0E5564-2716-479F-A757-3ABC695ADBF7}"/>
    <cellStyle name="Comma 14 2 3" xfId="2257" xr:uid="{03C99BBF-7B18-4CA2-9AE6-8EB5A6354ED2}"/>
    <cellStyle name="Comma 14 3" xfId="5597" xr:uid="{D6B572F9-3B8C-469F-9162-59B434114FBB}"/>
    <cellStyle name="Comma 14 3 2" xfId="5602" xr:uid="{4CB7A560-672B-4F69-9B81-E9F69E6E18C0}"/>
    <cellStyle name="Comma 14 4" xfId="4011" xr:uid="{4669A46C-EA37-4138-8D18-1EDDCB10E83A}"/>
    <cellStyle name="Comma 14 4 2" xfId="1036" xr:uid="{4845C555-DEC0-425C-82A8-1D5A25254A45}"/>
    <cellStyle name="Comma 14 5" xfId="4036" xr:uid="{4FAAEA92-61F6-413E-9395-4BFE137C5A1E}"/>
    <cellStyle name="Comma 14 6" xfId="4043" xr:uid="{72122AAD-B132-4559-8D00-6F879C19837F}"/>
    <cellStyle name="Comma 140" xfId="5500" xr:uid="{5D23E38B-6852-445A-8B91-123FF4A226CC}"/>
    <cellStyle name="Comma 140 2" xfId="5506" xr:uid="{3058064C-7D79-4BDB-9647-A09AB3DEE8D5}"/>
    <cellStyle name="Comma 141" xfId="5510" xr:uid="{8F9787F5-A8E5-4FCA-B55A-F96A1CD02970}"/>
    <cellStyle name="Comma 141 2" xfId="5516" xr:uid="{8178133F-0DB4-4A38-995E-7969C36281AB}"/>
    <cellStyle name="Comma 142" xfId="5518" xr:uid="{BC8C5F63-2190-4F44-9755-024082C9C888}"/>
    <cellStyle name="Comma 142 2" xfId="280" xr:uid="{FFAFEF5D-09ED-43CE-AD37-A5755CE22241}"/>
    <cellStyle name="Comma 143" xfId="4680" xr:uid="{36220657-1087-4FF4-85B9-4EC524A4499F}"/>
    <cellStyle name="Comma 143 2" xfId="5539" xr:uid="{891053D4-B0A4-4449-BE90-926D5A745F77}"/>
    <cellStyle name="Comma 144" xfId="4705" xr:uid="{4B11F0E7-7B7C-441B-8020-DEE07F5F4120}"/>
    <cellStyle name="Comma 144 2" xfId="5559" xr:uid="{22DF2DEF-65C0-4525-91D4-EF0445CFCA8A}"/>
    <cellStyle name="Comma 145" xfId="5640" xr:uid="{37B61BDD-5F6A-4F27-B3FE-3977455D9FB5}"/>
    <cellStyle name="Comma 145 2" xfId="5662" xr:uid="{674143C5-BC8A-4FB5-8ADF-EA8B240A9863}"/>
    <cellStyle name="Comma 146" xfId="5677" xr:uid="{3495F6FF-C3B5-47BE-BDA7-EBBC31096B03}"/>
    <cellStyle name="Comma 146 2" xfId="5714" xr:uid="{98ED3384-0281-4BFB-9306-D5366C364C01}"/>
    <cellStyle name="Comma 147" xfId="5730" xr:uid="{86F1808C-B1BD-4D45-B25C-EA304CA85A48}"/>
    <cellStyle name="Comma 147 2" xfId="5755" xr:uid="{1A42B3AD-D854-4A6C-847E-50FE9E6DA481}"/>
    <cellStyle name="Comma 148" xfId="5762" xr:uid="{F9F380EE-218B-4AC0-B46D-B250D86FDFB1}"/>
    <cellStyle name="Comma 148 2" xfId="5782" xr:uid="{C85B18F1-9740-4470-AE9C-5C29039A246D}"/>
    <cellStyle name="Comma 149" xfId="1501" xr:uid="{7086E2A0-566D-49A0-836C-8FE86D943496}"/>
    <cellStyle name="Comma 149 2" xfId="2691" xr:uid="{B3B623E7-ED7C-4C4B-9A9A-318D8DF9AD89}"/>
    <cellStyle name="Comma 15" xfId="5790" xr:uid="{4A58966A-8DE1-46B7-B7CC-FD68C7C8F2A2}"/>
    <cellStyle name="Comma 15 2" xfId="5795" xr:uid="{B0DE9774-1D07-447F-B12A-D0DDB91D8D85}"/>
    <cellStyle name="Comma 15 2 2" xfId="4737" xr:uid="{9D5287CD-E720-4BE9-8442-3D2AA1782582}"/>
    <cellStyle name="Comma 15 2 2 2" xfId="4764" xr:uid="{C436113E-E52B-4A20-A9C1-A0EDFA9BA797}"/>
    <cellStyle name="Comma 15 2 2 3" xfId="5805" xr:uid="{C397D572-4CC6-4C0B-97CE-DDEDD56C2F81}"/>
    <cellStyle name="Comma 15 2 3" xfId="4787" xr:uid="{105690CA-3FEA-4F63-B83A-BF3CCDB6678F}"/>
    <cellStyle name="Comma 15 2 4" xfId="4816" xr:uid="{AAEB7675-9606-45E7-932A-0702DB327361}"/>
    <cellStyle name="Comma 15 3" xfId="5820" xr:uid="{CC881108-7265-495C-B3FB-ADD8D3CE1850}"/>
    <cellStyle name="Comma 15 3 2" xfId="5692" xr:uid="{D650B000-B73B-4675-9585-1DB4CD40CBFF}"/>
    <cellStyle name="Comma 15 3 2 2" xfId="5717" xr:uid="{CB74F1A0-2E9C-42CC-B925-281E7BFACBEC}"/>
    <cellStyle name="Comma 15 3 3" xfId="5739" xr:uid="{4502BEEC-5748-48CD-A625-8069EA3699BE}"/>
    <cellStyle name="Comma 15 4" xfId="2111" xr:uid="{594C4B67-3961-477B-A1CF-163D16BF2F6F}"/>
    <cellStyle name="Comma 15 4 2" xfId="5842" xr:uid="{5A7F436E-FFD6-432B-843D-0E27D6ED1471}"/>
    <cellStyle name="Comma 15 5" xfId="1201" xr:uid="{C5356CC4-BC55-4D96-8C54-66C65EBEFD66}"/>
    <cellStyle name="Comma 150" xfId="5639" xr:uid="{FB762DD2-305D-47BB-9C3B-63EEC2895DAE}"/>
    <cellStyle name="Comma 150 2" xfId="5661" xr:uid="{6A0E3250-689A-44F5-B0F9-2099733EE28F}"/>
    <cellStyle name="Comma 151" xfId="5676" xr:uid="{28DF0E2F-ABBB-480C-8AD2-52D267E34ABF}"/>
    <cellStyle name="Comma 151 2" xfId="5713" xr:uid="{4AE0D3AA-0D55-4176-9A14-EACBE3C82856}"/>
    <cellStyle name="Comma 152" xfId="5729" xr:uid="{F3FD80BC-9C50-49E6-8E6E-3D1872141266}"/>
    <cellStyle name="Comma 152 2" xfId="5754" xr:uid="{5EB7813C-5AB5-4FDE-86C8-DC16488AC176}"/>
    <cellStyle name="Comma 153" xfId="5761" xr:uid="{2E6783C9-C3A2-4B90-AB7A-3DA5811D515B}"/>
    <cellStyle name="Comma 153 2" xfId="5781" xr:uid="{ED5EF1E3-9988-41DC-AB4A-4647EB660F1D}"/>
    <cellStyle name="Comma 154" xfId="1500" xr:uid="{A6ABC392-A40E-42C2-9682-83A15F7D7712}"/>
    <cellStyle name="Comma 154 2" xfId="2690" xr:uid="{23BEC84C-63D8-4E02-914C-04ADD31A906F}"/>
    <cellStyle name="Comma 155" xfId="5845" xr:uid="{18FB5106-48B8-46C8-869F-45E60F357CDB}"/>
    <cellStyle name="Comma 155 2" xfId="5864" xr:uid="{3600F51C-0F8C-4CCE-AF8A-DFDCB4588A82}"/>
    <cellStyle name="Comma 156" xfId="96" xr:uid="{A4EBE7A8-56EA-4EE6-80B8-B42CD573E81B}"/>
    <cellStyle name="Comma 156 2" xfId="2931" xr:uid="{EF877D5A-D8A2-4425-A692-DC3BB4364443}"/>
    <cellStyle name="Comma 157" xfId="143" xr:uid="{569AC53E-5D8D-4B42-877D-A0DF6B8D1994}"/>
    <cellStyle name="Comma 157 2" xfId="5880" xr:uid="{A91629E9-0BBD-4B65-8210-842620480CCB}"/>
    <cellStyle name="Comma 158" xfId="5895" xr:uid="{AEC393F0-ADAF-4490-996F-282EF89FE6F7}"/>
    <cellStyle name="Comma 158 2" xfId="3202" xr:uid="{2133C094-27B8-4F70-99D4-7D19EB270B08}"/>
    <cellStyle name="Comma 159" xfId="5900" xr:uid="{B20976A6-2573-4E40-9C7F-EEDB415C82CF}"/>
    <cellStyle name="Comma 159 2" xfId="5905" xr:uid="{E33EB275-D215-4A79-8BB8-93BEB65EDAB1}"/>
    <cellStyle name="Comma 16" xfId="5573" xr:uid="{8980021D-E07A-4105-BD8C-5FCBED0085EA}"/>
    <cellStyle name="Comma 16 2" xfId="5584" xr:uid="{DA497271-9FE1-412E-96E2-3D6E8ECE4E31}"/>
    <cellStyle name="Comma 16 2 2" xfId="5908" xr:uid="{CC70233E-2B0F-43F5-8256-4D0ADCDD0F42}"/>
    <cellStyle name="Comma 16 2 2 2" xfId="5919" xr:uid="{4947C050-7113-4161-894E-B31CA4706972}"/>
    <cellStyle name="Comma 16 2 3" xfId="5933" xr:uid="{4C4F31E0-8DF4-4B1C-8CFE-FD63B5C43DA9}"/>
    <cellStyle name="Comma 16 2 3 2" xfId="5947" xr:uid="{22E9DAEA-E124-4374-9E34-7DAA1CDE8618}"/>
    <cellStyle name="Comma 16 2 4" xfId="5957" xr:uid="{D6DE3E19-A3CF-484C-BABF-307C75B4F187}"/>
    <cellStyle name="Comma 16 3" xfId="2238" xr:uid="{055E28F9-6EBD-4B37-99D7-F8AAD8AB30C7}"/>
    <cellStyle name="Comma 16 3 10" xfId="2287" xr:uid="{266F54D6-1166-4F69-B821-A8F76D647B7B}"/>
    <cellStyle name="Comma 16 3 10 2" xfId="5958" xr:uid="{EBD473AD-BCB8-48E8-8C17-A36D9039D8D7}"/>
    <cellStyle name="Comma 16 3 10 2 2" xfId="5959" xr:uid="{EFB58BA5-DBAC-4D36-A405-8863EF907224}"/>
    <cellStyle name="Comma 16 3 10 3" xfId="1954" xr:uid="{7F6CFC19-C261-433C-A5D2-8B6CD08B5297}"/>
    <cellStyle name="Comma 16 3 11" xfId="2305" xr:uid="{D52E40A9-7735-4B40-87F1-7B52C2BB433F}"/>
    <cellStyle name="Comma 16 3 11 2" xfId="424" xr:uid="{F044A712-AA8B-4E9C-888A-439ED30FF7BC}"/>
    <cellStyle name="Comma 16 3 12" xfId="2318" xr:uid="{997107EE-FB09-42B2-8AFF-2CDAED5503B9}"/>
    <cellStyle name="Comma 16 3 13" xfId="2327" xr:uid="{7E71C1BB-C6DB-4F3F-A24B-E1BDD2A9A84D}"/>
    <cellStyle name="Comma 16 3 14" xfId="2334" xr:uid="{80613C94-F364-47D1-95A1-FFDC21FACC4F}"/>
    <cellStyle name="Comma 16 3 2" xfId="2387" xr:uid="{2065203E-5E17-41BE-A342-5655669D717A}"/>
    <cellStyle name="Comma 16 3 2 10" xfId="5296" xr:uid="{9F9E46B6-5BE9-46DC-B105-B3852CDEDC19}"/>
    <cellStyle name="Comma 16 3 2 11" xfId="5312" xr:uid="{AEE8CF01-2A6D-4020-9C18-484E409486C1}"/>
    <cellStyle name="Comma 16 3 2 12" xfId="5320" xr:uid="{B8124BFF-2101-41C1-8CD5-6F08FBDBFEC8}"/>
    <cellStyle name="Comma 16 3 2 2" xfId="5964" xr:uid="{05DF701A-69AA-40B4-883C-C2CAAC2F01E5}"/>
    <cellStyle name="Comma 16 3 2 2 10" xfId="5971" xr:uid="{23F3913F-19F4-4E4D-9ED9-1D0F405E30D4}"/>
    <cellStyle name="Comma 16 3 2 2 2" xfId="5981" xr:uid="{295B08B2-FF76-41B0-B7CC-0BA2A6913C2F}"/>
    <cellStyle name="Comma 16 3 2 2 2 2" xfId="5647" xr:uid="{E8CD0992-CF28-4F20-88B0-E7F98D404F79}"/>
    <cellStyle name="Comma 16 3 2 2 2 2 2" xfId="5657" xr:uid="{3D694D2E-FE47-4051-BC22-9AF0C3D643E7}"/>
    <cellStyle name="Comma 16 3 2 2 2 2 2 2" xfId="2745" xr:uid="{7EB41BD4-3BE0-4B19-84FE-DDD331DE8D5D}"/>
    <cellStyle name="Comma 16 3 2 2 2 2 2 2 2" xfId="4670" xr:uid="{C9202A54-4060-48D3-A383-D2153E404104}"/>
    <cellStyle name="Comma 16 3 2 2 2 2 2 2 2 2" xfId="5530" xr:uid="{9D64B1F2-D28E-40A6-B4ED-581FFFF45B4D}"/>
    <cellStyle name="Comma 16 3 2 2 2 2 2 2 2 2 2" xfId="5743" xr:uid="{EC0A9A67-385B-4CEC-BD2E-5D90673FD2BC}"/>
    <cellStyle name="Comma 16 3 2 2 2 2 2 2 2 2 2 2" xfId="5758" xr:uid="{9FA86169-4799-4E3F-BC3D-9918776B0106}"/>
    <cellStyle name="Comma 16 3 2 2 2 2 2 2 2 2 3" xfId="5769" xr:uid="{0F23D9E0-84D2-4697-902D-211FDF0FA890}"/>
    <cellStyle name="Comma 16 3 2 2 2 2 2 2 2 3" xfId="5990" xr:uid="{EEDACF05-FE1E-4EEA-AB1F-036A47907A15}"/>
    <cellStyle name="Comma 16 3 2 2 2 2 2 2 2 3 2" xfId="5992" xr:uid="{034AD779-387C-4669-87D4-EA083A12201E}"/>
    <cellStyle name="Comma 16 3 2 2 2 2 2 2 2 4" xfId="5996" xr:uid="{D4670C93-A4B9-4114-8972-EECE6A643163}"/>
    <cellStyle name="Comma 16 3 2 2 2 2 2 2 3" xfId="4697" xr:uid="{9A137DE7-364B-4103-87ED-4601D1CA7672}"/>
    <cellStyle name="Comma 16 3 2 2 2 2 2 2 3 2" xfId="5551" xr:uid="{19683AEB-065D-4985-B264-CDE36D90D41B}"/>
    <cellStyle name="Comma 16 3 2 2 2 2 2 2 3 2 2" xfId="2413" xr:uid="{AE18A354-85F3-4E4A-B757-29220992723C}"/>
    <cellStyle name="Comma 16 3 2 2 2 2 2 2 3 3" xfId="6000" xr:uid="{90C45BA5-1CC4-4622-8A8E-D4B6C7986DED}"/>
    <cellStyle name="Comma 16 3 2 2 2 2 2 2 4" xfId="5604" xr:uid="{257D20C1-2911-4D1A-84F9-A808D2142318}"/>
    <cellStyle name="Comma 16 3 2 2 2 2 2 2 4 2" xfId="5649" xr:uid="{FD513685-A19C-4E7A-8BC0-791D816A3F57}"/>
    <cellStyle name="Comma 16 3 2 2 2 2 2 2 5" xfId="5695" xr:uid="{3CB5EA9E-A7AF-4CE7-9A98-B5538D876DCF}"/>
    <cellStyle name="Comma 16 3 2 2 2 2 2 3" xfId="2763" xr:uid="{E70F45A8-BDA2-4FF7-8B37-1A2844DAC06F}"/>
    <cellStyle name="Comma 16 3 2 2 2 2 2 3 2" xfId="6012" xr:uid="{4D7F883C-4402-40FF-9D70-4B31BFF4D8CC}"/>
    <cellStyle name="Comma 16 3 2 2 2 2 2 3 2 2" xfId="5444" xr:uid="{66B57856-56EB-4555-B928-F56B9782B841}"/>
    <cellStyle name="Comma 16 3 2 2 2 2 2 3 2 2 2" xfId="5459" xr:uid="{7FEAE075-F3CD-4A86-ABB3-9BB8ED070275}"/>
    <cellStyle name="Comma 16 3 2 2 2 2 2 3 2 3" xfId="5478" xr:uid="{70B9E7E9-27C0-4C3B-AA9C-EFB6D23CA601}"/>
    <cellStyle name="Comma 16 3 2 2 2 2 2 3 3" xfId="6026" xr:uid="{892D32A5-0592-45E9-9E70-896DA527F995}"/>
    <cellStyle name="Comma 16 3 2 2 2 2 2 3 3 2" xfId="6031" xr:uid="{F20E1783-C447-4629-BF59-22F63FE6AD93}"/>
    <cellStyle name="Comma 16 3 2 2 2 2 2 3 4" xfId="6043" xr:uid="{6F1B1CAD-E3B5-4856-BB60-4B00D54C52A5}"/>
    <cellStyle name="Comma 16 3 2 2 2 2 2 4" xfId="2063" xr:uid="{F44B96BC-FE88-4A2E-B960-68D32F516916}"/>
    <cellStyle name="Comma 16 3 2 2 2 2 2 4 2" xfId="6048" xr:uid="{8D50B42F-A03C-4B99-B4B3-C2CBDBF663F0}"/>
    <cellStyle name="Comma 16 3 2 2 2 2 2 4 2 2" xfId="6054" xr:uid="{CA4BB750-854E-46D3-B365-EE92937ACE27}"/>
    <cellStyle name="Comma 16 3 2 2 2 2 2 4 3" xfId="6057" xr:uid="{D3172150-1004-42AD-AD40-9637BDF9BA94}"/>
    <cellStyle name="Comma 16 3 2 2 2 2 2 5" xfId="2777" xr:uid="{8E950FC9-727D-4E95-958B-CECC3DA55013}"/>
    <cellStyle name="Comma 16 3 2 2 2 2 2 5 2" xfId="6062" xr:uid="{CC657597-322E-41C3-9505-F6702CB75C46}"/>
    <cellStyle name="Comma 16 3 2 2 2 2 2 6" xfId="2794" xr:uid="{2C0899FE-C2ED-4285-9A8D-CD18E87BE882}"/>
    <cellStyle name="Comma 16 3 2 2 2 2 2 7" xfId="2812" xr:uid="{B1E618A5-B66E-4AFE-AED2-6561777339E7}"/>
    <cellStyle name="Comma 16 3 2 2 2 2 3" xfId="6069" xr:uid="{BDC3227B-8D63-4D3C-B6CD-E42F585F1168}"/>
    <cellStyle name="Comma 16 3 2 2 2 2 3 2" xfId="1740" xr:uid="{7E51A491-E1E7-4EBB-8C9E-F4FF6C3EB7A3}"/>
    <cellStyle name="Comma 16 3 2 2 2 2 3 2 2" xfId="5245" xr:uid="{F0EAD072-AE67-404E-BA86-EEAB25F6C4BA}"/>
    <cellStyle name="Comma 16 3 2 2 2 2 3 2 2 2" xfId="5256" xr:uid="{BDD2935C-2E1F-4315-9827-8926923DE08B}"/>
    <cellStyle name="Comma 16 3 2 2 2 2 3 2 2 2 2" xfId="2317" xr:uid="{8056A8A9-D280-48EF-B278-ACA1FBB7B8A8}"/>
    <cellStyle name="Comma 16 3 2 2 2 2 3 2 2 3" xfId="6070" xr:uid="{D2CA8F0B-4B85-47C6-B3E0-8B60DDB4ED32}"/>
    <cellStyle name="Comma 16 3 2 2 2 2 3 2 3" xfId="257" xr:uid="{F7981584-9496-4A9D-9A8E-20B87C68162A}"/>
    <cellStyle name="Comma 16 3 2 2 2 2 3 2 3 2" xfId="3719" xr:uid="{69054E67-9295-475F-BD7D-BB83F281DEC6}"/>
    <cellStyle name="Comma 16 3 2 2 2 2 3 2 4" xfId="4378" xr:uid="{FB55A0D7-7F4C-4B3A-AA89-5F6FCB52B7CB}"/>
    <cellStyle name="Comma 16 3 2 2 2 2 3 3" xfId="1766" xr:uid="{4F6932EA-DD4E-4060-831F-453F1E64CD15}"/>
    <cellStyle name="Comma 16 3 2 2 2 2 3 3 2" xfId="3276" xr:uid="{4872332B-52DA-43DC-93F0-519B0334DEA7}"/>
    <cellStyle name="Comma 16 3 2 2 2 2 3 3 2 2" xfId="6075" xr:uid="{7199A9A6-A2EE-4B1F-A877-4C40ACD2E8C1}"/>
    <cellStyle name="Comma 16 3 2 2 2 2 3 3 3" xfId="3296" xr:uid="{BD3A273C-CCE7-4E6C-98C3-D4C2CA7ED80E}"/>
    <cellStyle name="Comma 16 3 2 2 2 2 3 4" xfId="1775" xr:uid="{087C7B9D-8F31-4F68-84D1-458FF188E87C}"/>
    <cellStyle name="Comma 16 3 2 2 2 2 3 4 2" xfId="6080" xr:uid="{CEC88BF6-D0F9-4C39-80BD-48E86B6705BB}"/>
    <cellStyle name="Comma 16 3 2 2 2 2 3 5" xfId="6089" xr:uid="{6FC43B17-88FE-47D2-98C1-A17BAC5AA837}"/>
    <cellStyle name="Comma 16 3 2 2 2 2 4" xfId="6092" xr:uid="{F62E08B7-B471-4D7A-BD40-7A65BF3875B8}"/>
    <cellStyle name="Comma 16 3 2 2 2 2 4 2" xfId="5388" xr:uid="{C0E35D8E-7639-42B5-BC0D-F2677ECE10A0}"/>
    <cellStyle name="Comma 16 3 2 2 2 2 4 2 2" xfId="6096" xr:uid="{A7F4D1DB-C2E6-4F93-8520-70C96D49A4E0}"/>
    <cellStyle name="Comma 16 3 2 2 2 2 4 2 2 2" xfId="6101" xr:uid="{CF252DB5-97C1-4BB1-A4CA-BC8717C9B286}"/>
    <cellStyle name="Comma 16 3 2 2 2 2 4 2 3" xfId="4645" xr:uid="{1AD27406-687A-408C-B4C7-FFB022189541}"/>
    <cellStyle name="Comma 16 3 2 2 2 2 4 3" xfId="5393" xr:uid="{14303EB2-BD28-4AA6-88BF-512196C2FD5E}"/>
    <cellStyle name="Comma 16 3 2 2 2 2 4 3 2" xfId="1645" xr:uid="{8D935383-2B29-474F-B294-F8EBB13E2DE4}"/>
    <cellStyle name="Comma 16 3 2 2 2 2 4 4" xfId="6108" xr:uid="{3408CEB1-2F62-47D2-B84F-0F75C96A5465}"/>
    <cellStyle name="Comma 16 3 2 2 2 2 5" xfId="6112" xr:uid="{A42E1F06-AEC3-46EA-87DA-C0792AD483E4}"/>
    <cellStyle name="Comma 16 3 2 2 2 2 5 2" xfId="1906" xr:uid="{FA297C36-57FA-4B02-99A0-D81D3234212C}"/>
    <cellStyle name="Comma 16 3 2 2 2 2 5 2 2" xfId="6115" xr:uid="{11313D9E-7B5F-479B-BDC7-D251317B0D03}"/>
    <cellStyle name="Comma 16 3 2 2 2 2 5 3" xfId="1914" xr:uid="{D658E084-EB5C-43DC-8D94-FDF03725F64E}"/>
    <cellStyle name="Comma 16 3 2 2 2 2 6" xfId="6119" xr:uid="{3D8ECE1B-75B7-410A-86EE-7C5908407AD4}"/>
    <cellStyle name="Comma 16 3 2 2 2 2 6 2" xfId="4026" xr:uid="{46B8D2D9-E736-46A9-AA15-5737029F3D88}"/>
    <cellStyle name="Comma 16 3 2 2 2 2 7" xfId="1068" xr:uid="{A05C9E14-5492-45F6-ABFD-8012AE695355}"/>
    <cellStyle name="Comma 16 3 2 2 2 2 8" xfId="1324" xr:uid="{A07F4C85-C52D-4A1B-A572-FFE180E3AFDE}"/>
    <cellStyle name="Comma 16 3 2 2 2 3" xfId="5667" xr:uid="{75C3B550-165E-47FA-8C0F-E366E320F07A}"/>
    <cellStyle name="Comma 16 3 2 2 2 3 2" xfId="5710" xr:uid="{D775166A-FE59-41AD-98EF-E4F526BF6C9F}"/>
    <cellStyle name="Comma 16 3 2 2 2 3 2 2" xfId="3017" xr:uid="{BE4A4D42-B90F-4BEE-8E62-9771AAB3AA38}"/>
    <cellStyle name="Comma 16 3 2 2 2 3 2 2 2" xfId="6140" xr:uid="{8467FBDE-169D-43A4-B757-00E4C890E719}"/>
    <cellStyle name="Comma 16 3 2 2 2 3 2 2 2 2" xfId="6143" xr:uid="{ADC91C6A-B521-4009-BD66-2BB6A47BE45A}"/>
    <cellStyle name="Comma 16 3 2 2 2 3 2 2 2 2 2" xfId="1674" xr:uid="{1FB132D2-D17C-465B-BBF5-FC8A2D67490F}"/>
    <cellStyle name="Comma 16 3 2 2 2 3 2 2 2 3" xfId="6145" xr:uid="{5D520896-C2B5-4A71-8188-190C2A559B56}"/>
    <cellStyle name="Comma 16 3 2 2 2 3 2 2 3" xfId="6157" xr:uid="{280F2B84-16C5-4F1D-9291-014D3EA3FA77}"/>
    <cellStyle name="Comma 16 3 2 2 2 3 2 2 3 2" xfId="6165" xr:uid="{8802B64F-57C3-415F-8391-EC21E0C07C8C}"/>
    <cellStyle name="Comma 16 3 2 2 2 3 2 2 4" xfId="6170" xr:uid="{7193FB1C-72D1-4255-871C-33D8B18570CE}"/>
    <cellStyle name="Comma 16 3 2 2 2 3 2 3" xfId="3035" xr:uid="{BBA38826-8681-4AB7-9D87-9D6D93AB5256}"/>
    <cellStyle name="Comma 16 3 2 2 2 3 2 3 2" xfId="6186" xr:uid="{9101EDE5-96C3-47D7-B753-6FEC27BFBD6E}"/>
    <cellStyle name="Comma 16 3 2 2 2 3 2 3 2 2" xfId="1494" xr:uid="{FC0CB3EB-857A-469C-895B-7CB54293E9C9}"/>
    <cellStyle name="Comma 16 3 2 2 2 3 2 3 3" xfId="6191" xr:uid="{536D408A-AE15-44B3-A22C-BA38D8E16E5A}"/>
    <cellStyle name="Comma 16 3 2 2 2 3 2 4" xfId="189" xr:uid="{4D916495-80AA-405D-BEC9-9BDC9F13E285}"/>
    <cellStyle name="Comma 16 3 2 2 2 3 2 4 2" xfId="5047" xr:uid="{30FEA866-2FF8-4DF5-BAC6-4ADE98C6419E}"/>
    <cellStyle name="Comma 16 3 2 2 2 3 2 5" xfId="3045" xr:uid="{183C80DC-DFB7-4F70-AED1-515D48606E6E}"/>
    <cellStyle name="Comma 16 3 2 2 2 3 3" xfId="6197" xr:uid="{19C77F71-1C65-461D-9DCF-C66695D9F6ED}"/>
    <cellStyle name="Comma 16 3 2 2 2 3 3 2" xfId="6219" xr:uid="{56EAD440-2D06-49BE-8BED-BDB6B5EE1148}"/>
    <cellStyle name="Comma 16 3 2 2 2 3 3 2 2" xfId="6225" xr:uid="{C5BFA8F6-D7C9-43F9-BEDC-73AE4ABA5ED1}"/>
    <cellStyle name="Comma 16 3 2 2 2 3 3 2 2 2" xfId="6227" xr:uid="{8FE84042-E4A1-43A6-960F-04FF14B92323}"/>
    <cellStyle name="Comma 16 3 2 2 2 3 3 2 3" xfId="6232" xr:uid="{A8F18D83-FFCB-4DC6-B12F-BF9F24DD2EC7}"/>
    <cellStyle name="Comma 16 3 2 2 2 3 3 3" xfId="6239" xr:uid="{71F1C33D-D5B5-4C74-8FBF-D621C6578907}"/>
    <cellStyle name="Comma 16 3 2 2 2 3 3 3 2" xfId="6242" xr:uid="{FE4EAE0A-A59D-4E55-9A22-33035215352D}"/>
    <cellStyle name="Comma 16 3 2 2 2 3 3 4" xfId="244" xr:uid="{473B8727-76B5-43E0-AFE5-EFA6654DA37A}"/>
    <cellStyle name="Comma 16 3 2 2 2 3 4" xfId="6248" xr:uid="{8CB9D785-5102-4B56-A2C2-38FF49160CA6}"/>
    <cellStyle name="Comma 16 3 2 2 2 3 4 2" xfId="6252" xr:uid="{992690C0-754F-4149-86E1-A8D28DB0C0E9}"/>
    <cellStyle name="Comma 16 3 2 2 2 3 4 2 2" xfId="2383" xr:uid="{723C719F-27A7-402E-9A43-0476E77834A3}"/>
    <cellStyle name="Comma 16 3 2 2 2 3 4 3" xfId="112" xr:uid="{B237BC55-1AF7-4AA2-A656-0308530FC022}"/>
    <cellStyle name="Comma 16 3 2 2 2 3 5" xfId="322" xr:uid="{F1D5A937-6B85-43C1-81DE-38235A235C82}"/>
    <cellStyle name="Comma 16 3 2 2 2 3 5 2" xfId="6255" xr:uid="{C05009E0-A259-4ECA-AA0B-ED82F0512547}"/>
    <cellStyle name="Comma 16 3 2 2 2 3 6" xfId="211" xr:uid="{EEBA0918-C3E9-419C-B22A-3D9F92094E45}"/>
    <cellStyle name="Comma 16 3 2 2 2 3 7" xfId="340" xr:uid="{2CA51DAA-8FBF-431F-A735-CAAB42C85D8E}"/>
    <cellStyle name="Comma 16 3 2 2 2 4" xfId="5734" xr:uid="{6E0C4D7D-47E3-4172-ACD9-4E4901AF8847}"/>
    <cellStyle name="Comma 16 3 2 2 2 4 2" xfId="5751" xr:uid="{098EA7F9-AD60-40A9-A95F-E28AF9E60548}"/>
    <cellStyle name="Comma 16 3 2 2 2 4 2 2" xfId="3339" xr:uid="{398F99E3-3450-4228-A083-B6CDDC8C8E6F}"/>
    <cellStyle name="Comma 16 3 2 2 2 4 2 2 2" xfId="532" xr:uid="{6747F066-5084-47CE-A7BE-DB4963C061E0}"/>
    <cellStyle name="Comma 16 3 2 2 2 4 2 2 2 2" xfId="3875" xr:uid="{02341E65-FC55-4D01-B771-FA277BEE396D}"/>
    <cellStyle name="Comma 16 3 2 2 2 4 2 2 3" xfId="604" xr:uid="{E96542D0-6D17-4A53-897F-14372ED537E3}"/>
    <cellStyle name="Comma 16 3 2 2 2 4 2 3" xfId="3363" xr:uid="{4030AD73-7AC9-42C9-A8DC-3D875235A2D5}"/>
    <cellStyle name="Comma 16 3 2 2 2 4 2 3 2" xfId="4149" xr:uid="{CDFEEDFC-E5A3-42BA-B549-C6DA821EABFE}"/>
    <cellStyle name="Comma 16 3 2 2 2 4 2 4" xfId="3399" xr:uid="{6CD5DC12-D580-4FB7-A67E-68AF8C457E8A}"/>
    <cellStyle name="Comma 16 3 2 2 2 4 3" xfId="6270" xr:uid="{2D7EC041-A2DD-4FE5-BBBE-546A3CC72C33}"/>
    <cellStyle name="Comma 16 3 2 2 2 4 3 2" xfId="3620" xr:uid="{E388F108-0935-45C3-8145-F28AC68947D7}"/>
    <cellStyle name="Comma 16 3 2 2 2 4 3 2 2" xfId="3182" xr:uid="{35AB3A35-E403-4F36-9671-BE03268BC282}"/>
    <cellStyle name="Comma 16 3 2 2 2 4 3 3" xfId="3645" xr:uid="{C2DDA774-DF22-4AE8-B1F7-FA19C407E752}"/>
    <cellStyle name="Comma 16 3 2 2 2 4 4" xfId="6285" xr:uid="{9E69A07A-EB67-432D-AB16-2F7FFF082663}"/>
    <cellStyle name="Comma 16 3 2 2 2 4 4 2" xfId="3816" xr:uid="{47BA8289-EA41-4515-A2EB-32700F14D0FF}"/>
    <cellStyle name="Comma 16 3 2 2 2 4 5" xfId="304" xr:uid="{3982EE47-6CEA-4DB6-A1BF-487FE3596B4A}"/>
    <cellStyle name="Comma 16 3 2 2 2 5" xfId="5766" xr:uid="{3ED98403-3154-4E80-A2CE-32D3F60DB0F5}"/>
    <cellStyle name="Comma 16 3 2 2 2 5 2" xfId="5788" xr:uid="{400170FE-A148-441E-9952-72B3EC74C51E}"/>
    <cellStyle name="Comma 16 3 2 2 2 5 2 2" xfId="3529" xr:uid="{879C2AE6-5B3F-4B4F-9BC8-3E0FE451BDE3}"/>
    <cellStyle name="Comma 16 3 2 2 2 5 2 2 2" xfId="6297" xr:uid="{9FE2ECD9-0638-418A-BE34-D4CE50CC5031}"/>
    <cellStyle name="Comma 16 3 2 2 2 5 2 3" xfId="3552" xr:uid="{987CE657-7C05-4783-8F0E-41C07F0C0D28}"/>
    <cellStyle name="Comma 16 3 2 2 2 5 3" xfId="6325" xr:uid="{9BEB2625-1B77-4C3E-8DC1-8551FE3C4DD3}"/>
    <cellStyle name="Comma 16 3 2 2 2 5 3 2" xfId="6342" xr:uid="{9D32477E-7AC3-4AD9-BE88-483CCF3E6FB5}"/>
    <cellStyle name="Comma 16 3 2 2 2 5 4" xfId="6359" xr:uid="{9E3AF6AA-ED38-4C4A-9D7D-BAB704D44156}"/>
    <cellStyle name="Comma 16 3 2 2 2 6" xfId="1505" xr:uid="{4804CAB7-3208-4089-94BE-564359265243}"/>
    <cellStyle name="Comma 16 3 2 2 2 6 2" xfId="2696" xr:uid="{344FCAEF-1A80-4C43-8C38-CAF226DE4CFB}"/>
    <cellStyle name="Comma 16 3 2 2 2 6 2 2" xfId="3704" xr:uid="{3EDA3F85-A7B5-4A6F-BD29-7AB51627172F}"/>
    <cellStyle name="Comma 16 3 2 2 2 6 3" xfId="2713" xr:uid="{073205FA-D956-4E5B-AFEE-769A98855BD0}"/>
    <cellStyle name="Comma 16 3 2 2 2 7" xfId="5850" xr:uid="{6B92A2B0-C720-4E2A-AD99-DB0F7A906EE1}"/>
    <cellStyle name="Comma 16 3 2 2 2 7 2" xfId="5868" xr:uid="{F9DBE43B-CE59-4A4C-96A6-941F4B441898}"/>
    <cellStyle name="Comma 16 3 2 2 2 8" xfId="93" xr:uid="{D70FCB03-B0FC-49A2-A11E-56CD5FE1643C}"/>
    <cellStyle name="Comma 16 3 2 2 2 9" xfId="139" xr:uid="{71991597-CFD3-46A9-88CA-07D29DBE1C78}"/>
    <cellStyle name="Comma 16 3 2 2 3" xfId="6371" xr:uid="{6A8EEB2B-58F4-4185-BB69-DD4D495B4A14}"/>
    <cellStyle name="Comma 16 3 2 2 3 2" xfId="6034" xr:uid="{368A86FF-1023-4158-8BDD-33FBEFB016C4}"/>
    <cellStyle name="Comma 16 3 2 2 3 2 2" xfId="6373" xr:uid="{C78EBC6F-722E-4B0E-BA58-EE082B402673}"/>
    <cellStyle name="Comma 16 3 2 2 3 2 2 2" xfId="6268" xr:uid="{D220D173-2DAA-4C64-A8A2-C292A9A75DA4}"/>
    <cellStyle name="Comma 16 3 2 2 3 2 2 2 2" xfId="3622" xr:uid="{FAC3F6A4-3EE6-4B0B-AEF2-1B3B95365642}"/>
    <cellStyle name="Comma 16 3 2 2 3 2 2 2 2 2" xfId="3184" xr:uid="{B7ACC5D2-0054-4E6E-9933-7C4A25598601}"/>
    <cellStyle name="Comma 16 3 2 2 3 2 2 2 2 2 2" xfId="2989" xr:uid="{74D25A63-85AA-4728-AEAE-98B2EC53E306}"/>
    <cellStyle name="Comma 16 3 2 2 3 2 2 2 2 3" xfId="6383" xr:uid="{ACEA2FE7-858F-47A2-BB7A-C948BDBCC6A1}"/>
    <cellStyle name="Comma 16 3 2 2 3 2 2 2 3" xfId="3642" xr:uid="{A2F0367F-CF9A-4520-8DFF-7CC0B335A0F3}"/>
    <cellStyle name="Comma 16 3 2 2 3 2 2 2 3 2" xfId="6384" xr:uid="{5EC412A0-72E1-4029-8360-7B993E28744B}"/>
    <cellStyle name="Comma 16 3 2 2 3 2 2 2 4" xfId="2274" xr:uid="{F4AAF178-E8A7-4972-957F-E411C9FF5FD5}"/>
    <cellStyle name="Comma 16 3 2 2 3 2 2 3" xfId="6288" xr:uid="{8E164052-C1E2-4DB6-B75F-A666A9879E15}"/>
    <cellStyle name="Comma 16 3 2 2 3 2 2 3 2" xfId="3819" xr:uid="{11F57C52-6540-4A3E-B44B-7DFA20F6A3FB}"/>
    <cellStyle name="Comma 16 3 2 2 3 2 2 3 2 2" xfId="700" xr:uid="{21D3BB77-5F0D-458F-AF2A-60423678BECA}"/>
    <cellStyle name="Comma 16 3 2 2 3 2 2 3 3" xfId="3839" xr:uid="{D2A338DE-01F8-485D-8584-24D896C376C3}"/>
    <cellStyle name="Comma 16 3 2 2 3 2 2 4" xfId="308" xr:uid="{5F3D7FB9-371E-4151-9A0D-B02334A89186}"/>
    <cellStyle name="Comma 16 3 2 2 3 2 2 4 2" xfId="589" xr:uid="{91BDDF45-1C25-4E86-8EE8-301047AACB60}"/>
    <cellStyle name="Comma 16 3 2 2 3 2 2 5" xfId="6409" xr:uid="{82D2CA95-A080-4891-BDA4-2FAAC9D52D62}"/>
    <cellStyle name="Comma 16 3 2 2 3 2 3" xfId="6413" xr:uid="{CB6B69CA-A9D8-4F02-9B96-B649784B90B8}"/>
    <cellStyle name="Comma 16 3 2 2 3 2 3 2" xfId="6327" xr:uid="{A51AF712-15FB-4EF5-AD3C-B6CE6BA85B81}"/>
    <cellStyle name="Comma 16 3 2 2 3 2 3 2 2" xfId="6344" xr:uid="{F708EFBF-FD20-4F7C-8224-A8624E44B9FF}"/>
    <cellStyle name="Comma 16 3 2 2 3 2 3 2 2 2" xfId="5994" xr:uid="{DD3D7774-B787-49B4-8C4A-632C820CBDBB}"/>
    <cellStyle name="Comma 16 3 2 2 3 2 3 2 3" xfId="6420" xr:uid="{A27C56A3-953F-4B7E-AE71-C590D1242104}"/>
    <cellStyle name="Comma 16 3 2 2 3 2 3 3" xfId="6362" xr:uid="{CDAC107F-9513-4969-B49D-4D8507B28C27}"/>
    <cellStyle name="Comma 16 3 2 2 3 2 3 3 2" xfId="3927" xr:uid="{B87B7050-5ADD-4A0B-BD63-5718A479198C}"/>
    <cellStyle name="Comma 16 3 2 2 3 2 3 4" xfId="6435" xr:uid="{28601260-2BE6-4218-871E-58830BB20AB9}"/>
    <cellStyle name="Comma 16 3 2 2 3 2 4" xfId="6436" xr:uid="{E54A2D62-5EE1-409A-8686-F2E4F0E0B9CC}"/>
    <cellStyle name="Comma 16 3 2 2 3 2 4 2" xfId="2715" xr:uid="{954AD8AD-B4EA-4BBD-AC19-8C5D221D5027}"/>
    <cellStyle name="Comma 16 3 2 2 3 2 4 2 2" xfId="574" xr:uid="{C6E6B4FC-80F8-4947-8D56-C6B64A8C9349}"/>
    <cellStyle name="Comma 16 3 2 2 3 2 4 3" xfId="6446" xr:uid="{36AED194-03A1-41CB-92F2-07C23F8264FD}"/>
    <cellStyle name="Comma 16 3 2 2 3 2 5" xfId="77" xr:uid="{55ABEC93-2AA5-4D73-822D-BD1B4C62296C}"/>
    <cellStyle name="Comma 16 3 2 2 3 2 5 2" xfId="4543" xr:uid="{34023D7B-333E-43F3-B747-8CACCA88A857}"/>
    <cellStyle name="Comma 16 3 2 2 3 2 6" xfId="6449" xr:uid="{9217077F-E46A-4C83-9D72-276BA493881D}"/>
    <cellStyle name="Comma 16 3 2 2 3 2 7" xfId="6051" xr:uid="{3ED15655-E2AC-45A1-9BD8-488A68E3A104}"/>
    <cellStyle name="Comma 16 3 2 2 3 3" xfId="5830" xr:uid="{381BDF9A-3034-4BB4-97B0-82553B175DC7}"/>
    <cellStyle name="Comma 16 3 2 2 3 3 2" xfId="4365" xr:uid="{020BA978-2608-45B9-ADE5-3059F15CD7D9}"/>
    <cellStyle name="Comma 16 3 2 2 3 3 2 2" xfId="802" xr:uid="{8BE42DD4-91C3-44C9-AC30-BC35639B7CC1}"/>
    <cellStyle name="Comma 16 3 2 2 3 3 2 2 2" xfId="6470" xr:uid="{072058F5-9790-480E-A427-E838138E0CFE}"/>
    <cellStyle name="Comma 16 3 2 2 3 3 2 2 2 2" xfId="6476" xr:uid="{FA133CEE-9755-4A7D-A777-234A300EDDF8}"/>
    <cellStyle name="Comma 16 3 2 2 3 3 2 2 3" xfId="6483" xr:uid="{A5B0B928-C53A-4CBD-BF63-E6CFABBFC07B}"/>
    <cellStyle name="Comma 16 3 2 2 3 3 2 3" xfId="840" xr:uid="{4EA112D3-D73F-4957-B6FB-E10D499849EC}"/>
    <cellStyle name="Comma 16 3 2 2 3 3 2 3 2" xfId="6499" xr:uid="{3ED9223E-4A77-4DD6-886F-219EF24F1D67}"/>
    <cellStyle name="Comma 16 3 2 2 3 3 2 4" xfId="862" xr:uid="{10F0216F-7F45-46D9-9DF6-8864CF1B9D6F}"/>
    <cellStyle name="Comma 16 3 2 2 3 3 3" xfId="6501" xr:uid="{21B91502-620F-4BC0-8EE9-20CB8E84C4F6}"/>
    <cellStyle name="Comma 16 3 2 2 3 3 3 2" xfId="6524" xr:uid="{43E47591-1922-4148-AF7C-6AF6D85D128E}"/>
    <cellStyle name="Comma 16 3 2 2 3 3 3 2 2" xfId="6525" xr:uid="{501EA91C-2741-4C8F-AFC6-B7E4FE95566F}"/>
    <cellStyle name="Comma 16 3 2 2 3 3 3 3" xfId="6537" xr:uid="{84C5ED69-33DC-44E7-AC58-EF8D3F4CFC4F}"/>
    <cellStyle name="Comma 16 3 2 2 3 3 4" xfId="6543" xr:uid="{9757E3A5-27D6-4992-83A3-CF33249DE262}"/>
    <cellStyle name="Comma 16 3 2 2 3 3 4 2" xfId="1164" xr:uid="{4070ADE8-E2C5-4E73-B95B-9C9459F57969}"/>
    <cellStyle name="Comma 16 3 2 2 3 3 5" xfId="6552" xr:uid="{8CE87397-27AF-4F1D-A756-3D9485B2A5D1}"/>
    <cellStyle name="Comma 16 3 2 2 3 4" xfId="6553" xr:uid="{EEE5E0E8-0EBC-41D1-ACA9-23B6224FD27A}"/>
    <cellStyle name="Comma 16 3 2 2 3 4 2" xfId="6571" xr:uid="{2413F24B-DD3C-43B4-A1FB-F07495618873}"/>
    <cellStyle name="Comma 16 3 2 2 3 4 2 2" xfId="6601" xr:uid="{D8EC3A29-B41B-4038-95B0-80B1A0979571}"/>
    <cellStyle name="Comma 16 3 2 2 3 4 2 2 2" xfId="6610" xr:uid="{93D34E76-622C-4A64-8EBC-AEE4B9AB7DF3}"/>
    <cellStyle name="Comma 16 3 2 2 3 4 2 3" xfId="6633" xr:uid="{D632C5F3-BA7D-4676-B73D-6798670FDEA2}"/>
    <cellStyle name="Comma 16 3 2 2 3 4 3" xfId="798" xr:uid="{977FBA12-5D12-48A6-B455-E774ABA3ADF5}"/>
    <cellStyle name="Comma 16 3 2 2 3 4 3 2" xfId="6472" xr:uid="{87A92510-CD84-4541-9A05-06C2324DBD08}"/>
    <cellStyle name="Comma 16 3 2 2 3 4 4" xfId="829" xr:uid="{071EEA3A-CBF2-472B-A0E0-F0579E7822D7}"/>
    <cellStyle name="Comma 16 3 2 2 3 5" xfId="6637" xr:uid="{AD8578A4-FD5B-42D2-8CB7-C954C7E4556E}"/>
    <cellStyle name="Comma 16 3 2 2 3 5 2" xfId="6653" xr:uid="{87F3A55F-5AA4-4A2E-85BD-D53FFEF7697D}"/>
    <cellStyle name="Comma 16 3 2 2 3 5 2 2" xfId="4934" xr:uid="{3175EEC3-8134-4C8C-AD83-00494B58A182}"/>
    <cellStyle name="Comma 16 3 2 2 3 5 3" xfId="6522" xr:uid="{99BD6EDB-548E-4805-93D2-33265BCDFDC1}"/>
    <cellStyle name="Comma 16 3 2 2 3 6" xfId="1529" xr:uid="{111B68B9-D6FD-481D-9973-F07C21D93BC4}"/>
    <cellStyle name="Comma 16 3 2 2 3 6 2" xfId="1148" xr:uid="{3E3A813E-0FDD-4A51-9789-486AE3237CEF}"/>
    <cellStyle name="Comma 16 3 2 2 3 7" xfId="6656" xr:uid="{3A3E1F44-C666-4EFA-8E6D-8C0F6586BEB9}"/>
    <cellStyle name="Comma 16 3 2 2 3 8" xfId="6670" xr:uid="{6B797BE1-EDE3-49B1-9CAF-1F665FA2C1BB}"/>
    <cellStyle name="Comma 16 3 2 2 4" xfId="6680" xr:uid="{0482C5D4-E136-41E2-B312-E0B9373D1514}"/>
    <cellStyle name="Comma 16 3 2 2 4 2" xfId="6685" xr:uid="{460600C6-8983-4F87-95AD-DE5D038DEC82}"/>
    <cellStyle name="Comma 16 3 2 2 4 2 2" xfId="6688" xr:uid="{CCA0FF6B-CE38-4B43-947C-7A42F499E2B7}"/>
    <cellStyle name="Comma 16 3 2 2 4 2 2 2" xfId="6700" xr:uid="{FF1AA833-CDDA-422E-BE30-5A579355D591}"/>
    <cellStyle name="Comma 16 3 2 2 4 2 2 2 2" xfId="6706" xr:uid="{5C29C289-D3F2-4A67-BC5E-44EFCDC4D7A1}"/>
    <cellStyle name="Comma 16 3 2 2 4 2 2 2 2 2" xfId="6711" xr:uid="{844D30DD-1E31-451B-90B3-02FBAAF489DB}"/>
    <cellStyle name="Comma 16 3 2 2 4 2 2 2 3" xfId="6714" xr:uid="{3DA0FFCF-04CF-4503-88C0-E4FEE4507ABB}"/>
    <cellStyle name="Comma 16 3 2 2 4 2 2 3" xfId="936" xr:uid="{1B3A885B-10BA-4E70-B6E5-022CBCAA6BA7}"/>
    <cellStyle name="Comma 16 3 2 2 4 2 2 3 2" xfId="359" xr:uid="{F10D7837-5C3C-4331-A2F2-B07C1B969C6F}"/>
    <cellStyle name="Comma 16 3 2 2 4 2 2 4" xfId="1572" xr:uid="{B67723DB-3F66-4AB1-9775-10E8B29AB6C4}"/>
    <cellStyle name="Comma 16 3 2 2 4 2 3" xfId="6719" xr:uid="{06CC8304-886F-4A23-BE01-C448834F1C6D}"/>
    <cellStyle name="Comma 16 3 2 2 4 2 3 2" xfId="6727" xr:uid="{7F5051C0-BBCF-4C4B-9943-A6181AE38770}"/>
    <cellStyle name="Comma 16 3 2 2 4 2 3 2 2" xfId="6730" xr:uid="{97F3A3D5-093A-4AF6-9C83-09759846432F}"/>
    <cellStyle name="Comma 16 3 2 2 4 2 3 3" xfId="6741" xr:uid="{809972E2-D864-4294-8E2B-5A0FE581CDB8}"/>
    <cellStyle name="Comma 16 3 2 2 4 2 4" xfId="6743" xr:uid="{063705A1-80EC-4502-8159-05CFFC8D7D86}"/>
    <cellStyle name="Comma 16 3 2 2 4 2 4 2" xfId="2183" xr:uid="{7F672A67-E890-4557-A1EB-F013839DA3F7}"/>
    <cellStyle name="Comma 16 3 2 2 4 2 5" xfId="6747" xr:uid="{68942AE3-0B8C-456D-A969-C771194BD62D}"/>
    <cellStyle name="Comma 16 3 2 2 4 3" xfId="6752" xr:uid="{CFD78833-30B4-49BF-ADDE-A9431ABA2576}"/>
    <cellStyle name="Comma 16 3 2 2 4 3 2" xfId="1960" xr:uid="{A4B0E4CF-CA3B-4BAC-AFFD-40A85EB39F0D}"/>
    <cellStyle name="Comma 16 3 2 2 4 3 2 2" xfId="1293" xr:uid="{4E89881E-596E-4736-8BA1-3C1623DF0A36}"/>
    <cellStyle name="Comma 16 3 2 2 4 3 2 2 2" xfId="6756" xr:uid="{5A5CC630-9844-4DBE-9383-41D979F09211}"/>
    <cellStyle name="Comma 16 3 2 2 4 3 2 3" xfId="1317" xr:uid="{6DC7F4C7-3BD8-4FF8-9558-72BAF1B35B7B}"/>
    <cellStyle name="Comma 16 3 2 2 4 3 3" xfId="1975" xr:uid="{04DD3A37-C002-4EF8-9D99-2ADBDB85711A}"/>
    <cellStyle name="Comma 16 3 2 2 4 3 3 2" xfId="4005" xr:uid="{0C497453-F8EF-4CA0-9E4B-F6E5F558A0FF}"/>
    <cellStyle name="Comma 16 3 2 2 4 3 4" xfId="1994" xr:uid="{E0B5A912-B935-4D30-A934-BB4C9643CD04}"/>
    <cellStyle name="Comma 16 3 2 2 4 4" xfId="6770" xr:uid="{4F6796E3-7B33-476C-A1F9-33EFBC90A881}"/>
    <cellStyle name="Comma 16 3 2 2 4 4 2" xfId="6782" xr:uid="{593DA875-90DF-4F5C-93CF-B6A8A65B1672}"/>
    <cellStyle name="Comma 16 3 2 2 4 4 2 2" xfId="6798" xr:uid="{FA6074FA-9327-409A-84EB-4B49B68AAD9C}"/>
    <cellStyle name="Comma 16 3 2 2 4 4 3" xfId="6597" xr:uid="{9C9AE2E7-C143-4BC6-9FE2-7B3EDBF839CF}"/>
    <cellStyle name="Comma 16 3 2 2 4 5" xfId="6806" xr:uid="{A6CB8ACF-AE28-4165-B47D-6333DD23A0C7}"/>
    <cellStyle name="Comma 16 3 2 2 4 5 2" xfId="6813" xr:uid="{9F8E14F7-CDFB-47D2-9C0E-32AD8E4B5697}"/>
    <cellStyle name="Comma 16 3 2 2 4 6" xfId="6816" xr:uid="{39FCB09E-9DE0-47EC-821B-1C8FB758F619}"/>
    <cellStyle name="Comma 16 3 2 2 4 7" xfId="6819" xr:uid="{EC6E3D59-431A-46A6-9B95-B73DE0C5E2EC}"/>
    <cellStyle name="Comma 16 3 2 2 5" xfId="5040" xr:uid="{39561C6A-E636-40FB-B72B-3EE2D7E19BA1}"/>
    <cellStyle name="Comma 16 3 2 2 5 2" xfId="5054" xr:uid="{4E6C21F1-7BFF-46BB-8103-0F4DE6F9EAFE}"/>
    <cellStyle name="Comma 16 3 2 2 5 2 2" xfId="6823" xr:uid="{4C914FAD-2384-4AC1-9FD0-990347C6BE54}"/>
    <cellStyle name="Comma 16 3 2 2 5 2 2 2" xfId="4690" xr:uid="{9DBA3EB1-8584-498D-AC7A-9A47C79E59EC}"/>
    <cellStyle name="Comma 16 3 2 2 5 2 2 2 2" xfId="5548" xr:uid="{01FB09CF-5D45-4469-A319-DBEDAACD62B2}"/>
    <cellStyle name="Comma 16 3 2 2 5 2 2 3" xfId="5623" xr:uid="{EA5F3B36-0421-4E71-BF3A-A9E615997700}"/>
    <cellStyle name="Comma 16 3 2 2 5 2 3" xfId="6825" xr:uid="{FA711736-06A7-40FC-88B2-AF4835B85E89}"/>
    <cellStyle name="Comma 16 3 2 2 5 2 3 2" xfId="6020" xr:uid="{FDA78C50-A6D3-4579-956D-D053A77C3196}"/>
    <cellStyle name="Comma 16 3 2 2 5 2 4" xfId="6828" xr:uid="{CFA6655F-83CD-4286-B6D4-AE2F260BA40E}"/>
    <cellStyle name="Comma 16 3 2 2 5 3" xfId="6832" xr:uid="{752A5DCA-2BAA-425F-894A-7525160617CA}"/>
    <cellStyle name="Comma 16 3 2 2 5 3 2" xfId="6835" xr:uid="{DEEEAE56-97EE-4090-B64C-189DCBB471CA}"/>
    <cellStyle name="Comma 16 3 2 2 5 3 2 2" xfId="253" xr:uid="{D201040C-C7F3-4777-A178-F06C558C808B}"/>
    <cellStyle name="Comma 16 3 2 2 5 3 3" xfId="6848" xr:uid="{5580EB0C-3DE5-4B75-8BCC-CED6F0C3B0B4}"/>
    <cellStyle name="Comma 16 3 2 2 5 4" xfId="6850" xr:uid="{F89A6109-7A03-4ECC-AA48-451C304052B1}"/>
    <cellStyle name="Comma 16 3 2 2 5 4 2" xfId="4623" xr:uid="{DFFC012E-989D-418E-BA10-75D879328C21}"/>
    <cellStyle name="Comma 16 3 2 2 5 5" xfId="6853" xr:uid="{4C734D63-F4D6-4993-A52E-937880D5BAB0}"/>
    <cellStyle name="Comma 16 3 2 2 6" xfId="5064" xr:uid="{95B0AD5B-10B6-402B-8069-98352353E74D}"/>
    <cellStyle name="Comma 16 3 2 2 6 2" xfId="6856" xr:uid="{0A8AE016-5C4C-4553-952F-A94C0856B2AD}"/>
    <cellStyle name="Comma 16 3 2 2 6 2 2" xfId="6859" xr:uid="{9F927951-F372-4D3F-8903-3FB8492321C6}"/>
    <cellStyle name="Comma 16 3 2 2 6 2 2 2" xfId="6152" xr:uid="{AAC01D6B-5CEB-4141-8463-A87B5015F632}"/>
    <cellStyle name="Comma 16 3 2 2 6 2 3" xfId="6863" xr:uid="{9FF14657-9058-488C-9C25-D9EF3D59C192}"/>
    <cellStyle name="Comma 16 3 2 2 6 3" xfId="6865" xr:uid="{098E17A0-4431-4F1D-9E15-70F48196F76E}"/>
    <cellStyle name="Comma 16 3 2 2 6 3 2" xfId="6870" xr:uid="{F845908E-6E4E-4AE5-A850-0E47FB03678D}"/>
    <cellStyle name="Comma 16 3 2 2 6 4" xfId="6871" xr:uid="{C1E26F25-EB83-448B-A427-15ECFFE3EE58}"/>
    <cellStyle name="Comma 16 3 2 2 7" xfId="6877" xr:uid="{50CA0263-AACD-49B9-AA62-70C74D9E20E8}"/>
    <cellStyle name="Comma 16 3 2 2 7 2" xfId="6879" xr:uid="{8123C3F0-860D-44C8-B75F-4363C454A6F6}"/>
    <cellStyle name="Comma 16 3 2 2 7 2 2" xfId="6883" xr:uid="{530036BD-1187-4ECD-A9C4-1216D8C9250F}"/>
    <cellStyle name="Comma 16 3 2 2 7 3" xfId="6886" xr:uid="{3C8C0EBB-523D-4D1A-9603-5F1331701C21}"/>
    <cellStyle name="Comma 16 3 2 2 8" xfId="6887" xr:uid="{C9AE3D27-6045-4FFB-B9D9-EC383043061A}"/>
    <cellStyle name="Comma 16 3 2 2 8 2" xfId="6889" xr:uid="{AB0D6F91-972F-4F97-ACAF-6D3C72B88186}"/>
    <cellStyle name="Comma 16 3 2 2 9" xfId="5503" xr:uid="{6000EBC8-1A1C-458D-A2AB-A42CA0C24B6E}"/>
    <cellStyle name="Comma 16 3 2 3" xfId="6894" xr:uid="{4BC6AABC-7853-4196-8288-C43A8B81FA57}"/>
    <cellStyle name="Comma 16 3 2 3 2" xfId="6907" xr:uid="{BDC067A4-981F-44FA-9CD1-C9025660458C}"/>
    <cellStyle name="Comma 16 3 2 3 2 2" xfId="4392" xr:uid="{288BBF65-200A-4261-B530-4B7380F8AAF4}"/>
    <cellStyle name="Comma 16 3 2 3 2 2 2" xfId="636" xr:uid="{111E81FF-5AF0-4479-AAD0-921BA21250BC}"/>
    <cellStyle name="Comma 16 3 2 3 2 2 2 2" xfId="722" xr:uid="{706B983E-A6DD-4540-AF68-8E46C5901E29}"/>
    <cellStyle name="Comma 16 3 2 3 2 2 2 2 2" xfId="948" xr:uid="{B79946DF-42D8-4D13-A4F9-5392041A0803}"/>
    <cellStyle name="Comma 16 3 2 3 2 2 2 2 2 2" xfId="352" xr:uid="{08A19039-6611-46D7-8158-732906772001}"/>
    <cellStyle name="Comma 16 3 2 3 2 2 2 2 2 2 2" xfId="6911" xr:uid="{12423C62-65ED-4192-A589-4CB13E9E7C44}"/>
    <cellStyle name="Comma 16 3 2 3 2 2 2 2 2 3" xfId="6913" xr:uid="{A32E8C20-0A06-4BC2-80CF-913CACC7245D}"/>
    <cellStyle name="Comma 16 3 2 3 2 2 2 2 3" xfId="1574" xr:uid="{8BFF9C13-4F96-4A66-B975-D7BB53972DE3}"/>
    <cellStyle name="Comma 16 3 2 3 2 2 2 2 3 2" xfId="5283" xr:uid="{A98607AB-1503-4305-A60B-F38B5311B49E}"/>
    <cellStyle name="Comma 16 3 2 3 2 2 2 2 4" xfId="1620" xr:uid="{BDECB692-BBD2-407E-A7B4-95BF29205F52}"/>
    <cellStyle name="Comma 16 3 2 3 2 2 2 3" xfId="1372" xr:uid="{349BBCDD-F08F-4BD5-8F44-83BFD5628C30}"/>
    <cellStyle name="Comma 16 3 2 3 2 2 2 3 2" xfId="6736" xr:uid="{ED6DC440-D6FD-4ED0-95B4-8E2CA123F03F}"/>
    <cellStyle name="Comma 16 3 2 3 2 2 2 3 2 2" xfId="1816" xr:uid="{5606B8DE-17D7-4F02-A2C9-D93FA306C1E2}"/>
    <cellStyle name="Comma 16 3 2 3 2 2 2 3 3" xfId="6925" xr:uid="{F33DBD8B-C2CB-4A3C-9ACE-BCA3D18B61FE}"/>
    <cellStyle name="Comma 16 3 2 3 2 2 2 4" xfId="1392" xr:uid="{47D91065-8D77-43E9-B522-48BC901B2C55}"/>
    <cellStyle name="Comma 16 3 2 3 2 2 2 4 2" xfId="2195" xr:uid="{33A669DE-97FB-41FF-8AE4-EF5F8986B7FA}"/>
    <cellStyle name="Comma 16 3 2 3 2 2 2 5" xfId="1427" xr:uid="{BFB3479E-D1E9-44AC-B74B-6E75A953A66D}"/>
    <cellStyle name="Comma 16 3 2 3 2 2 3" xfId="678" xr:uid="{144A84D2-550C-42A3-9369-477D60F923C1}"/>
    <cellStyle name="Comma 16 3 2 3 2 2 3 2" xfId="4230" xr:uid="{A2650088-DCCA-4916-A08A-CABFD23E33F7}"/>
    <cellStyle name="Comma 16 3 2 3 2 2 3 2 2" xfId="1320" xr:uid="{8EAD6A0C-572B-45BF-A48C-9B845C0B813D}"/>
    <cellStyle name="Comma 16 3 2 3 2 2 3 2 2 2" xfId="6931" xr:uid="{5A0E1C84-B739-421C-B408-23C1E6CC369D}"/>
    <cellStyle name="Comma 16 3 2 3 2 2 3 2 3" xfId="2148" xr:uid="{BC4A7556-D08B-4AED-ADB1-20E3B2727402}"/>
    <cellStyle name="Comma 16 3 2 3 2 2 3 3" xfId="4279" xr:uid="{7554F5F9-4C7C-4D5A-B72F-E49504C5D1CA}"/>
    <cellStyle name="Comma 16 3 2 3 2 2 3 3 2" xfId="6934" xr:uid="{6D9D8F5C-21B2-470D-AFD9-0270EA61AD9C}"/>
    <cellStyle name="Comma 16 3 2 3 2 2 3 4" xfId="4290" xr:uid="{CBD73C79-CD29-46C6-976B-462E00A7EBEE}"/>
    <cellStyle name="Comma 16 3 2 3 2 2 4" xfId="714" xr:uid="{A09E8C3C-190C-4F20-8E83-ABA65EF86FB1}"/>
    <cellStyle name="Comma 16 3 2 3 2 2 4 2" xfId="920" xr:uid="{28CCE310-2CD8-411F-9DBB-260D18A7165E}"/>
    <cellStyle name="Comma 16 3 2 3 2 2 4 2 2" xfId="382" xr:uid="{48BE075A-6ACD-46B7-A653-F7D5FD7E32B2}"/>
    <cellStyle name="Comma 16 3 2 3 2 2 4 3" xfId="1593" xr:uid="{3317C483-89C7-426D-83E6-5BDA2B6908E3}"/>
    <cellStyle name="Comma 16 3 2 3 2 2 5" xfId="6947" xr:uid="{1C63DC2D-CF26-46C3-AEC8-3AD92774B3BE}"/>
    <cellStyle name="Comma 16 3 2 3 2 2 5 2" xfId="6948" xr:uid="{F1D97187-C87F-4840-BCA6-8C0DA6A0C204}"/>
    <cellStyle name="Comma 16 3 2 3 2 2 6" xfId="6958" xr:uid="{57386B9B-46BC-44BF-BA8D-C4CC95EBC417}"/>
    <cellStyle name="Comma 16 3 2 3 2 2 7" xfId="1413" xr:uid="{0F56F6B7-775A-43C0-BACE-A5212D960086}"/>
    <cellStyle name="Comma 16 3 2 3 2 3" xfId="2402" xr:uid="{5BCD3D9D-6C79-439E-A769-6E6CFB471F1D}"/>
    <cellStyle name="Comma 16 3 2 3 2 3 2" xfId="6963" xr:uid="{E0B1E7CE-6409-436A-9B55-317F8B4550BC}"/>
    <cellStyle name="Comma 16 3 2 3 2 3 2 2" xfId="6968" xr:uid="{C7525395-DFA5-42C4-8CF0-EB91271406B2}"/>
    <cellStyle name="Comma 16 3 2 3 2 3 2 2 2" xfId="5605" xr:uid="{B66CDFDE-83FF-42E1-AC76-C67E638B49C5}"/>
    <cellStyle name="Comma 16 3 2 3 2 3 2 2 2 2" xfId="5650" xr:uid="{E8E2BA72-8F29-415A-B210-65B12D02D055}"/>
    <cellStyle name="Comma 16 3 2 3 2 3 2 2 3" xfId="5697" xr:uid="{ED143D84-DEA3-4D5C-A945-B36E1E894A65}"/>
    <cellStyle name="Comma 16 3 2 3 2 3 2 3" xfId="6987" xr:uid="{75633198-8942-4BF6-9A49-56C96A515DAE}"/>
    <cellStyle name="Comma 16 3 2 3 2 3 2 3 2" xfId="6044" xr:uid="{183CE4AA-BFDF-43AD-A4C4-109BB2321A96}"/>
    <cellStyle name="Comma 16 3 2 3 2 3 2 4" xfId="7009" xr:uid="{4ADBBF94-75BC-4A1B-85AF-5EE0A8EDA72C}"/>
    <cellStyle name="Comma 16 3 2 3 2 3 3" xfId="4448" xr:uid="{5C24EA2C-69D0-49FC-8B96-E529451DE382}"/>
    <cellStyle name="Comma 16 3 2 3 2 3 3 2" xfId="7010" xr:uid="{9A78F5A3-89C7-41E4-8BBD-E1E56254A290}"/>
    <cellStyle name="Comma 16 3 2 3 2 3 3 2 2" xfId="4379" xr:uid="{1859EE8D-3C4D-4B65-9BD4-7BF60FA2D6FE}"/>
    <cellStyle name="Comma 16 3 2 3 2 3 3 3" xfId="7028" xr:uid="{E8A0168A-6E06-40D2-93E9-D932DB3C69E4}"/>
    <cellStyle name="Comma 16 3 2 3 2 3 4" xfId="4214" xr:uid="{F545C41F-D726-45B8-85CB-CB60B2FC7F89}"/>
    <cellStyle name="Comma 16 3 2 3 2 3 4 2" xfId="1296" xr:uid="{73B684FB-7E62-42CF-8FB2-08FA123247F5}"/>
    <cellStyle name="Comma 16 3 2 3 2 3 5" xfId="4257" xr:uid="{32239A28-2197-4AF6-B219-6C2DE8471799}"/>
    <cellStyle name="Comma 16 3 2 3 2 4" xfId="2423" xr:uid="{6AB9D2EA-3F18-47AC-AECF-23851169A395}"/>
    <cellStyle name="Comma 16 3 2 3 2 4 2" xfId="7035" xr:uid="{38B5099D-BB30-4734-97EF-2451C86B24C4}"/>
    <cellStyle name="Comma 16 3 2 3 2 4 2 2" xfId="957" xr:uid="{718D6596-6414-411C-A8E4-C3BE30ACABA2}"/>
    <cellStyle name="Comma 16 3 2 3 2 4 2 2 2" xfId="6176" xr:uid="{4CEEEDFA-06F6-4D2E-8C61-14E958500BDF}"/>
    <cellStyle name="Comma 16 3 2 3 2 4 2 3" xfId="994" xr:uid="{EAEF41FB-15BF-42E2-B752-640067488A82}"/>
    <cellStyle name="Comma 16 3 2 3 2 4 3" xfId="6693" xr:uid="{54B1C550-4E62-413F-B660-D3F49F035BCF}"/>
    <cellStyle name="Comma 16 3 2 3 2 4 3 2" xfId="6701" xr:uid="{21150E66-FC1A-4834-909F-42FDDAEFA51F}"/>
    <cellStyle name="Comma 16 3 2 3 2 4 4" xfId="927" xr:uid="{E01B615D-C97D-4E7B-9F19-366CD0AD11E3}"/>
    <cellStyle name="Comma 16 3 2 3 2 5" xfId="2442" xr:uid="{90EDBB0D-C37F-4154-BA15-D908A365201A}"/>
    <cellStyle name="Comma 16 3 2 3 2 5 2" xfId="7047" xr:uid="{1E248BE3-44CC-4A8E-988A-5A719071EEE6}"/>
    <cellStyle name="Comma 16 3 2 3 2 5 2 2" xfId="2626" xr:uid="{E01C222E-F7B5-47B1-AD63-830F63B01882}"/>
    <cellStyle name="Comma 16 3 2 3 2 5 3" xfId="6720" xr:uid="{7484B34A-522B-4747-9F1F-EC3652C94300}"/>
    <cellStyle name="Comma 16 3 2 3 2 6" xfId="1832" xr:uid="{7A92167C-CFDA-47B0-A776-0ADE6BE5F84F}"/>
    <cellStyle name="Comma 16 3 2 3 2 6 2" xfId="2162" xr:uid="{4B0EF17B-E876-41C5-9EBC-09BC4887C94C}"/>
    <cellStyle name="Comma 16 3 2 3 2 7" xfId="2476" xr:uid="{7205A5B3-7F22-4664-9A77-2FFC6F33522F}"/>
    <cellStyle name="Comma 16 3 2 3 2 8" xfId="2500" xr:uid="{CEA63CC8-2608-4146-AA43-E09045BAAADB}"/>
    <cellStyle name="Comma 16 3 2 3 3" xfId="7063" xr:uid="{16C9AD3A-11DA-43A2-8408-6EE04778BFD2}"/>
    <cellStyle name="Comma 16 3 2 3 3 2" xfId="7075" xr:uid="{51299411-76F1-4E97-A020-C124C8D9C433}"/>
    <cellStyle name="Comma 16 3 2 3 3 2 2" xfId="1946" xr:uid="{10789C8C-262E-4891-B75C-A8506E863E61}"/>
    <cellStyle name="Comma 16 3 2 3 3 2 2 2" xfId="7088" xr:uid="{04F6ADA8-0B6A-42FE-B2A8-2B4360B38506}"/>
    <cellStyle name="Comma 16 3 2 3 3 2 2 2 2" xfId="7119" xr:uid="{45B01856-7E43-4E4B-A75C-3623B12D687B}"/>
    <cellStyle name="Comma 16 3 2 3 3 2 2 2 2 2" xfId="7129" xr:uid="{16B8CC4C-80F1-4562-BA5D-F3268C79D472}"/>
    <cellStyle name="Comma 16 3 2 3 3 2 2 2 3" xfId="7149" xr:uid="{A9BE1BBE-39E5-4BD3-98C2-64A55754127B}"/>
    <cellStyle name="Comma 16 3 2 3 3 2 2 3" xfId="7169" xr:uid="{3F2C0FF6-D38A-4989-86FE-F693328E52E2}"/>
    <cellStyle name="Comma 16 3 2 3 3 2 2 3 2" xfId="7189" xr:uid="{3C1FF7AF-C057-4032-95D4-26C31C5C721B}"/>
    <cellStyle name="Comma 16 3 2 3 3 2 2 4" xfId="7208" xr:uid="{D846A3F8-9DEB-4A35-86D5-6DE22B9C48D8}"/>
    <cellStyle name="Comma 16 3 2 3 3 2 3" xfId="7210" xr:uid="{47C769A0-4B9B-4A0C-B5B3-790BCDD72395}"/>
    <cellStyle name="Comma 16 3 2 3 3 2 3 2" xfId="4720" xr:uid="{9C97060F-C353-4596-BBDE-307B91F14433}"/>
    <cellStyle name="Comma 16 3 2 3 3 2 3 2 2" xfId="4730" xr:uid="{8849BD69-43BC-434E-9521-E1CE19BD44D0}"/>
    <cellStyle name="Comma 16 3 2 3 3 2 3 3" xfId="4763" xr:uid="{A49CA73F-3BAC-4847-BC06-1120FE577362}"/>
    <cellStyle name="Comma 16 3 2 3 3 2 4" xfId="5976" xr:uid="{1EE9B9B3-EB8D-401A-9C6C-789E705A4D53}"/>
    <cellStyle name="Comma 16 3 2 3 3 2 4 2" xfId="5644" xr:uid="{D51A0878-9C92-43D1-BC8C-2447F8070F42}"/>
    <cellStyle name="Comma 16 3 2 3 3 2 5" xfId="6370" xr:uid="{F04FFFC0-C5D4-46B3-B0D4-9257930B908C}"/>
    <cellStyle name="Comma 16 3 2 3 3 3" xfId="2553" xr:uid="{E3B9EBB9-F328-414A-9748-36603CBA5873}"/>
    <cellStyle name="Comma 16 3 2 3 3 3 2" xfId="3895" xr:uid="{24B9E7A0-01C4-41E2-AB3C-AA5E8517C1B8}"/>
    <cellStyle name="Comma 16 3 2 3 3 3 2 2" xfId="4602" xr:uid="{2E8E687F-151E-477C-B8AB-025462DD17D9}"/>
    <cellStyle name="Comma 16 3 2 3 3 3 2 2 2" xfId="2275" xr:uid="{D3106F4C-AB8B-4120-9BB1-901AC2515BAC}"/>
    <cellStyle name="Comma 16 3 2 3 3 3 2 3" xfId="5167" xr:uid="{D23DCE64-3F5B-4B3E-853E-A39F0D729E76}"/>
    <cellStyle name="Comma 16 3 2 3 3 3 3" xfId="3906" xr:uid="{0BAE748D-F69C-4127-BC54-F3BBA1317492}"/>
    <cellStyle name="Comma 16 3 2 3 3 3 3 2" xfId="7223" xr:uid="{4B234888-8816-47C1-8732-D9799446C9FF}"/>
    <cellStyle name="Comma 16 3 2 3 3 3 4" xfId="6900" xr:uid="{3493E216-1870-4F34-89C6-8B0BCD899A06}"/>
    <cellStyle name="Comma 16 3 2 3 3 4" xfId="7228" xr:uid="{F499ADEA-50E9-48B4-937C-91ADAD3789DF}"/>
    <cellStyle name="Comma 16 3 2 3 3 4 2" xfId="1267" xr:uid="{7DF38459-F43B-4076-BBC9-9550EE3AF55B}"/>
    <cellStyle name="Comma 16 3 2 3 3 4 2 2" xfId="7251" xr:uid="{4CD5A86F-0123-47A7-B948-01B1F526665F}"/>
    <cellStyle name="Comma 16 3 2 3 3 4 3" xfId="1285" xr:uid="{06267848-FC74-4669-B1C1-1FD332EC2660}"/>
    <cellStyle name="Comma 16 3 2 3 3 5" xfId="7261" xr:uid="{CCD1668F-BD25-43D8-95F0-57BF673B4476}"/>
    <cellStyle name="Comma 16 3 2 3 3 5 2" xfId="3978" xr:uid="{600629AB-7159-4208-A29E-D7FE9902AB92}"/>
    <cellStyle name="Comma 16 3 2 3 3 6" xfId="1097" xr:uid="{3A544DE5-C6A2-42CF-9B34-020CDC94578A}"/>
    <cellStyle name="Comma 16 3 2 3 3 7" xfId="7293" xr:uid="{22D102F9-34BF-46E9-AD1A-C2F6645732E4}"/>
    <cellStyle name="Comma 16 3 2 3 4" xfId="7300" xr:uid="{796B20B6-F159-421B-B153-E92EFFF19E6F}"/>
    <cellStyle name="Comma 16 3 2 3 4 2" xfId="7311" xr:uid="{A1493F94-E4B5-4AFC-93F0-610251B32025}"/>
    <cellStyle name="Comma 16 3 2 3 4 2 2" xfId="7315" xr:uid="{1C6D5AE1-9F30-483B-AD30-722B2B1EAC1D}"/>
    <cellStyle name="Comma 16 3 2 3 4 2 2 2" xfId="7326" xr:uid="{A55284FF-54A7-45BD-BB91-7D5EE4AEC362}"/>
    <cellStyle name="Comma 16 3 2 3 4 2 2 2 2" xfId="7338" xr:uid="{E7E4C1F3-DC1A-4AEA-A2BD-7BB115927D63}"/>
    <cellStyle name="Comma 16 3 2 3 4 2 2 3" xfId="7098" xr:uid="{49E533B8-2102-4878-BF1A-80EF82942574}"/>
    <cellStyle name="Comma 16 3 2 3 4 2 3" xfId="7344" xr:uid="{90099220-F3F1-4F76-8AFD-1A4723560EAC}"/>
    <cellStyle name="Comma 16 3 2 3 4 2 3 2" xfId="7356" xr:uid="{928614BB-A910-43BA-A85A-3FE741C0B9F1}"/>
    <cellStyle name="Comma 16 3 2 3 4 2 4" xfId="7361" xr:uid="{BAC47C06-CE0B-4849-831F-28201AEBA588}"/>
    <cellStyle name="Comma 16 3 2 3 4 3" xfId="2573" xr:uid="{4CFAEF83-B585-4922-B932-0DB0BEC709B4}"/>
    <cellStyle name="Comma 16 3 2 3 4 3 2" xfId="7367" xr:uid="{A6404DF9-EE7A-4BE7-892F-F9F1B1DB5B41}"/>
    <cellStyle name="Comma 16 3 2 3 4 3 2 2" xfId="7381" xr:uid="{E2AFF993-D39D-4F30-A758-A3A515CE2CCD}"/>
    <cellStyle name="Comma 16 3 2 3 4 3 3" xfId="7389" xr:uid="{CC701607-1EDB-4918-9CF3-20E46249C988}"/>
    <cellStyle name="Comma 16 3 2 3 4 4" xfId="7396" xr:uid="{1BB83D3C-C101-44BA-930B-1BA9C219DDDA}"/>
    <cellStyle name="Comma 16 3 2 3 4 4 2" xfId="7403" xr:uid="{FE9782E4-1FFA-41B0-9A5E-68005C754034}"/>
    <cellStyle name="Comma 16 3 2 3 4 5" xfId="7413" xr:uid="{19F264D8-6C17-4403-BD80-B751E6C17002}"/>
    <cellStyle name="Comma 16 3 2 3 5" xfId="401" xr:uid="{4A126331-787E-4AC7-A48D-36F2A4CCD3AC}"/>
    <cellStyle name="Comma 16 3 2 3 5 2" xfId="3485" xr:uid="{51BD3D91-B5CA-4131-9AA3-039164DABE68}"/>
    <cellStyle name="Comma 16 3 2 3 5 2 2" xfId="7418" xr:uid="{B3059E15-1541-4C09-A10E-DF2FE8C16CA1}"/>
    <cellStyle name="Comma 16 3 2 3 5 2 2 2" xfId="3631" xr:uid="{54A687EB-6776-4901-B020-82022ABDA4D8}"/>
    <cellStyle name="Comma 16 3 2 3 5 2 3" xfId="7420" xr:uid="{838A2FCD-4FA8-49CE-BDF3-CB6B8DA6705D}"/>
    <cellStyle name="Comma 16 3 2 3 5 3" xfId="2585" xr:uid="{49FA9179-6A5F-4321-84DB-0A9C5C6D8E03}"/>
    <cellStyle name="Comma 16 3 2 3 5 3 2" xfId="7425" xr:uid="{CEEB71E1-62DB-478A-B28B-136D99C72726}"/>
    <cellStyle name="Comma 16 3 2 3 5 4" xfId="7427" xr:uid="{3D3B6133-2565-481B-AD72-F2DFC8094148}"/>
    <cellStyle name="Comma 16 3 2 3 6" xfId="157" xr:uid="{E3F26352-49C7-41C1-9B00-C759AC679F9C}"/>
    <cellStyle name="Comma 16 3 2 3 6 2" xfId="7432" xr:uid="{8D2AFD74-A91E-48C4-AD7F-B3C9B98AD1F5}"/>
    <cellStyle name="Comma 16 3 2 3 6 2 2" xfId="7433" xr:uid="{9586B7D1-65F7-4A7F-A8E9-40A367D3DB56}"/>
    <cellStyle name="Comma 16 3 2 3 6 3" xfId="7435" xr:uid="{1487041D-6805-45BD-BDD4-59A6161110F6}"/>
    <cellStyle name="Comma 16 3 2 3 7" xfId="5070" xr:uid="{970FE6CE-2995-4438-8247-D231954918F7}"/>
    <cellStyle name="Comma 16 3 2 3 7 2" xfId="3682" xr:uid="{C51DBDF2-E071-4090-B91A-C75A6DD8F35C}"/>
    <cellStyle name="Comma 16 3 2 3 8" xfId="7436" xr:uid="{97A4BE69-E0B4-4236-ACFC-38A4B5531717}"/>
    <cellStyle name="Comma 16 3 2 3 9" xfId="5512" xr:uid="{93BFF241-5B25-41C0-B178-F60A6B2BA90B}"/>
    <cellStyle name="Comma 16 3 2 4" xfId="4229" xr:uid="{7EF4E5A7-3777-434A-8565-8A045893B704}"/>
    <cellStyle name="Comma 16 3 2 4 2" xfId="1319" xr:uid="{47933350-E91C-4170-892B-B71D73B36776}"/>
    <cellStyle name="Comma 16 3 2 4 2 2" xfId="6926" xr:uid="{59BCA170-FA78-4132-85A6-0148AC7A0E26}"/>
    <cellStyle name="Comma 16 3 2 4 2 2 2" xfId="7437" xr:uid="{86597585-1CE9-4223-AC80-B1719805C9BB}"/>
    <cellStyle name="Comma 16 3 2 4 2 2 2 2" xfId="7441" xr:uid="{F9620A6F-E8AF-4229-85B5-66DEA3B1ED04}"/>
    <cellStyle name="Comma 16 3 2 4 2 2 2 2 2" xfId="6393" xr:uid="{0DD4BA9C-DADA-4A7A-8301-34B1F6090706}"/>
    <cellStyle name="Comma 16 3 2 4 2 2 2 2 2 2" xfId="7452" xr:uid="{23015481-ABB0-4159-9E67-B77E40D17922}"/>
    <cellStyle name="Comma 16 3 2 4 2 2 2 2 3" xfId="1557" xr:uid="{3DB815B3-9C00-4C6F-8E4A-361B066A7E46}"/>
    <cellStyle name="Comma 16 3 2 4 2 2 2 3" xfId="5324" xr:uid="{E33E77F3-A366-4CDD-AE28-472D09386E6B}"/>
    <cellStyle name="Comma 16 3 2 4 2 2 2 3 2" xfId="7470" xr:uid="{C6AAF705-E6EE-4A4F-9DBD-93093109E7F9}"/>
    <cellStyle name="Comma 16 3 2 4 2 2 2 4" xfId="7476" xr:uid="{267EB99B-C84E-44ED-8E85-D02A0806A34E}"/>
    <cellStyle name="Comma 16 3 2 4 2 2 3" xfId="7480" xr:uid="{EFBC63CE-B038-4D24-8937-B30AA4CDC692}"/>
    <cellStyle name="Comma 16 3 2 4 2 2 3 2" xfId="7481" xr:uid="{AD02B74A-710C-4091-B312-C845F866903B}"/>
    <cellStyle name="Comma 16 3 2 4 2 2 3 2 2" xfId="7491" xr:uid="{C99D0417-2F24-4E03-A1F7-C5594CFE454D}"/>
    <cellStyle name="Comma 16 3 2 4 2 2 3 3" xfId="4503" xr:uid="{CBF94533-3250-4C13-BC57-F894D959E0CE}"/>
    <cellStyle name="Comma 16 3 2 4 2 2 4" xfId="7497" xr:uid="{6768E175-0316-4568-94E2-3D006EE172BE}"/>
    <cellStyle name="Comma 16 3 2 4 2 2 4 2" xfId="7506" xr:uid="{AE145915-FFC6-4D49-B5E5-BEE88813C321}"/>
    <cellStyle name="Comma 16 3 2 4 2 2 5" xfId="7516" xr:uid="{75CE8483-F1DA-40B0-A712-6F56557BD37E}"/>
    <cellStyle name="Comma 16 3 2 4 2 3" xfId="2729" xr:uid="{DBDEA5CA-9722-4816-ADC4-8EFFCA185B48}"/>
    <cellStyle name="Comma 16 3 2 4 2 3 2" xfId="7520" xr:uid="{37A98E21-D4D8-4EB1-AEC5-9C179358F3A7}"/>
    <cellStyle name="Comma 16 3 2 4 2 3 2 2" xfId="7528" xr:uid="{77E153DE-43A4-427B-99AE-0F45D09CE52D}"/>
    <cellStyle name="Comma 16 3 2 4 2 3 2 2 2" xfId="1625" xr:uid="{3EC30C39-EBE8-40EA-945D-6F6EC6CA1132}"/>
    <cellStyle name="Comma 16 3 2 4 2 3 2 3" xfId="7536" xr:uid="{A8FA9D5E-4D5F-49CE-A9CB-D5C1B07D2CD7}"/>
    <cellStyle name="Comma 16 3 2 4 2 3 3" xfId="7540" xr:uid="{32305946-FBE7-420C-8544-F3C0B969BD58}"/>
    <cellStyle name="Comma 16 3 2 4 2 3 3 2" xfId="7543" xr:uid="{82B3AEC2-87E5-4911-ACBC-CBE4F51C8177}"/>
    <cellStyle name="Comma 16 3 2 4 2 3 4" xfId="7555" xr:uid="{9C174535-9BB6-4C67-8C6D-CAFD450EB19F}"/>
    <cellStyle name="Comma 16 3 2 4 2 4" xfId="2736" xr:uid="{11271AAA-7A90-4DFA-B79E-CDD341EE8222}"/>
    <cellStyle name="Comma 16 3 2 4 2 4 2" xfId="4660" xr:uid="{A840BDC6-2FE1-4253-86C2-F7F16FA6E96E}"/>
    <cellStyle name="Comma 16 3 2 4 2 4 2 2" xfId="5521" xr:uid="{FC77C4DF-4C43-4D34-BF04-5C9337A904D0}"/>
    <cellStyle name="Comma 16 3 2 4 2 4 3" xfId="4683" xr:uid="{889FA281-0FC4-4185-8728-5FBB909D0AB0}"/>
    <cellStyle name="Comma 16 3 2 4 2 5" xfId="2752" xr:uid="{3B47BE16-094F-44D5-9AD4-82CFCCCE58D2}"/>
    <cellStyle name="Comma 16 3 2 4 2 5 2" xfId="6002" xr:uid="{5B07A240-E202-4C7C-B507-28ED74D5B41C}"/>
    <cellStyle name="Comma 16 3 2 4 2 6" xfId="2067" xr:uid="{ECA95EB5-7F72-4525-9113-0DB29B253FF2}"/>
    <cellStyle name="Comma 16 3 2 4 2 7" xfId="2780" xr:uid="{E407F40A-C545-4A06-9638-EB8E499EA6E3}"/>
    <cellStyle name="Comma 16 3 2 4 3" xfId="2145" xr:uid="{FFF7B5AC-A13D-4EF6-B800-B57E1DEC41B8}"/>
    <cellStyle name="Comma 16 3 2 4 3 2" xfId="1698" xr:uid="{E2817592-EA00-4036-B1FD-A9A132F363CD}"/>
    <cellStyle name="Comma 16 3 2 4 3 2 2" xfId="7558" xr:uid="{288D7E69-48BB-44AF-ACB1-F0B6051C302C}"/>
    <cellStyle name="Comma 16 3 2 4 3 2 2 2" xfId="7566" xr:uid="{C12CFEA3-3078-4559-9B0B-277BF1F7C9A2}"/>
    <cellStyle name="Comma 16 3 2 4 3 2 2 2 2" xfId="7573" xr:uid="{6AECA1E3-4532-4B70-8775-77CC72B3489F}"/>
    <cellStyle name="Comma 16 3 2 4 3 2 2 3" xfId="7593" xr:uid="{D2D224F3-49E6-4591-B251-005AEC8143BC}"/>
    <cellStyle name="Comma 16 3 2 4 3 2 3" xfId="7596" xr:uid="{B1B6ED97-068C-450F-9781-3E118FCC9DAA}"/>
    <cellStyle name="Comma 16 3 2 4 3 2 3 2" xfId="7605" xr:uid="{56224BEE-F429-45AD-95A2-89CFAB7F8863}"/>
    <cellStyle name="Comma 16 3 2 4 3 2 4" xfId="7615" xr:uid="{8529E6FB-89D7-4EA1-94AD-A3D8C74493FA}"/>
    <cellStyle name="Comma 16 3 2 4 3 3" xfId="1718" xr:uid="{D79A5CC1-3D5A-41AF-BC75-EAC799CC775A}"/>
    <cellStyle name="Comma 16 3 2 4 3 3 2" xfId="7624" xr:uid="{9B88D8B8-79D2-44B1-897C-043488DB790D}"/>
    <cellStyle name="Comma 16 3 2 4 3 3 2 2" xfId="7635" xr:uid="{901AA5A2-A73F-413B-A243-E16284727E9D}"/>
    <cellStyle name="Comma 16 3 2 4 3 3 3" xfId="7642" xr:uid="{DD498B69-2CDF-49AF-9566-5B6344E56825}"/>
    <cellStyle name="Comma 16 3 2 4 3 4" xfId="1726" xr:uid="{EBA12D12-AC37-4BD6-8831-23DB6C50ADD1}"/>
    <cellStyle name="Comma 16 3 2 4 3 4 2" xfId="5228" xr:uid="{784C7615-3002-4121-A3E7-C8B1FA8A26C3}"/>
    <cellStyle name="Comma 16 3 2 4 3 5" xfId="1747" xr:uid="{067A4756-9C58-4BA3-90A1-79F814F1C213}"/>
    <cellStyle name="Comma 16 3 2 4 4" xfId="4239" xr:uid="{33D4EF66-4AB1-4D91-B2DA-D6B560EF1BFB}"/>
    <cellStyle name="Comma 16 3 2 4 4 2" xfId="7645" xr:uid="{B1CCB8C7-9B8F-4634-809D-776CE8B7AB26}"/>
    <cellStyle name="Comma 16 3 2 4 4 2 2" xfId="7646" xr:uid="{D328D357-093C-49AF-83EE-0232725B3D0E}"/>
    <cellStyle name="Comma 16 3 2 4 4 2 2 2" xfId="7648" xr:uid="{2F7CBD41-67C2-43D4-9E80-AD9D737A2861}"/>
    <cellStyle name="Comma 16 3 2 4 4 2 3" xfId="7665" xr:uid="{AFACF312-05F2-4346-AAE2-F6CB39309F80}"/>
    <cellStyle name="Comma 16 3 2 4 4 3" xfId="2847" xr:uid="{E25DF306-D4F7-4D42-9EE2-7474D1626476}"/>
    <cellStyle name="Comma 16 3 2 4 4 3 2" xfId="1406" xr:uid="{66900370-D04E-4EB0-952A-32F57CCDB9C7}"/>
    <cellStyle name="Comma 16 3 2 4 4 4" xfId="5375" xr:uid="{1D84BDAA-F794-4BCB-BD98-1581FE2C44B4}"/>
    <cellStyle name="Comma 16 3 2 4 5" xfId="4242" xr:uid="{864EF9E1-4259-4495-9DD0-9EF966AF04BD}"/>
    <cellStyle name="Comma 16 3 2 4 5 2" xfId="7666" xr:uid="{80316F36-9E90-425A-B042-7187654B0E1C}"/>
    <cellStyle name="Comma 16 3 2 4 5 2 2" xfId="7670" xr:uid="{5F4484DC-C1A8-4841-B485-F88A9C9C792F}"/>
    <cellStyle name="Comma 16 3 2 4 5 3" xfId="1904" xr:uid="{810AB215-9F7A-4E19-9A4E-3AF44BE7EA03}"/>
    <cellStyle name="Comma 16 3 2 4 6" xfId="314" xr:uid="{BD677DFF-4901-42D4-BC54-71FDB03C0C9A}"/>
    <cellStyle name="Comma 16 3 2 4 6 2" xfId="7671" xr:uid="{DA9D6DE0-73DA-4FCC-8B42-EC8F1DF0C081}"/>
    <cellStyle name="Comma 16 3 2 4 7" xfId="3096" xr:uid="{1B19A314-03CD-42CE-B569-2B55DB8A902E}"/>
    <cellStyle name="Comma 16 3 2 4 8" xfId="62" xr:uid="{77800D2B-57E8-4AC7-B5A6-4A819C76C906}"/>
    <cellStyle name="Comma 16 3 2 5" xfId="4269" xr:uid="{0E715AA2-027A-4598-8CE4-B8C427F01F23}"/>
    <cellStyle name="Comma 16 3 2 5 2" xfId="6939" xr:uid="{88352EF5-ED40-49DA-A8C4-F2D2047DE6E9}"/>
    <cellStyle name="Comma 16 3 2 5 2 2" xfId="7673" xr:uid="{C5E84CA9-D67C-4B9D-8ECE-46BC0DCA6879}"/>
    <cellStyle name="Comma 16 3 2 5 2 2 2" xfId="7676" xr:uid="{05F977B2-C035-44DD-8262-158DFBB6A2B1}"/>
    <cellStyle name="Comma 16 3 2 5 2 2 2 2" xfId="7678" xr:uid="{77177382-F722-4C66-92B3-75D2A79C0DDE}"/>
    <cellStyle name="Comma 16 3 2 5 2 2 2 2 2" xfId="2817" xr:uid="{F1EDA7CE-110D-4861-8C55-98E27817A7FC}"/>
    <cellStyle name="Comma 16 3 2 5 2 2 2 3" xfId="3278" xr:uid="{BF7078D8-EE8D-4A46-934D-5725E7546ED9}"/>
    <cellStyle name="Comma 16 3 2 5 2 2 3" xfId="7680" xr:uid="{0250BF5F-3A53-4290-85D2-46D4D388F920}"/>
    <cellStyle name="Comma 16 3 2 5 2 2 3 2" xfId="7682" xr:uid="{2EE86EA3-1DAD-437F-B261-51EA3AD935D9}"/>
    <cellStyle name="Comma 16 3 2 5 2 2 4" xfId="219" xr:uid="{2A8D0903-F417-4DDA-94FF-C5FAA38941C2}"/>
    <cellStyle name="Comma 16 3 2 5 2 3" xfId="3000" xr:uid="{5A0DD2C7-C4A1-447F-88AA-B727ABE9C14A}"/>
    <cellStyle name="Comma 16 3 2 5 2 3 2" xfId="7690" xr:uid="{0BDE935D-1E4F-4B65-A682-EFD3C5364750}"/>
    <cellStyle name="Comma 16 3 2 5 2 3 2 2" xfId="7700" xr:uid="{7023F826-C9AB-4297-B291-80A97BFE9BD6}"/>
    <cellStyle name="Comma 16 3 2 5 2 3 3" xfId="7708" xr:uid="{F4BF4004-2E32-448D-A6E8-377BCB02FF65}"/>
    <cellStyle name="Comma 16 3 2 5 2 4" xfId="3007" xr:uid="{185146E2-E531-4FD1-AE30-4B1FD7A1A1C7}"/>
    <cellStyle name="Comma 16 3 2 5 2 4 2" xfId="6121" xr:uid="{2FC7822F-6DDE-4135-9398-1D912DC9D58D}"/>
    <cellStyle name="Comma 16 3 2 5 2 5" xfId="3020" xr:uid="{44E1D71D-6439-4FDE-9811-FF8D1C9D86E2}"/>
    <cellStyle name="Comma 16 3 2 5 3" xfId="7719" xr:uid="{CB4FAE1C-3503-4D55-9FEC-D5A40E24808D}"/>
    <cellStyle name="Comma 16 3 2 5 3 2" xfId="7723" xr:uid="{8FDCCB7C-C3AB-4991-B376-34953F607ADD}"/>
    <cellStyle name="Comma 16 3 2 5 3 2 2" xfId="7725" xr:uid="{63DAAC65-3C59-4556-8553-EE20E1BCC6BC}"/>
    <cellStyle name="Comma 16 3 2 5 3 2 2 2" xfId="7735" xr:uid="{5FDAEBBC-8A4F-4ECF-8252-49DE67F6C1D7}"/>
    <cellStyle name="Comma 16 3 2 5 3 2 3" xfId="7736" xr:uid="{903903E2-4070-405A-B950-A90DC2EAFE5B}"/>
    <cellStyle name="Comma 16 3 2 5 3 3" xfId="3103" xr:uid="{DA05D824-AC8F-4965-A66D-266E83DCDC75}"/>
    <cellStyle name="Comma 16 3 2 5 3 3 2" xfId="7743" xr:uid="{36A22DD9-90A6-46F3-902D-868F914B0FE7}"/>
    <cellStyle name="Comma 16 3 2 5 3 4" xfId="6200" xr:uid="{0F5EAFC7-9A90-4F2F-9AA5-A33A619EE374}"/>
    <cellStyle name="Comma 16 3 2 5 4" xfId="7750" xr:uid="{D8B48B26-49DD-4313-BEFD-AB1706D46DA4}"/>
    <cellStyle name="Comma 16 3 2 5 4 2" xfId="7752" xr:uid="{BEEA6626-5000-45B9-A272-14D2D5538CDB}"/>
    <cellStyle name="Comma 16 3 2 5 4 2 2" xfId="7758" xr:uid="{F4F2D92E-8F09-4D20-A97E-1E17174A3EC9}"/>
    <cellStyle name="Comma 16 3 2 5 4 3" xfId="3113" xr:uid="{E9A89F66-E343-4F0E-BCBE-3E900A5C5BC1}"/>
    <cellStyle name="Comma 16 3 2 5 5" xfId="7760" xr:uid="{21B1C527-2AA4-4BE3-905D-24F7D6CA0DAE}"/>
    <cellStyle name="Comma 16 3 2 5 5 2" xfId="7766" xr:uid="{659970C6-0B0B-4DFD-B4E0-B0F342FAE73F}"/>
    <cellStyle name="Comma 16 3 2 5 6" xfId="7768" xr:uid="{FDFE2CD4-5BC6-4C73-9EE2-C2A4D78F4D22}"/>
    <cellStyle name="Comma 16 3 2 5 7" xfId="7772" xr:uid="{A06DC6D1-8A11-491F-AA46-6569ACDD6B80}"/>
    <cellStyle name="Comma 16 3 2 6" xfId="4298" xr:uid="{3269DECC-AED2-4DCB-BCCF-BB8E28E1CC74}"/>
    <cellStyle name="Comma 16 3 2 6 2" xfId="7778" xr:uid="{E1F9EADF-D7BF-4FD5-87D7-FD6612E447B1}"/>
    <cellStyle name="Comma 16 3 2 6 2 2" xfId="7781" xr:uid="{4ACE5DFE-B84E-4040-9FAD-453D86C3907B}"/>
    <cellStyle name="Comma 16 3 2 6 2 2 2" xfId="3460" xr:uid="{3C2CA9CA-0F02-4A2C-B8AB-916F4AB36B4A}"/>
    <cellStyle name="Comma 16 3 2 6 2 2 2 2" xfId="104" xr:uid="{5984F34E-7EC5-4F39-8C71-2D4E9AD7822C}"/>
    <cellStyle name="Comma 16 3 2 6 2 2 3" xfId="3623" xr:uid="{4EC12005-8AD6-4614-A8FB-488726EC92FB}"/>
    <cellStyle name="Comma 16 3 2 6 2 3" xfId="3316" xr:uid="{B5FA69CE-4AC4-4EE9-A9C2-393AB110324F}"/>
    <cellStyle name="Comma 16 3 2 6 2 3 2" xfId="3475" xr:uid="{96B9D00B-5D87-40AB-8D2D-77C87EE3A646}"/>
    <cellStyle name="Comma 16 3 2 6 2 4" xfId="3327" xr:uid="{17460B4A-BED3-428E-85A1-BC33A7A59C71}"/>
    <cellStyle name="Comma 16 3 2 6 3" xfId="7789" xr:uid="{14416790-B993-4525-BE62-86A90A1C5B4E}"/>
    <cellStyle name="Comma 16 3 2 6 3 2" xfId="7794" xr:uid="{43062B15-DED7-41AE-B79A-6EE4BB02989B}"/>
    <cellStyle name="Comma 16 3 2 6 3 2 2" xfId="7803" xr:uid="{36EF6242-0A2B-4EED-B293-CBD9D8CDEEE1}"/>
    <cellStyle name="Comma 16 3 2 6 3 3" xfId="3458" xr:uid="{372CEC19-8BCA-49BC-A561-006DCC3F2F11}"/>
    <cellStyle name="Comma 16 3 2 6 4" xfId="7809" xr:uid="{3A3815C5-24E1-45FF-84BE-90822D05AE5B}"/>
    <cellStyle name="Comma 16 3 2 6 4 2" xfId="3778" xr:uid="{F570537C-23F2-41C5-87F3-C833CDC933F5}"/>
    <cellStyle name="Comma 16 3 2 6 5" xfId="7815" xr:uid="{B5FA28B2-728F-4027-B1F2-8DB62FCB5485}"/>
    <cellStyle name="Comma 16 3 2 7" xfId="4327" xr:uid="{0E68DF02-3E79-40DA-A2D5-FF1D682634C4}"/>
    <cellStyle name="Comma 16 3 2 7 2" xfId="7822" xr:uid="{9D8B73D4-EDF1-4913-A93E-4525DE9A47FC}"/>
    <cellStyle name="Comma 16 3 2 7 2 2" xfId="7824" xr:uid="{613857DC-0A39-47B2-9654-C0F48AA94A9B}"/>
    <cellStyle name="Comma 16 3 2 7 2 2 2" xfId="7826" xr:uid="{73D28F34-F8E6-472F-8286-555E3222EA04}"/>
    <cellStyle name="Comma 16 3 2 7 2 3" xfId="3511" xr:uid="{F17B88FF-8D0F-4C3D-AF25-60DF4E3C29C5}"/>
    <cellStyle name="Comma 16 3 2 7 3" xfId="7831" xr:uid="{5D66CDFF-DF38-4FC5-A33A-F1134602FE31}"/>
    <cellStyle name="Comma 16 3 2 7 3 2" xfId="7837" xr:uid="{8A2581AF-0275-470F-87EE-A5FB4843B756}"/>
    <cellStyle name="Comma 16 3 2 7 4" xfId="7841" xr:uid="{243E22F1-3800-4190-8729-40189EEC7685}"/>
    <cellStyle name="Comma 16 3 2 8" xfId="4341" xr:uid="{C5AE3F2F-BD33-45EC-B3E2-729D15CA2F9A}"/>
    <cellStyle name="Comma 16 3 2 8 2" xfId="3434" xr:uid="{C314DDAA-CD86-4BE0-88E3-01B899C3C7FA}"/>
    <cellStyle name="Comma 16 3 2 8 2 2" xfId="7844" xr:uid="{C1984C95-A9BE-4C6A-B687-7CE02FA53E9C}"/>
    <cellStyle name="Comma 16 3 2 8 3" xfId="7849" xr:uid="{4FC188AE-1F99-4705-8ECE-9904258458E3}"/>
    <cellStyle name="Comma 16 3 2 9" xfId="7851" xr:uid="{ED224876-C667-4B2C-B9A8-2A2334971090}"/>
    <cellStyle name="Comma 16 3 2 9 2" xfId="2335" xr:uid="{D394BA9F-D2D6-403F-9C70-AB6E1599876B}"/>
    <cellStyle name="Comma 16 3 3" xfId="2416" xr:uid="{335A9CEE-F09D-4C60-9B39-FA074667CE79}"/>
    <cellStyle name="Comma 16 3 3 10" xfId="7857" xr:uid="{1F96B5C8-7B9F-4C37-B5D2-72C418DCD436}"/>
    <cellStyle name="Comma 16 3 3 11" xfId="7870" xr:uid="{D3EACC2C-090C-458E-8C72-DC95888051FE}"/>
    <cellStyle name="Comma 16 3 3 2" xfId="884" xr:uid="{AAE4833A-51AD-4B2B-84FF-F06567B2735D}"/>
    <cellStyle name="Comma 16 3 3 2 10" xfId="4826" xr:uid="{BFA9090B-04E8-41E2-86DC-695BF579AEEE}"/>
    <cellStyle name="Comma 16 3 3 2 2" xfId="7366" xr:uid="{0DD77709-3580-40E6-9006-4BF3C49677AF}"/>
    <cellStyle name="Comma 16 3 3 2 2 2" xfId="7877" xr:uid="{82DF5F15-892E-4A19-A8A5-9539D94BE8EA}"/>
    <cellStyle name="Comma 16 3 3 2 2 2 2" xfId="7878" xr:uid="{CDC9107F-715C-4062-BC64-CED924AFE415}"/>
    <cellStyle name="Comma 16 3 3 2 2 2 2 2" xfId="7879" xr:uid="{D81F8486-EE8E-43AA-901C-D2B68D3495DF}"/>
    <cellStyle name="Comma 16 3 3 2 2 2 2 2 2" xfId="2893" xr:uid="{BA522885-384A-4954-9F12-31ACE621AC28}"/>
    <cellStyle name="Comma 16 3 3 2 2 2 2 2 2 2" xfId="5092" xr:uid="{0E539CEC-61C7-47FC-9D08-5CDAB59D8AE4}"/>
    <cellStyle name="Comma 16 3 3 2 2 2 2 2 2 2 2" xfId="7882" xr:uid="{B93A1741-0438-4986-BB39-9B56FBF6E783}"/>
    <cellStyle name="Comma 16 3 3 2 2 2 2 2 2 2 2 2" xfId="7884" xr:uid="{F419B694-3069-41D7-A406-FF5F56617ED4}"/>
    <cellStyle name="Comma 16 3 3 2 2 2 2 2 2 2 3" xfId="7886" xr:uid="{84578EFF-8430-465D-9B8E-F2A8CF743786}"/>
    <cellStyle name="Comma 16 3 3 2 2 2 2 2 2 3" xfId="5101" xr:uid="{73D568D0-DEB9-409E-A41E-C4A82438ABFA}"/>
    <cellStyle name="Comma 16 3 3 2 2 2 2 2 2 3 2" xfId="1539" xr:uid="{E43B0157-2031-48DE-8173-3ADD772494A3}"/>
    <cellStyle name="Comma 16 3 3 2 2 2 2 2 2 4" xfId="7892" xr:uid="{13A1A0D4-041F-4F66-975D-0CA4E2207C18}"/>
    <cellStyle name="Comma 16 3 3 2 2 2 2 2 3" xfId="2934" xr:uid="{30BE5897-3073-4D0F-90CE-0149629F5384}"/>
    <cellStyle name="Comma 16 3 3 2 2 2 2 2 3 2" xfId="5111" xr:uid="{7C0FBAC7-E19B-4393-BB30-8560C0D7A2FF}"/>
    <cellStyle name="Comma 16 3 3 2 2 2 2 2 3 2 2" xfId="7895" xr:uid="{590FE7B1-F92F-4C58-8078-3A062DC4CABD}"/>
    <cellStyle name="Comma 16 3 3 2 2 2 2 2 3 3" xfId="7896" xr:uid="{200EC987-DB41-4A07-9CE6-7D948BAE8F7E}"/>
    <cellStyle name="Comma 16 3 3 2 2 2 2 2 4" xfId="2968" xr:uid="{DCF096FD-ABAF-438B-9AE9-151505F292E7}"/>
    <cellStyle name="Comma 16 3 3 2 2 2 2 2 4 2" xfId="7902" xr:uid="{CCF338B3-3116-40A9-97D6-E1B212B55AC4}"/>
    <cellStyle name="Comma 16 3 3 2 2 2 2 2 5" xfId="2982" xr:uid="{D11F2EE4-924B-4C1E-A845-291A7C02188F}"/>
    <cellStyle name="Comma 16 3 3 2 2 2 2 3" xfId="7907" xr:uid="{4213767E-E43C-4EDB-81DA-98B6EE754EED}"/>
    <cellStyle name="Comma 16 3 3 2 2 2 2 3 2" xfId="7910" xr:uid="{3AAE0DCF-4A48-4748-90DA-14BA500F6E20}"/>
    <cellStyle name="Comma 16 3 3 2 2 2 2 3 2 2" xfId="2304" xr:uid="{1A5B75CE-2FD9-4110-9A7A-871E41322B17}"/>
    <cellStyle name="Comma 16 3 3 2 2 2 2 3 2 2 2" xfId="426" xr:uid="{D313882F-56C7-4F09-8AC4-108D62ABFFA4}"/>
    <cellStyle name="Comma 16 3 3 2 2 2 2 3 2 3" xfId="2319" xr:uid="{2D2131B7-33C2-4240-991B-564949F3C0E8}"/>
    <cellStyle name="Comma 16 3 3 2 2 2 2 3 3" xfId="7916" xr:uid="{45AA0A91-21AB-485C-B472-938D7E3F04F5}"/>
    <cellStyle name="Comma 16 3 3 2 2 2 2 3 3 2" xfId="7918" xr:uid="{C5297A53-2809-41E3-ADBC-3C832FB48DAF}"/>
    <cellStyle name="Comma 16 3 3 2 2 2 2 3 4" xfId="7924" xr:uid="{CA3F0E9E-E550-45EB-A461-F1DB9685BF00}"/>
    <cellStyle name="Comma 16 3 3 2 2 2 2 4" xfId="4866" xr:uid="{C9CBA5EF-C1E1-4143-9A1B-3E7E840858A4}"/>
    <cellStyle name="Comma 16 3 3 2 2 2 2 4 2" xfId="7928" xr:uid="{BE0D3F6B-FC3B-4625-819E-FE1FC48A050A}"/>
    <cellStyle name="Comma 16 3 3 2 2 2 2 4 2 2" xfId="7929" xr:uid="{CEAFDA9F-6CD5-4FA9-BCCE-D8B8F8E5C0F2}"/>
    <cellStyle name="Comma 16 3 3 2 2 2 2 4 3" xfId="7942" xr:uid="{D974F334-8A81-484C-AEFA-297CA7551ED4}"/>
    <cellStyle name="Comma 16 3 3 2 2 2 2 5" xfId="7947" xr:uid="{80C228C5-2AA3-4CF2-98BA-B99D8A4AD207}"/>
    <cellStyle name="Comma 16 3 3 2 2 2 2 5 2" xfId="7953" xr:uid="{7BB28D0C-C1AC-4736-88E7-6B3E3A2F5BBA}"/>
    <cellStyle name="Comma 16 3 3 2 2 2 2 6" xfId="7957" xr:uid="{66A6E39A-D80B-45E5-874B-C7E03D8D62E2}"/>
    <cellStyle name="Comma 16 3 3 2 2 2 2 7" xfId="7964" xr:uid="{6BE03248-F962-4402-83BB-65F3F9858F6A}"/>
    <cellStyle name="Comma 16 3 3 2 2 2 3" xfId="4546" xr:uid="{511C180E-5B7D-4243-9CBD-9CF0BC2B526E}"/>
    <cellStyle name="Comma 16 3 3 2 2 2 3 2" xfId="5403" xr:uid="{0FA3ABAB-E1FE-4EDB-AB9F-5F7A907A71FC}"/>
    <cellStyle name="Comma 16 3 3 2 2 2 3 2 2" xfId="4511" xr:uid="{2B51EEE6-5BA4-4779-8497-8621D7F9E179}"/>
    <cellStyle name="Comma 16 3 3 2 2 2 3 2 2 2" xfId="7970" xr:uid="{B55418D6-A610-43AC-8E1B-CABC059AB5C5}"/>
    <cellStyle name="Comma 16 3 3 2 2 2 3 2 2 2 2" xfId="7976" xr:uid="{27060149-F620-47AA-B346-4C0E60C7BEAC}"/>
    <cellStyle name="Comma 16 3 3 2 2 2 3 2 2 3" xfId="7977" xr:uid="{1314BEDA-4338-4F8C-A491-40B96042067F}"/>
    <cellStyle name="Comma 16 3 3 2 2 2 3 2 3" xfId="548" xr:uid="{9FB3FF8A-B1A1-4C51-932F-288B22EEA51E}"/>
    <cellStyle name="Comma 16 3 3 2 2 2 3 2 3 2" xfId="1180" xr:uid="{A55624C8-5B58-48C7-BD48-69CB71F26067}"/>
    <cellStyle name="Comma 16 3 3 2 2 2 3 2 4" xfId="623" xr:uid="{20A02B1D-6BEB-447A-AF1A-13365A0E204C}"/>
    <cellStyle name="Comma 16 3 3 2 2 2 3 3" xfId="5411" xr:uid="{93DD55DF-6E8A-48F7-9298-AF4A34848F3C}"/>
    <cellStyle name="Comma 16 3 3 2 2 2 3 3 2" xfId="5415" xr:uid="{56CCED68-1C70-467A-BA4E-5F302AD9CEAF}"/>
    <cellStyle name="Comma 16 3 3 2 2 2 3 3 2 2" xfId="7984" xr:uid="{8B9BDB46-6CF9-4057-8B11-0701795BB5F3}"/>
    <cellStyle name="Comma 16 3 3 2 2 2 3 3 3" xfId="7988" xr:uid="{5F8CC59D-A7A3-43EA-8480-38AEC14FFE8A}"/>
    <cellStyle name="Comma 16 3 3 2 2 2 3 4" xfId="4886" xr:uid="{B597827E-057C-45C3-A512-0C22EFD449BA}"/>
    <cellStyle name="Comma 16 3 3 2 2 2 3 4 2" xfId="5427" xr:uid="{F162C479-5264-451C-ACD1-F75A8BAD843C}"/>
    <cellStyle name="Comma 16 3 3 2 2 2 3 5" xfId="5438" xr:uid="{5783A455-0317-4707-9EEA-BD9CF9218CCE}"/>
    <cellStyle name="Comma 16 3 3 2 2 2 4" xfId="4549" xr:uid="{165608E9-0EBA-4D8F-BC44-A3AA4AE74031}"/>
    <cellStyle name="Comma 16 3 3 2 2 2 4 2" xfId="7989" xr:uid="{99369109-F337-4F58-B7F6-189AEFB72348}"/>
    <cellStyle name="Comma 16 3 3 2 2 2 4 2 2" xfId="7996" xr:uid="{4CA7CED8-834F-4912-A92A-1B5FBB1E104D}"/>
    <cellStyle name="Comma 16 3 3 2 2 2 4 2 2 2" xfId="7746" xr:uid="{CA31D0AC-7DA2-44E5-B7A0-645B659FBD80}"/>
    <cellStyle name="Comma 16 3 3 2 2 2 4 2 3" xfId="8001" xr:uid="{61DC0454-E049-4022-A9B3-FE10AC0885E9}"/>
    <cellStyle name="Comma 16 3 3 2 2 2 4 3" xfId="8002" xr:uid="{71516558-ED9A-4541-A049-4C7C474320AD}"/>
    <cellStyle name="Comma 16 3 3 2 2 2 4 3 2" xfId="8012" xr:uid="{B211669D-532B-41AE-9709-97110D5B2316}"/>
    <cellStyle name="Comma 16 3 3 2 2 2 4 4" xfId="4907" xr:uid="{056A3F4F-5AEC-47DD-942D-297474F002D5}"/>
    <cellStyle name="Comma 16 3 3 2 2 2 5" xfId="7761" xr:uid="{F9EFC4FB-5FE8-493F-804F-A5F95E3F882F}"/>
    <cellStyle name="Comma 16 3 3 2 2 2 5 2" xfId="8013" xr:uid="{70DBB5CF-6BF4-4968-BE1B-B078344DBDAA}"/>
    <cellStyle name="Comma 16 3 3 2 2 2 5 2 2" xfId="5999" xr:uid="{3123D93B-5648-48FD-8B92-8ED1F8043E47}"/>
    <cellStyle name="Comma 16 3 3 2 2 2 5 3" xfId="8018" xr:uid="{33EF148B-1547-44B2-AE0A-ECA5553B1E57}"/>
    <cellStyle name="Comma 16 3 3 2 2 2 6" xfId="3120" xr:uid="{25951F59-75C4-473E-A920-6D4EA47E78D5}"/>
    <cellStyle name="Comma 16 3 3 2 2 2 6 2" xfId="8024" xr:uid="{A07AF447-82C3-406A-8A36-8F1CD0463FED}"/>
    <cellStyle name="Comma 16 3 3 2 2 2 7" xfId="6256" xr:uid="{D977D976-9B36-429E-A25F-3E16063DC0C5}"/>
    <cellStyle name="Comma 16 3 3 2 2 2 8" xfId="8027" xr:uid="{CD48747C-427C-477A-8314-543F0EDED3AF}"/>
    <cellStyle name="Comma 16 3 3 2 2 3" xfId="8035" xr:uid="{948034B7-1719-4446-8BBC-7FCBBB651008}"/>
    <cellStyle name="Comma 16 3 3 2 2 3 2" xfId="8037" xr:uid="{5E4C973C-F46F-47D3-95A1-FBF0C84EE5C4}"/>
    <cellStyle name="Comma 16 3 3 2 2 3 2 2" xfId="8039" xr:uid="{7ED87AA2-AA66-4A9A-B9C8-3BB82F38B69C}"/>
    <cellStyle name="Comma 16 3 3 2 2 3 2 2 2" xfId="8041" xr:uid="{318DC913-0F74-4019-BF50-D4F9595C3524}"/>
    <cellStyle name="Comma 16 3 3 2 2 3 2 2 2 2" xfId="417" xr:uid="{AC58A68F-122B-4F31-973D-6A755D9A2A3B}"/>
    <cellStyle name="Comma 16 3 3 2 2 3 2 2 2 2 2" xfId="3497" xr:uid="{C323C8AF-C1D3-4FD1-AE48-E40E40326FAC}"/>
    <cellStyle name="Comma 16 3 3 2 2 3 2 2 2 3" xfId="169" xr:uid="{1A0F1D1A-1F59-422C-A288-1D1A9230CFE3}"/>
    <cellStyle name="Comma 16 3 3 2 2 3 2 2 3" xfId="8045" xr:uid="{4D616D9D-8284-431C-BE71-7E10B3046C54}"/>
    <cellStyle name="Comma 16 3 3 2 2 3 2 2 3 2" xfId="8053" xr:uid="{3661049B-643F-4EDB-884C-025C44321360}"/>
    <cellStyle name="Comma 16 3 3 2 2 3 2 2 4" xfId="8056" xr:uid="{345FD005-ADA2-4F4C-AE0C-9D0906ED3253}"/>
    <cellStyle name="Comma 16 3 3 2 2 3 2 3" xfId="8067" xr:uid="{4A3A71F3-444A-4A2D-BDA1-4DEA700F84D7}"/>
    <cellStyle name="Comma 16 3 3 2 2 3 2 3 2" xfId="8069" xr:uid="{00F81513-AEB7-4236-B8E3-46CC0FC03D11}"/>
    <cellStyle name="Comma 16 3 3 2 2 3 2 3 2 2" xfId="8075" xr:uid="{29B0AB07-BA5E-4E55-823B-2C9CB314C4C7}"/>
    <cellStyle name="Comma 16 3 3 2 2 3 2 3 3" xfId="8079" xr:uid="{EA33FE06-365E-493D-87E3-71CA75D7BC19}"/>
    <cellStyle name="Comma 16 3 3 2 2 3 2 4" xfId="2917" xr:uid="{842C6949-5F75-41D6-9322-60475AE1BD42}"/>
    <cellStyle name="Comma 16 3 3 2 2 3 2 4 2" xfId="8089" xr:uid="{673F9C24-D5BB-4F5D-BDF5-7B2A3FC8FBAE}"/>
    <cellStyle name="Comma 16 3 3 2 2 3 2 5" xfId="8091" xr:uid="{712B2951-1F33-41E6-B8BC-A3D2E00A4D35}"/>
    <cellStyle name="Comma 16 3 3 2 2 3 3" xfId="5967" xr:uid="{5843662C-17CB-4073-8CEA-90AB9ACBFA6C}"/>
    <cellStyle name="Comma 16 3 3 2 2 3 3 2" xfId="8095" xr:uid="{7028F9A1-F9DE-4C49-93FD-5AAC6C4F77A4}"/>
    <cellStyle name="Comma 16 3 3 2 2 3 3 2 2" xfId="8098" xr:uid="{6A4A6A45-D00A-4BF5-A84E-5FDBD3C2503D}"/>
    <cellStyle name="Comma 16 3 3 2 2 3 3 2 2 2" xfId="8105" xr:uid="{495F531F-2635-43C3-893D-79A1B91AA20E}"/>
    <cellStyle name="Comma 16 3 3 2 2 3 3 2 3" xfId="8111" xr:uid="{C89A1A0F-A027-45F5-9740-F923F345C496}"/>
    <cellStyle name="Comma 16 3 3 2 2 3 3 3" xfId="8113" xr:uid="{ABC50F4C-82F4-42FA-844D-C4D2E4B3F075}"/>
    <cellStyle name="Comma 16 3 3 2 2 3 3 3 2" xfId="2309" xr:uid="{B01C6C2B-4C7F-45B8-9365-B8375AB6FCD3}"/>
    <cellStyle name="Comma 16 3 3 2 2 3 3 4" xfId="5871" xr:uid="{BCB88B17-4D63-4A6A-833F-E1F3B6861139}"/>
    <cellStyle name="Comma 16 3 3 2 2 3 4" xfId="8122" xr:uid="{96A9CE6F-C3A1-47CB-BF8E-92A18CD6ED1B}"/>
    <cellStyle name="Comma 16 3 3 2 2 3 4 2" xfId="3146" xr:uid="{A9FE30F1-E4DA-4CE9-9871-18F4AF0B6C21}"/>
    <cellStyle name="Comma 16 3 3 2 2 3 4 2 2" xfId="8126" xr:uid="{EEF411FB-1C80-4BEC-9031-F602EC2C4C6B}"/>
    <cellStyle name="Comma 16 3 3 2 2 3 4 3" xfId="3186" xr:uid="{C2203FB6-BBC2-424A-8194-7F654DACEE6A}"/>
    <cellStyle name="Comma 16 3 3 2 2 3 5" xfId="8135" xr:uid="{9D4B826B-CF80-439A-96B1-A8263AF5E560}"/>
    <cellStyle name="Comma 16 3 3 2 2 3 5 2" xfId="8140" xr:uid="{EED02607-C740-4158-A856-459863187D93}"/>
    <cellStyle name="Comma 16 3 3 2 2 3 6" xfId="8153" xr:uid="{6BC11721-E647-46C8-9E7E-B056510F52A7}"/>
    <cellStyle name="Comma 16 3 3 2 2 3 7" xfId="8168" xr:uid="{4E015B18-A860-4DD5-AA9D-7773531EC38F}"/>
    <cellStyle name="Comma 16 3 3 2 2 4" xfId="8174" xr:uid="{4C6049E9-EE5D-4AF9-B0BD-298E1A49E581}"/>
    <cellStyle name="Comma 16 3 3 2 2 4 2" xfId="8179" xr:uid="{72E7EA28-6C53-469A-AC65-7532EFA96C5D}"/>
    <cellStyle name="Comma 16 3 3 2 2 4 2 2" xfId="4469" xr:uid="{557F611E-65BE-4396-A044-4498E7A7DFA6}"/>
    <cellStyle name="Comma 16 3 3 2 2 4 2 2 2" xfId="4485" xr:uid="{318E0BFD-72E9-4AED-B418-612F8D679EBB}"/>
    <cellStyle name="Comma 16 3 3 2 2 4 2 2 2 2" xfId="8186" xr:uid="{E6482231-D7A2-4F55-A0BD-41FB3633C861}"/>
    <cellStyle name="Comma 16 3 3 2 2 4 2 2 3" xfId="4500" xr:uid="{ACD00865-0FE4-4FC5-9D8A-FFC8460FBA7D}"/>
    <cellStyle name="Comma 16 3 3 2 2 4 2 3" xfId="4527" xr:uid="{9EB1A6B7-101A-4121-8316-6FECCFFADABB}"/>
    <cellStyle name="Comma 16 3 3 2 2 4 2 3 2" xfId="4539" xr:uid="{37069A9D-F972-46C7-BBD6-938ABD8B6253}"/>
    <cellStyle name="Comma 16 3 3 2 2 4 2 4" xfId="543" xr:uid="{C154E0E3-D00F-48FC-B0EF-67B5CD753965}"/>
    <cellStyle name="Comma 16 3 3 2 2 4 3" xfId="7081" xr:uid="{99EEC123-CE96-4D85-A04B-3C2DC6342832}"/>
    <cellStyle name="Comma 16 3 3 2 2 4 3 2" xfId="7109" xr:uid="{500D274A-0029-4F6C-BFD2-AE01B2BD15F5}"/>
    <cellStyle name="Comma 16 3 3 2 2 4 3 2 2" xfId="7126" xr:uid="{BB673BFA-C3AA-406B-9445-B6DB01E02440}"/>
    <cellStyle name="Comma 16 3 3 2 2 4 3 3" xfId="7141" xr:uid="{1956DF71-9581-47FE-875F-CEE07CB3B9D0}"/>
    <cellStyle name="Comma 16 3 3 2 2 4 4" xfId="7158" xr:uid="{163E5074-6E93-4D2D-85D1-4DA6CC38B024}"/>
    <cellStyle name="Comma 16 3 3 2 2 4 4 2" xfId="7172" xr:uid="{1982E724-20F0-490D-9354-5A0B21CB1BB1}"/>
    <cellStyle name="Comma 16 3 3 2 2 4 5" xfId="7196" xr:uid="{0B4F64E0-AFB3-4A3C-B882-E3D5F8CD8F05}"/>
    <cellStyle name="Comma 16 3 3 2 2 5" xfId="8190" xr:uid="{2A8B4252-1191-4BF8-96A2-B18FF4CA4488}"/>
    <cellStyle name="Comma 16 3 3 2 2 5 2" xfId="8197" xr:uid="{15C3DC6F-7514-47B5-B734-D586F0EF9B13}"/>
    <cellStyle name="Comma 16 3 3 2 2 5 2 2" xfId="8207" xr:uid="{425F25E4-241D-42A8-9C0F-D7474A566904}"/>
    <cellStyle name="Comma 16 3 3 2 2 5 2 2 2" xfId="8221" xr:uid="{FE4D633A-E93E-4943-B728-BA46EC37B762}"/>
    <cellStyle name="Comma 16 3 3 2 2 5 2 3" xfId="8225" xr:uid="{008E60E0-6B07-4481-9B9F-919C8DE023D8}"/>
    <cellStyle name="Comma 16 3 3 2 2 5 3" xfId="4712" xr:uid="{D01C9ADB-26FB-49D1-9977-CDC39FDE26DA}"/>
    <cellStyle name="Comma 16 3 3 2 2 5 3 2" xfId="4721" xr:uid="{1A15B31E-DB39-4198-84DE-244D51BBEC31}"/>
    <cellStyle name="Comma 16 3 3 2 2 5 4" xfId="4748" xr:uid="{BB0D5EF2-BD29-4A17-9DE3-03F90A23E393}"/>
    <cellStyle name="Comma 16 3 3 2 2 6" xfId="8229" xr:uid="{83E6CEAC-C21C-41D8-BD5E-2AE09D51C81D}"/>
    <cellStyle name="Comma 16 3 3 2 2 6 2" xfId="4700" xr:uid="{4B03E96C-CD65-41C0-8CDD-DACF00D3D856}"/>
    <cellStyle name="Comma 16 3 3 2 2 6 2 2" xfId="5554" xr:uid="{034BE71A-B282-4114-AB3C-3C097AE4678A}"/>
    <cellStyle name="Comma 16 3 3 2 2 6 3" xfId="5633" xr:uid="{4A96AC7E-FAAD-435E-B911-F9B98D043A91}"/>
    <cellStyle name="Comma 16 3 3 2 2 7" xfId="8235" xr:uid="{51B81207-1346-48C6-9548-2ADE2C3852F0}"/>
    <cellStyle name="Comma 16 3 3 2 2 7 2" xfId="8239" xr:uid="{F6856EC9-2AC1-4A82-9DC0-529DA0C201DD}"/>
    <cellStyle name="Comma 16 3 3 2 2 8" xfId="8247" xr:uid="{23AFA359-7139-432D-859A-4ED6208DF589}"/>
    <cellStyle name="Comma 16 3 3 2 2 9" xfId="8260" xr:uid="{C163E56D-DEE8-4096-9752-F22AFDE9E8A0}"/>
    <cellStyle name="Comma 16 3 3 2 3" xfId="8269" xr:uid="{864D797E-D2A2-4DAA-B18B-B3FD41022190}"/>
    <cellStyle name="Comma 16 3 3 2 3 2" xfId="8271" xr:uid="{A883C70B-9B34-4553-B4F1-C93EF7B4AD8D}"/>
    <cellStyle name="Comma 16 3 3 2 3 2 2" xfId="2059" xr:uid="{7F90E2E4-BF4E-4958-8B72-4D2E5418249F}"/>
    <cellStyle name="Comma 16 3 3 2 3 2 2 2" xfId="2065" xr:uid="{29B7DB4F-B121-405C-BC4A-85DF9400305B}"/>
    <cellStyle name="Comma 16 3 3 2 3 2 2 2 2" xfId="6049" xr:uid="{9055C157-2AF7-401F-8CC2-3B0D777DEFAD}"/>
    <cellStyle name="Comma 16 3 3 2 3 2 2 2 2 2" xfId="6055" xr:uid="{57D33A38-CE92-4868-BB54-1559215F89BF}"/>
    <cellStyle name="Comma 16 3 3 2 3 2 2 2 2 2 2" xfId="709" xr:uid="{EED416C8-E964-48E1-912B-FA2CF039ECCA}"/>
    <cellStyle name="Comma 16 3 3 2 3 2 2 2 2 3" xfId="8275" xr:uid="{91EDF176-3927-4B9B-B43F-0610792DDCDB}"/>
    <cellStyle name="Comma 16 3 3 2 3 2 2 2 3" xfId="6058" xr:uid="{6C98C750-5C3A-4F9B-8F53-99B3ACF5FE84}"/>
    <cellStyle name="Comma 16 3 3 2 3 2 2 2 3 2" xfId="3221" xr:uid="{ABEB1706-C1BA-4C0C-B71F-31C3F3011451}"/>
    <cellStyle name="Comma 16 3 3 2 3 2 2 2 4" xfId="8286" xr:uid="{B0455439-B36A-457D-9492-CFDE66E4C61D}"/>
    <cellStyle name="Comma 16 3 3 2 3 2 2 3" xfId="2778" xr:uid="{FB83D22A-C272-46A6-B08D-85B77561E292}"/>
    <cellStyle name="Comma 16 3 3 2 3 2 2 3 2" xfId="6064" xr:uid="{1FB5E717-7378-4435-BEBA-6A6047282278}"/>
    <cellStyle name="Comma 16 3 3 2 3 2 2 3 2 2" xfId="8292" xr:uid="{20E3B1BC-5220-47BF-AF1B-1CFB31000243}"/>
    <cellStyle name="Comma 16 3 3 2 3 2 2 3 3" xfId="8296" xr:uid="{7C2C6A49-61B9-44FF-88A3-7D3075D72C66}"/>
    <cellStyle name="Comma 16 3 3 2 3 2 2 4" xfId="2795" xr:uid="{A7303F2D-C1A7-4CFF-84E1-B8B5F9FD7312}"/>
    <cellStyle name="Comma 16 3 3 2 3 2 2 4 2" xfId="8304" xr:uid="{FEDAD67C-F15C-413D-8DFA-28D134C9FB86}"/>
    <cellStyle name="Comma 16 3 3 2 3 2 2 5" xfId="2814" xr:uid="{2423A50F-912F-4CBA-9537-8CA466F4F7E7}"/>
    <cellStyle name="Comma 16 3 3 2 3 2 3" xfId="2097" xr:uid="{07A8B08F-97BD-414C-9F96-9395F8A9A70C}"/>
    <cellStyle name="Comma 16 3 3 2 3 2 3 2" xfId="1773" xr:uid="{7EF62690-9AAE-48AE-B627-6CC9338FA586}"/>
    <cellStyle name="Comma 16 3 3 2 3 2 3 2 2" xfId="6077" xr:uid="{8144EFBF-6654-4DBC-99B6-BBA8B82E1EAD}"/>
    <cellStyle name="Comma 16 3 3 2 3 2 3 2 2 2" xfId="7893" xr:uid="{1AC5191A-10D0-4B93-950F-027D21C5FC27}"/>
    <cellStyle name="Comma 16 3 3 2 3 2 3 2 3" xfId="8307" xr:uid="{F7775FAE-3D09-4647-9422-D74E4D02BA0C}"/>
    <cellStyle name="Comma 16 3 3 2 3 2 3 3" xfId="6087" xr:uid="{B36ED990-B901-4123-AE20-59BD3CBFA03B}"/>
    <cellStyle name="Comma 16 3 3 2 3 2 3 3 2" xfId="2041" xr:uid="{DD09B87A-DE83-4798-BC89-A2754D1EE5F4}"/>
    <cellStyle name="Comma 16 3 3 2 3 2 3 4" xfId="8319" xr:uid="{036ECEE9-45A7-44EE-AD2E-1AEE12BD2ECF}"/>
    <cellStyle name="Comma 16 3 3 2 3 2 4" xfId="2101" xr:uid="{1BF683FA-529F-4744-8744-5B92856ED60A}"/>
    <cellStyle name="Comma 16 3 3 2 3 2 4 2" xfId="6106" xr:uid="{2074D64B-B640-43D5-80D6-DC5A0D5CCEA8}"/>
    <cellStyle name="Comma 16 3 3 2 3 2 4 2 2" xfId="8323" xr:uid="{DAF5CF6A-7CEC-4E13-9B44-CCF89DC95D20}"/>
    <cellStyle name="Comma 16 3 3 2 3 2 4 3" xfId="8331" xr:uid="{1AC4F922-BC1B-4185-9338-B747DA4801E1}"/>
    <cellStyle name="Comma 16 3 3 2 3 2 5" xfId="8333" xr:uid="{8435933F-DDBB-4F1F-81CD-E112E72E3840}"/>
    <cellStyle name="Comma 16 3 3 2 3 2 5 2" xfId="8339" xr:uid="{944AB8AA-D0CD-46BA-BD67-1004CFC85C19}"/>
    <cellStyle name="Comma 16 3 3 2 3 2 6" xfId="535" xr:uid="{125D5EEB-BF0B-438C-857D-441BC73C9D7C}"/>
    <cellStyle name="Comma 16 3 3 2 3 2 7" xfId="591" xr:uid="{9AD6C3F1-FDA8-4477-A87C-5FF4CDDAA1CE}"/>
    <cellStyle name="Comma 16 3 3 2 3 3" xfId="8341" xr:uid="{B335A604-6864-49CB-B0B5-BC2CD958D480}"/>
    <cellStyle name="Comma 16 3 3 2 3 3 2" xfId="2210" xr:uid="{6E67F27B-D2BB-4184-B53D-B02DD503E854}"/>
    <cellStyle name="Comma 16 3 3 2 3 3 2 2" xfId="186" xr:uid="{35AC32F3-932D-4749-A314-A12421A9D637}"/>
    <cellStyle name="Comma 16 3 3 2 3 3 2 2 2" xfId="5044" xr:uid="{167D7354-76BE-4740-9F3A-B9056E92B5FA}"/>
    <cellStyle name="Comma 16 3 3 2 3 3 2 2 2 2" xfId="5058" xr:uid="{8ACF2E66-248B-424B-8D07-261732A93CF7}"/>
    <cellStyle name="Comma 16 3 3 2 3 3 2 2 3" xfId="5067" xr:uid="{E0C93630-9777-4797-8740-2F9A79E1F2B6}"/>
    <cellStyle name="Comma 16 3 3 2 3 3 2 3" xfId="3042" xr:uid="{4DF82E7E-BE25-4D3A-B3CD-5C1D3EDE9814}"/>
    <cellStyle name="Comma 16 3 3 2 3 3 2 3 2" xfId="405" xr:uid="{6B31EA9D-F927-42E5-99DF-F43806E78DFC}"/>
    <cellStyle name="Comma 16 3 3 2 3 3 2 4" xfId="3058" xr:uid="{656A9238-00D9-4584-BF0D-5757C609C45F}"/>
    <cellStyle name="Comma 16 3 3 2 3 3 3" xfId="2215" xr:uid="{DC5EE8C9-2D5E-45A2-AACB-6BC41AC8507E}"/>
    <cellStyle name="Comma 16 3 3 2 3 3 3 2" xfId="238" xr:uid="{BA47D6AE-E508-4B9B-BAC0-E9442D2F9A61}"/>
    <cellStyle name="Comma 16 3 3 2 3 3 3 2 2" xfId="5078" xr:uid="{AA4FCD1D-AD64-43A7-A1FC-A9DE5574F006}"/>
    <cellStyle name="Comma 16 3 3 2 3 3 3 3" xfId="5088" xr:uid="{2439BEDD-62B9-4054-88A8-D64321F7DE26}"/>
    <cellStyle name="Comma 16 3 3 2 3 3 4" xfId="2229" xr:uid="{C41C9F6D-06E4-4BA5-9D75-F7F6ED3EEF3E}"/>
    <cellStyle name="Comma 16 3 3 2 3 3 4 2" xfId="5106" xr:uid="{4B3E30C2-2582-45DF-AFC1-0BA1E1743190}"/>
    <cellStyle name="Comma 16 3 3 2 3 3 5" xfId="5117" xr:uid="{57F254B3-DD1E-43B1-AE5A-9B6CAC805C7E}"/>
    <cellStyle name="Comma 16 3 3 2 3 4" xfId="8351" xr:uid="{3E448D61-5448-45D1-8179-B617BE94E2F9}"/>
    <cellStyle name="Comma 16 3 3 2 3 4 2" xfId="4580" xr:uid="{3036D839-B87C-45EE-AE15-836F26E4F60F}"/>
    <cellStyle name="Comma 16 3 3 2 3 4 2 2" xfId="3393" xr:uid="{370A225D-9F77-413E-B3F1-DB7DD5A3211B}"/>
    <cellStyle name="Comma 16 3 3 2 3 4 2 2 2" xfId="5144" xr:uid="{930E076F-D001-4FE8-BA26-323C2C28A654}"/>
    <cellStyle name="Comma 16 3 3 2 3 4 2 3" xfId="3404" xr:uid="{AA602042-EC46-473B-85C2-F000A225185D}"/>
    <cellStyle name="Comma 16 3 3 2 3 4 3" xfId="4592" xr:uid="{A0E8F5FB-A241-4265-9FA5-A97903D632D7}"/>
    <cellStyle name="Comma 16 3 3 2 3 4 3 2" xfId="2279" xr:uid="{2E6238A5-C6D0-4AB8-8564-608F80DE6829}"/>
    <cellStyle name="Comma 16 3 3 2 3 4 4" xfId="5151" xr:uid="{90A7FD58-66D5-4303-A0E5-6E8F0A927D83}"/>
    <cellStyle name="Comma 16 3 3 2 3 5" xfId="8357" xr:uid="{DCC8E532-5536-4BA3-B001-A9C104CFE1CD}"/>
    <cellStyle name="Comma 16 3 3 2 3 5 2" xfId="5216" xr:uid="{3C6F2917-B71F-4295-88FF-AEA635B7A92D}"/>
    <cellStyle name="Comma 16 3 3 2 3 5 2 2" xfId="3560" xr:uid="{7809B3EA-B2A8-4F63-A554-EAF3A21A2DD7}"/>
    <cellStyle name="Comma 16 3 3 2 3 5 3" xfId="7215" xr:uid="{6B978502-3FD9-4907-A514-1D2AF4EF4A8A}"/>
    <cellStyle name="Comma 16 3 3 2 3 6" xfId="4372" xr:uid="{1E6920B2-7A73-4AC4-B8BF-8E5E0F4E755E}"/>
    <cellStyle name="Comma 16 3 3 2 3 6 2" xfId="271" xr:uid="{EC7A4319-7DB7-4A51-95FF-E5AF67A9914E}"/>
    <cellStyle name="Comma 16 3 3 2 3 7" xfId="4402" xr:uid="{E87614F9-364F-4068-AF61-6966420E05FA}"/>
    <cellStyle name="Comma 16 3 3 2 3 8" xfId="4412" xr:uid="{37DA2712-FB88-4026-9B05-1A2C7F4F6FAC}"/>
    <cellStyle name="Comma 16 3 3 2 4" xfId="8361" xr:uid="{52F6106D-1A8D-4684-ACC0-46F249303CDE}"/>
    <cellStyle name="Comma 16 3 3 2 4 2" xfId="8364" xr:uid="{C077D182-42E7-4189-A8C1-7648A0A10EAF}"/>
    <cellStyle name="Comma 16 3 3 2 4 2 2" xfId="8367" xr:uid="{6A4C5BAC-E860-4925-9CE2-FB9838FE96E0}"/>
    <cellStyle name="Comma 16 3 3 2 4 2 2 2" xfId="309" xr:uid="{7A06BA84-0426-4369-B69C-DA36708D96ED}"/>
    <cellStyle name="Comma 16 3 3 2 4 2 2 2 2" xfId="590" xr:uid="{08ED5292-B5A5-4FDA-B535-3A8EF4F93946}"/>
    <cellStyle name="Comma 16 3 3 2 4 2 2 2 2 2" xfId="1228" xr:uid="{47CDA40A-9EFE-4975-AC9C-F3050C849713}"/>
    <cellStyle name="Comma 16 3 3 2 4 2 2 2 3" xfId="8378" xr:uid="{19C07C72-C576-4E0E-8ED0-9C4C8D63B448}"/>
    <cellStyle name="Comma 16 3 3 2 4 2 2 3" xfId="6410" xr:uid="{6AE00066-56EF-4127-83CD-F2A60A81DC6C}"/>
    <cellStyle name="Comma 16 3 3 2 4 2 2 3 2" xfId="7447" xr:uid="{EEA26E38-D360-4A77-A36B-6DFC9B8CC492}"/>
    <cellStyle name="Comma 16 3 3 2 4 2 2 4" xfId="1551" xr:uid="{5F3F97BB-1DDF-4D07-B59E-FB2A385DA888}"/>
    <cellStyle name="Comma 16 3 3 2 4 2 3" xfId="8386" xr:uid="{C4B3738A-8D7A-4C24-A3F4-373C595465A3}"/>
    <cellStyle name="Comma 16 3 3 2 4 2 3 2" xfId="6433" xr:uid="{633E84C8-9F60-4307-BEFF-2CD5E788F839}"/>
    <cellStyle name="Comma 16 3 3 2 4 2 3 2 2" xfId="8400" xr:uid="{E4644CC6-DBE0-4135-9496-7504E2769AA1}"/>
    <cellStyle name="Comma 16 3 3 2 4 2 3 3" xfId="7465" xr:uid="{72FA5DB9-294D-40CF-B1BC-36F2F8DB2A8E}"/>
    <cellStyle name="Comma 16 3 3 2 4 2 4" xfId="8407" xr:uid="{6F2BEF1F-DAA0-43CC-83B1-542F7B76688C}"/>
    <cellStyle name="Comma 16 3 3 2 4 2 4 2" xfId="8416" xr:uid="{92C42BE5-0BEC-4991-A70C-6C84014C5A6C}"/>
    <cellStyle name="Comma 16 3 3 2 4 2 5" xfId="8425" xr:uid="{3BDEFE8F-953C-427A-B4D6-E0FBDF7D3DA5}"/>
    <cellStyle name="Comma 16 3 3 2 4 3" xfId="8427" xr:uid="{B225B0EA-291F-4434-A2B9-C2B9244C4997}"/>
    <cellStyle name="Comma 16 3 3 2 4 3 2" xfId="5349" xr:uid="{F8FE9A0A-0447-4196-B51B-9742E5FC87AB}"/>
    <cellStyle name="Comma 16 3 3 2 4 3 2 2" xfId="859" xr:uid="{29A6A6A4-60E3-4C8D-8B9F-0AFEC66F83AF}"/>
    <cellStyle name="Comma 16 3 3 2 4 3 2 2 2" xfId="8436" xr:uid="{FC937157-3699-4E5E-A0F1-799ADBDC61B9}"/>
    <cellStyle name="Comma 16 3 3 2 4 3 2 3" xfId="7490" xr:uid="{8F243280-3317-4C24-B563-7D22712EE03B}"/>
    <cellStyle name="Comma 16 3 3 2 4 3 3" xfId="5360" xr:uid="{ACE687E1-7DD1-4DD0-813E-27C1F03C87A9}"/>
    <cellStyle name="Comma 16 3 3 2 4 3 3 2" xfId="8444" xr:uid="{F3E9ED00-3090-42D0-A927-CDFCCBAECB23}"/>
    <cellStyle name="Comma 16 3 3 2 4 3 4" xfId="8449" xr:uid="{878952FA-B95E-495E-BD5E-86F69D97A4D0}"/>
    <cellStyle name="Comma 16 3 3 2 4 4" xfId="8451" xr:uid="{4A6C2CD1-5E1D-4805-9D18-AC8D74EBE526}"/>
    <cellStyle name="Comma 16 3 3 2 4 4 2" xfId="8456" xr:uid="{C2E70860-CAF2-4F40-AD98-2F9E11E55FC4}"/>
    <cellStyle name="Comma 16 3 3 2 4 4 2 2" xfId="8469" xr:uid="{958475D8-DCFF-4F0E-B58F-C5C06AB647D1}"/>
    <cellStyle name="Comma 16 3 3 2 4 4 3" xfId="7238" xr:uid="{1967AE93-E0C6-4DC1-8112-E6FDBD9FBC42}"/>
    <cellStyle name="Comma 16 3 3 2 4 5" xfId="8476" xr:uid="{D93BBC5C-2A7C-4184-BFC2-EEC1BC93CB8D}"/>
    <cellStyle name="Comma 16 3 3 2 4 5 2" xfId="8484" xr:uid="{144A8C36-E3C7-4DBB-810D-1AE37379A0D7}"/>
    <cellStyle name="Comma 16 3 3 2 4 6" xfId="8493" xr:uid="{A3770FCA-B876-4FDF-90C0-63DE1EA1563D}"/>
    <cellStyle name="Comma 16 3 3 2 4 7" xfId="8497" xr:uid="{C081C001-FD01-4BCE-A5D3-6AEEF7625B7A}"/>
    <cellStyle name="Comma 16 3 3 2 5" xfId="5075" xr:uid="{80DBBEF5-FF08-4FB7-BE1E-D7AC0244B993}"/>
    <cellStyle name="Comma 16 3 3 2 5 2" xfId="8503" xr:uid="{C88A4116-2809-4734-B1BC-A8DC86D30B0B}"/>
    <cellStyle name="Comma 16 3 3 2 5 2 2" xfId="8504" xr:uid="{965F73E2-326A-40B5-A4C0-08DD42EBCC2F}"/>
    <cellStyle name="Comma 16 3 3 2 5 2 2 2" xfId="1568" xr:uid="{2161C697-6174-46A3-AE7C-7E772A85B092}"/>
    <cellStyle name="Comma 16 3 3 2 5 2 2 2 2" xfId="5281" xr:uid="{CA3753B6-735F-441B-AC34-538ED0CBA22C}"/>
    <cellStyle name="Comma 16 3 3 2 5 2 2 3" xfId="1610" xr:uid="{982D9124-FE22-4FE0-A1FC-C489E7A1D10E}"/>
    <cellStyle name="Comma 16 3 3 2 5 2 3" xfId="8512" xr:uid="{BBBA3224-C69D-41C7-959E-68280FD7062D}"/>
    <cellStyle name="Comma 16 3 3 2 5 2 3 2" xfId="6921" xr:uid="{C445FFC7-C1C0-44D7-96AE-8480486FD2E2}"/>
    <cellStyle name="Comma 16 3 3 2 5 2 4" xfId="8520" xr:uid="{3659608E-935D-423B-986E-22B0F6C4AEDE}"/>
    <cellStyle name="Comma 16 3 3 2 5 3" xfId="8523" xr:uid="{90EA2239-A14E-455E-A935-52C8694CD57E}"/>
    <cellStyle name="Comma 16 3 3 2 5 3 2" xfId="8526" xr:uid="{4CE37889-7F54-4E5A-AE36-769B6F8DCE8D}"/>
    <cellStyle name="Comma 16 3 3 2 5 3 2 2" xfId="2142" xr:uid="{48B486DD-ACB0-4182-8032-605C6B352FC8}"/>
    <cellStyle name="Comma 16 3 3 2 5 3 3" xfId="8533" xr:uid="{A5AD03A4-1E4B-441D-B61A-611325BC67CF}"/>
    <cellStyle name="Comma 16 3 3 2 5 4" xfId="8536" xr:uid="{1DA23C36-DFD2-4C65-BC84-B3D91956019C}"/>
    <cellStyle name="Comma 16 3 3 2 5 4 2" xfId="8546" xr:uid="{BA5C5C05-D36F-4A75-B380-99168DA294B6}"/>
    <cellStyle name="Comma 16 3 3 2 5 5" xfId="200" xr:uid="{C28C4A31-368D-477F-A13A-A7DBDAF47077}"/>
    <cellStyle name="Comma 16 3 3 2 6" xfId="8564" xr:uid="{9587F42B-D692-43F0-A6DA-4BE1AAC1E5BB}"/>
    <cellStyle name="Comma 16 3 3 2 6 2" xfId="8567" xr:uid="{94694354-8426-43F7-8099-E540DA072428}"/>
    <cellStyle name="Comma 16 3 3 2 6 2 2" xfId="5822" xr:uid="{450F2F60-8011-416C-AB1B-FB46A22CCAB4}"/>
    <cellStyle name="Comma 16 3 3 2 6 2 2 2" xfId="5687" xr:uid="{166CE5B0-BAB4-4EF2-A996-BAAEDA23B6A9}"/>
    <cellStyle name="Comma 16 3 3 2 6 2 3" xfId="2113" xr:uid="{D86CD84E-EF66-409E-96B3-CEFDF02698AD}"/>
    <cellStyle name="Comma 16 3 3 2 6 3" xfId="8570" xr:uid="{37DEDC54-FC29-451D-9215-159EF56AFC39}"/>
    <cellStyle name="Comma 16 3 3 2 6 3 2" xfId="2240" xr:uid="{49BB7571-858E-4C14-912B-8808A16E9173}"/>
    <cellStyle name="Comma 16 3 3 2 6 4" xfId="8572" xr:uid="{F20B5AC3-A423-4B86-844E-B742BCC8285A}"/>
    <cellStyle name="Comma 16 3 3 2 7" xfId="8578" xr:uid="{BFF80EF7-3C01-4FE6-843A-8E76768EEDBF}"/>
    <cellStyle name="Comma 16 3 3 2 7 2" xfId="8580" xr:uid="{53856387-2548-4CB7-BBE2-B0D4516A2EAD}"/>
    <cellStyle name="Comma 16 3 3 2 7 2 2" xfId="8584" xr:uid="{17112809-BEF6-4BAA-AE06-97A17F42BF80}"/>
    <cellStyle name="Comma 16 3 3 2 7 3" xfId="8595" xr:uid="{C2869BF8-2DFE-403F-BC3D-48751E4C7B31}"/>
    <cellStyle name="Comma 16 3 3 2 8" xfId="8597" xr:uid="{C16C68A6-4677-46D4-9B39-F25221B9197E}"/>
    <cellStyle name="Comma 16 3 3 2 8 2" xfId="8600" xr:uid="{801AE44E-3B56-40DA-9E4B-A25B0B7F5BB4}"/>
    <cellStyle name="Comma 16 3 3 2 9" xfId="8605" xr:uid="{CF946C05-7C9A-47EC-BD95-9712C14F80A3}"/>
    <cellStyle name="Comma 16 3 3 3" xfId="898" xr:uid="{79639A5C-5228-4BD9-8524-EF69FDE4CFEE}"/>
    <cellStyle name="Comma 16 3 3 3 2" xfId="8608" xr:uid="{D00A22C3-DA67-43CE-B430-0CB70D240BA7}"/>
    <cellStyle name="Comma 16 3 3 3 2 2" xfId="8609" xr:uid="{A3688283-6820-4A4F-87D3-0ED59A1156FB}"/>
    <cellStyle name="Comma 16 3 3 3 2 2 2" xfId="2572" xr:uid="{BB2BD22F-5463-4E40-88EE-8FF0E5D2B5BE}"/>
    <cellStyle name="Comma 16 3 3 3 2 2 2 2" xfId="8610" xr:uid="{48B82E6B-7419-45D8-94EE-C5DC33319CDF}"/>
    <cellStyle name="Comma 16 3 3 3 2 2 2 2 2" xfId="4034" xr:uid="{E38867BB-8EF5-4E8B-A91A-7323E9131CDE}"/>
    <cellStyle name="Comma 16 3 3 3 2 2 2 2 2 2" xfId="1344" xr:uid="{505B4D3F-8AB4-4300-BD7D-E70733C4512C}"/>
    <cellStyle name="Comma 16 3 3 3 2 2 2 2 2 2 2" xfId="1351" xr:uid="{09B16A08-1EE5-42E1-95F1-9239BBA0DF65}"/>
    <cellStyle name="Comma 16 3 3 3 2 2 2 2 2 3" xfId="1360" xr:uid="{AB8DE10F-57DA-4F1A-822E-0E033813BEE4}"/>
    <cellStyle name="Comma 16 3 3 3 2 2 2 2 3" xfId="4039" xr:uid="{F175CC75-7F18-4FB9-A37F-A64299ED7986}"/>
    <cellStyle name="Comma 16 3 3 3 2 2 2 2 3 2" xfId="1521" xr:uid="{2E0AABBE-6B3E-4418-8B8C-F0C3A65CFCDD}"/>
    <cellStyle name="Comma 16 3 3 3 2 2 2 2 4" xfId="3874" xr:uid="{B67263A9-B3B8-4204-9C4A-299B0A4731C7}"/>
    <cellStyle name="Comma 16 3 3 3 2 2 2 3" xfId="8612" xr:uid="{1B269E5A-0643-4D84-8068-83D48873A69F}"/>
    <cellStyle name="Comma 16 3 3 3 2 2 2 3 2" xfId="1198" xr:uid="{7D121600-D973-4F93-ADDB-A95774167BD3}"/>
    <cellStyle name="Comma 16 3 3 3 2 2 2 3 2 2" xfId="8616" xr:uid="{7D4DE6C4-9CCF-4F3F-ACBB-26830E3C2ACA}"/>
    <cellStyle name="Comma 16 3 3 3 2 2 2 3 3" xfId="8620" xr:uid="{6734A25F-157F-4AB4-B0AF-E62AC926F471}"/>
    <cellStyle name="Comma 16 3 3 3 2 2 2 4" xfId="8626" xr:uid="{8B3C6626-D4A6-467F-A73B-BEB555695031}"/>
    <cellStyle name="Comma 16 3 3 3 2 2 2 4 2" xfId="8636" xr:uid="{9AD1CB1B-62D0-4C5F-AAB9-5C152209DB09}"/>
    <cellStyle name="Comma 16 3 3 3 2 2 2 5" xfId="8640" xr:uid="{14DF5925-649F-4D87-BC7A-71D006332589}"/>
    <cellStyle name="Comma 16 3 3 3 2 2 3" xfId="4364" xr:uid="{FA050ECF-CBE1-46E6-AB74-2A94D40130FC}"/>
    <cellStyle name="Comma 16 3 3 3 2 2 3 2" xfId="212" xr:uid="{97CCFA14-CCB3-40E8-ACA9-D6CC646D43B5}"/>
    <cellStyle name="Comma 16 3 3 3 2 2 3 2 2" xfId="4080" xr:uid="{F7D20460-E2B5-4330-99D1-7AFBAF62883F}"/>
    <cellStyle name="Comma 16 3 3 3 2 2 3 2 2 2" xfId="5004" xr:uid="{CF5F57B5-E4B2-4402-892A-7D3BFA600060}"/>
    <cellStyle name="Comma 16 3 3 3 2 2 3 2 3" xfId="4089" xr:uid="{10898296-7F26-4707-8E4B-B11E3EA2F4FD}"/>
    <cellStyle name="Comma 16 3 3 3 2 2 3 3" xfId="344" xr:uid="{23C1D57D-9F19-4630-9B1C-AF263328EE06}"/>
    <cellStyle name="Comma 16 3 3 3 2 2 3 3 2" xfId="8642" xr:uid="{62AC04FA-E9F7-457D-AB22-24644789A805}"/>
    <cellStyle name="Comma 16 3 3 3 2 2 3 4" xfId="384" xr:uid="{F80DEDBE-C6D7-4DB0-878A-B086E3DCABDA}"/>
    <cellStyle name="Comma 16 3 3 3 2 2 4" xfId="8644" xr:uid="{F2F73315-C6DD-43D4-BD4A-961167577524}"/>
    <cellStyle name="Comma 16 3 3 3 2 2 4 2" xfId="8646" xr:uid="{B630C8CC-8314-4EFE-ADA0-05E3E6A1CAEE}"/>
    <cellStyle name="Comma 16 3 3 3 2 2 4 2 2" xfId="4167" xr:uid="{1F5EDAF3-1362-4689-BFB8-209E3B0A5F9F}"/>
    <cellStyle name="Comma 16 3 3 3 2 2 4 3" xfId="8647" xr:uid="{FBE01974-5A63-4A94-A83F-99ECF4F84EF5}"/>
    <cellStyle name="Comma 16 3 3 3 2 2 5" xfId="8654" xr:uid="{62C7AABE-4F1A-4A5E-84BA-175D91BA25D3}"/>
    <cellStyle name="Comma 16 3 3 3 2 2 5 2" xfId="8655" xr:uid="{04025440-E80D-4C89-9E3E-51F5425A63F6}"/>
    <cellStyle name="Comma 16 3 3 3 2 2 6" xfId="8656" xr:uid="{08BCF69E-8F98-433B-81BA-85D4EB050DE7}"/>
    <cellStyle name="Comma 16 3 3 3 2 2 7" xfId="8660" xr:uid="{E70A02B0-364D-4993-9CFC-F268A1C4D413}"/>
    <cellStyle name="Comma 16 3 3 3 2 3" xfId="4809" xr:uid="{54531643-AEAF-453C-BE6E-412DE09F3050}"/>
    <cellStyle name="Comma 16 3 3 3 2 3 2" xfId="8665" xr:uid="{089CB0D6-8288-4B1C-B029-65EC6A7C1AFA}"/>
    <cellStyle name="Comma 16 3 3 3 2 3 2 2" xfId="8682" xr:uid="{CBA6E0B3-EA2D-457C-A0A1-42CE6C33E112}"/>
    <cellStyle name="Comma 16 3 3 3 2 3 2 2 2" xfId="2961" xr:uid="{8C4373FE-0F5F-49EA-97FC-D51B9BA66BA6}"/>
    <cellStyle name="Comma 16 3 3 3 2 3 2 2 2 2" xfId="7903" xr:uid="{85B53358-34D8-4CB3-ACD7-4B6D3AB02B5D}"/>
    <cellStyle name="Comma 16 3 3 3 2 3 2 2 3" xfId="2985" xr:uid="{D7A4635F-E34B-43EE-9890-AFD4CE124037}"/>
    <cellStyle name="Comma 16 3 3 3 2 3 2 3" xfId="8698" xr:uid="{BE4260E2-8604-46D2-9403-86D63BC19847}"/>
    <cellStyle name="Comma 16 3 3 3 2 3 2 3 2" xfId="7925" xr:uid="{29F6B114-6709-4ED3-84B7-BC5C5F0D7FAE}"/>
    <cellStyle name="Comma 16 3 3 3 2 3 2 4" xfId="8714" xr:uid="{24A47AFA-79A5-4D1A-BF9B-C2877AEA5F42}"/>
    <cellStyle name="Comma 16 3 3 3 2 3 3" xfId="8720" xr:uid="{071EBD2F-C913-4EC7-928D-1D4BF81B27CC}"/>
    <cellStyle name="Comma 16 3 3 3 2 3 3 2" xfId="8734" xr:uid="{5E011EB0-001F-49F8-B57D-ED921A161128}"/>
    <cellStyle name="Comma 16 3 3 3 2 3 3 2 2" xfId="621" xr:uid="{501EE07D-BC6A-4311-A3FA-FF494D12DDFD}"/>
    <cellStyle name="Comma 16 3 3 3 2 3 3 3" xfId="8745" xr:uid="{D563A44E-B219-43A5-8DAE-C12245BFF78F}"/>
    <cellStyle name="Comma 16 3 3 3 2 3 4" xfId="4465" xr:uid="{83BB4E5E-4407-4A2D-9F7D-E502C6ABED87}"/>
    <cellStyle name="Comma 16 3 3 3 2 3 4 2" xfId="4477" xr:uid="{ADA35E3A-FCC9-4910-91CE-A5C4E23AE704}"/>
    <cellStyle name="Comma 16 3 3 3 2 3 5" xfId="4523" xr:uid="{843D5195-E6E9-4853-8B51-A4821B37C83E}"/>
    <cellStyle name="Comma 16 3 3 3 2 4" xfId="8747" xr:uid="{29B0ABF6-8C01-4F0D-BD06-80B4C4E8A359}"/>
    <cellStyle name="Comma 16 3 3 3 2 4 2" xfId="8754" xr:uid="{FF614929-1AE1-4C03-99FA-53F2182B20DE}"/>
    <cellStyle name="Comma 16 3 3 3 2 4 2 2" xfId="8764" xr:uid="{0992DB42-8F05-47B3-859C-9BBFF26F228B}"/>
    <cellStyle name="Comma 16 3 3 3 2 4 2 2 2" xfId="8057" xr:uid="{98961BDB-8461-44A7-A7EA-5C16B7A34930}"/>
    <cellStyle name="Comma 16 3 3 3 2 4 2 3" xfId="8778" xr:uid="{F40856C3-6027-46FA-B700-41D183CDAF82}"/>
    <cellStyle name="Comma 16 3 3 3 2 4 3" xfId="7318" xr:uid="{4AE9AD74-B31B-42E9-8D0B-FAE9FCD6F00E}"/>
    <cellStyle name="Comma 16 3 3 3 2 4 3 2" xfId="7332" xr:uid="{4FEE63C8-4282-4CD0-ABE5-58812384C1F7}"/>
    <cellStyle name="Comma 16 3 3 3 2 4 4" xfId="7091" xr:uid="{293C1A99-F6E9-44F3-8A0C-FC5C8DA39323}"/>
    <cellStyle name="Comma 16 3 3 3 2 5" xfId="8785" xr:uid="{B8FAB9B5-28A3-4BC4-92AC-9ADFD4AC114D}"/>
    <cellStyle name="Comma 16 3 3 3 2 5 2" xfId="8794" xr:uid="{9AFE7644-B7D5-4F17-BC32-B678F7B2EB98}"/>
    <cellStyle name="Comma 16 3 3 3 2 5 2 2" xfId="8806" xr:uid="{C80D54A6-FB42-4A3D-AA71-ACF99095DD27}"/>
    <cellStyle name="Comma 16 3 3 3 2 5 3" xfId="7346" xr:uid="{DDD76A73-AA1C-4C89-A207-52918D617035}"/>
    <cellStyle name="Comma 16 3 3 3 2 6" xfId="8822" xr:uid="{0D431152-32A0-43B9-B78E-883608F13C71}"/>
    <cellStyle name="Comma 16 3 3 3 2 6 2" xfId="8832" xr:uid="{699AD95C-5522-4A2B-9FD6-C77151A40022}"/>
    <cellStyle name="Comma 16 3 3 3 2 7" xfId="8843" xr:uid="{4F223F86-3DAA-423A-805E-5E6F38682AD2}"/>
    <cellStyle name="Comma 16 3 3 3 2 8" xfId="8858" xr:uid="{FB79C906-AF96-4A6F-A4A4-07D98340BA3C}"/>
    <cellStyle name="Comma 16 3 3 3 3" xfId="8881" xr:uid="{2F066F5B-B465-49E9-90E3-EA3DF2D08F05}"/>
    <cellStyle name="Comma 16 3 3 3 3 2" xfId="8886" xr:uid="{3037CB90-E983-43C4-80D5-8690A6E7223B}"/>
    <cellStyle name="Comma 16 3 3 3 3 2 2" xfId="8888" xr:uid="{4001B132-5D4C-41B8-AC11-2926CC3B33AB}"/>
    <cellStyle name="Comma 16 3 3 3 3 2 2 2" xfId="1393" xr:uid="{CB19A4D2-3C51-4F1A-BC92-DE02E151F0FB}"/>
    <cellStyle name="Comma 16 3 3 3 3 2 2 2 2" xfId="2196" xr:uid="{B694BE55-9770-4441-9DD0-1AF9DFAF59C8}"/>
    <cellStyle name="Comma 16 3 3 3 3 2 2 2 2 2" xfId="2055" xr:uid="{B59F84C6-FFD6-4B7D-BADC-ACA9A64F1240}"/>
    <cellStyle name="Comma 16 3 3 3 3 2 2 2 3" xfId="2203" xr:uid="{BBD0078B-55CD-4D15-A2F0-0B1DE0B34569}"/>
    <cellStyle name="Comma 16 3 3 3 3 2 2 3" xfId="1429" xr:uid="{2F505D45-3EF4-4FB4-91A6-E0FD3DE442F1}"/>
    <cellStyle name="Comma 16 3 3 3 3 2 2 3 2" xfId="4943" xr:uid="{C7733695-0BEE-42A6-B9C1-4FF6C7F37131}"/>
    <cellStyle name="Comma 16 3 3 3 3 2 2 4" xfId="1451" xr:uid="{67B464BF-440A-4547-8678-52A3B0EC0DA2}"/>
    <cellStyle name="Comma 16 3 3 3 3 2 3" xfId="8891" xr:uid="{C6FE4572-FB30-4088-B4BC-262CD857650E}"/>
    <cellStyle name="Comma 16 3 3 3 3 2 3 2" xfId="4291" xr:uid="{645A7F1E-5104-4765-9177-E2757B1A71F4}"/>
    <cellStyle name="Comma 16 3 3 3 3 2 3 2 2" xfId="7775" xr:uid="{AFC172B2-2C64-4F12-8631-141D535D2890}"/>
    <cellStyle name="Comma 16 3 3 3 3 2 3 3" xfId="4323" xr:uid="{35F52535-15BD-4643-A4B0-321044036707}"/>
    <cellStyle name="Comma 16 3 3 3 3 2 4" xfId="8894" xr:uid="{E5C6E58F-8BC6-4CF9-AD2C-77782A9FB668}"/>
    <cellStyle name="Comma 16 3 3 3 3 2 4 2" xfId="1641" xr:uid="{0815EB1C-7009-47AB-91C4-3287DC95F54D}"/>
    <cellStyle name="Comma 16 3 3 3 3 2 5" xfId="8895" xr:uid="{49E858D8-602D-403A-9D27-04B3DD7F56D6}"/>
    <cellStyle name="Comma 16 3 3 3 3 3" xfId="4836" xr:uid="{9BE680DC-0A28-4FF3-AF53-0AD54B0F833C}"/>
    <cellStyle name="Comma 16 3 3 3 3 3 2" xfId="8900" xr:uid="{BF7FA9D5-7800-48C1-8E7C-8C1CD037F524}"/>
    <cellStyle name="Comma 16 3 3 3 3 3 2 2" xfId="7004" xr:uid="{B5662EAD-02B5-49C6-A0A5-6D0D71919E61}"/>
    <cellStyle name="Comma 16 3 3 3 3 3 2 2 2" xfId="8287" xr:uid="{EDE839AE-8814-4DDB-A222-AD9D1AD3F564}"/>
    <cellStyle name="Comma 16 3 3 3 3 3 2 3" xfId="8919" xr:uid="{9229E98C-D25F-44C3-A5FD-9D1C5FBCC1CF}"/>
    <cellStyle name="Comma 16 3 3 3 3 3 3" xfId="8926" xr:uid="{2314214E-09AE-477F-A5EA-6DAFE427C06C}"/>
    <cellStyle name="Comma 16 3 3 3 3 3 3 2" xfId="8942" xr:uid="{8B006904-08DD-4807-8DEB-4E0856F344AC}"/>
    <cellStyle name="Comma 16 3 3 3 3 3 4" xfId="8205" xr:uid="{55FB4CC1-7BA2-432B-B41F-3B353BE63CF1}"/>
    <cellStyle name="Comma 16 3 3 3 3 4" xfId="8945" xr:uid="{598A74F9-0381-4AF2-A71F-C6A3447C6345}"/>
    <cellStyle name="Comma 16 3 3 3 3 4 2" xfId="8954" xr:uid="{128743BA-E934-434C-AFFD-BE49BE41C946}"/>
    <cellStyle name="Comma 16 3 3 3 3 4 2 2" xfId="1023" xr:uid="{402D7692-0C02-4964-A384-8D2CEC29394A}"/>
    <cellStyle name="Comma 16 3 3 3 3 4 3" xfId="7372" xr:uid="{AAA8C742-E38D-4FFC-BA69-31702842639A}"/>
    <cellStyle name="Comma 16 3 3 3 3 5" xfId="8967" xr:uid="{92C48C72-C8D6-40C4-8C36-DE4142BC12D3}"/>
    <cellStyle name="Comma 16 3 3 3 3 5 2" xfId="8978" xr:uid="{3DB3ECA0-B27B-4D05-96A8-963CF013F10F}"/>
    <cellStyle name="Comma 16 3 3 3 3 6" xfId="8989" xr:uid="{81195436-CF14-4D5A-98B5-90188C5AEC9A}"/>
    <cellStyle name="Comma 16 3 3 3 3 7" xfId="9008" xr:uid="{1F1EF24D-111E-4E21-B2D5-50839F7BB1D5}"/>
    <cellStyle name="Comma 16 3 3 3 4" xfId="9019" xr:uid="{8AD300F8-150F-4BEE-A16A-E98CD8EA41C1}"/>
    <cellStyle name="Comma 16 3 3 3 4 2" xfId="9021" xr:uid="{D6BF8C4A-5E65-4936-83A4-917C299DF70C}"/>
    <cellStyle name="Comma 16 3 3 3 4 2 2" xfId="7769" xr:uid="{54330E46-CDF6-48A9-BB6F-1075954E81DA}"/>
    <cellStyle name="Comma 16 3 3 3 4 2 2 2" xfId="7201" xr:uid="{7B2C021A-F775-42CB-94A7-18277FA03CEA}"/>
    <cellStyle name="Comma 16 3 3 3 4 2 2 2 2" xfId="8033" xr:uid="{164F9DB6-4B66-47C2-88CA-03DE1BBF44A6}"/>
    <cellStyle name="Comma 16 3 3 3 4 2 2 3" xfId="7581" xr:uid="{172C566B-6B7C-476A-AB69-2006903D4738}"/>
    <cellStyle name="Comma 16 3 3 3 4 2 3" xfId="9025" xr:uid="{D9EEE672-9D1E-4947-9FA4-7537451141C9}"/>
    <cellStyle name="Comma 16 3 3 3 4 2 3 2" xfId="4805" xr:uid="{6A52919E-4BED-4FF0-8ADC-097AAC0C5168}"/>
    <cellStyle name="Comma 16 3 3 3 4 2 4" xfId="5538" xr:uid="{52460AC9-66CA-494E-8F38-D288AE0F9843}"/>
    <cellStyle name="Comma 16 3 3 3 4 3" xfId="4844" xr:uid="{32C836A4-D76E-4893-B7E5-BCEDB18A81E0}"/>
    <cellStyle name="Comma 16 3 3 3 4 3 2" xfId="9032" xr:uid="{05B40B82-9557-4360-8BBD-4BD6BDFE8C77}"/>
    <cellStyle name="Comma 16 3 3 3 4 3 2 2" xfId="5193" xr:uid="{FEEEF94E-EB7E-4C6A-8F48-D98623961A42}"/>
    <cellStyle name="Comma 16 3 3 3 4 3 3" xfId="9043" xr:uid="{6AF8D2A8-DA93-4D69-9E29-140BD57BD038}"/>
    <cellStyle name="Comma 16 3 3 3 4 4" xfId="9048" xr:uid="{1CA9536B-908B-4023-9F83-67AEB7859FB6}"/>
    <cellStyle name="Comma 16 3 3 3 4 4 2" xfId="9057" xr:uid="{C4DADE84-3669-41EC-AA71-E5B115276FCB}"/>
    <cellStyle name="Comma 16 3 3 3 4 5" xfId="9072" xr:uid="{C1AD6E1D-2548-4633-A2CE-F703828BE836}"/>
    <cellStyle name="Comma 16 3 3 3 5" xfId="7880" xr:uid="{6A4455FF-CDD4-4B0D-8D09-790E773B439D}"/>
    <cellStyle name="Comma 16 3 3 3 5 2" xfId="7883" xr:uid="{139F1B7A-C8CE-4650-A785-CE17578C3F3E}"/>
    <cellStyle name="Comma 16 3 3 3 5 2 2" xfId="9091" xr:uid="{25DBD194-5CDB-41AB-85AE-567E89EAC799}"/>
    <cellStyle name="Comma 16 3 3 3 5 2 2 2" xfId="7139" xr:uid="{D0EB2438-D412-470B-A1DC-31E157F880BF}"/>
    <cellStyle name="Comma 16 3 3 3 5 2 3" xfId="9105" xr:uid="{132F2635-B64A-487D-82BB-F4A3D6EACEB7}"/>
    <cellStyle name="Comma 16 3 3 3 5 3" xfId="4853" xr:uid="{E436A291-E3DC-4416-BE54-DDF7B14C85BB}"/>
    <cellStyle name="Comma 16 3 3 3 5 3 2" xfId="9117" xr:uid="{D8B90706-B941-4DF2-A653-7BA679DE1492}"/>
    <cellStyle name="Comma 16 3 3 3 5 4" xfId="9119" xr:uid="{0368DB52-67C5-4A92-BEBC-067EA0B672B9}"/>
    <cellStyle name="Comma 16 3 3 3 6" xfId="7885" xr:uid="{0247EFC5-8312-41BF-81C6-BFB2D096D0BE}"/>
    <cellStyle name="Comma 16 3 3 3 6 2" xfId="7904" xr:uid="{5F1319C6-A04E-4A33-B72C-FD6117A803C4}"/>
    <cellStyle name="Comma 16 3 3 3 6 2 2" xfId="7908" xr:uid="{F3573B12-AE66-4D74-BD65-59DC8D8D09C5}"/>
    <cellStyle name="Comma 16 3 3 3 6 3" xfId="4869" xr:uid="{74566F10-E765-4F8C-A95B-8A5DD2A2063D}"/>
    <cellStyle name="Comma 16 3 3 3 7" xfId="9125" xr:uid="{D96844F4-EEA5-4AB0-975C-8287C5C8EC3D}"/>
    <cellStyle name="Comma 16 3 3 3 7 2" xfId="5409" xr:uid="{A0A77990-742D-45C7-BD24-69FC2F4B19C5}"/>
    <cellStyle name="Comma 16 3 3 3 8" xfId="9126" xr:uid="{16B14A98-AC32-4F9A-998A-CD248CA44CD7}"/>
    <cellStyle name="Comma 16 3 3 3 9" xfId="9127" xr:uid="{5F885163-ECB3-4A28-8A77-33B2FC35E00D}"/>
    <cellStyle name="Comma 16 3 3 4" xfId="919" xr:uid="{BB015E8A-9DB2-4836-816E-F08518DAFACB}"/>
    <cellStyle name="Comma 16 3 3 4 2" xfId="380" xr:uid="{21900E0B-401F-4DF7-947F-8D0B40C184F7}"/>
    <cellStyle name="Comma 16 3 3 4 2 2" xfId="9130" xr:uid="{99F85787-EFE0-4B61-9C05-3484222C94E1}"/>
    <cellStyle name="Comma 16 3 3 4 2 2 2" xfId="9133" xr:uid="{18AA012D-410C-4B7C-8FFF-5571E39CEA8D}"/>
    <cellStyle name="Comma 16 3 3 4 2 2 2 2" xfId="9136" xr:uid="{EE1A7E32-2612-4E1A-B1A4-2E754146559E}"/>
    <cellStyle name="Comma 16 3 3 4 2 2 2 2 2" xfId="9137" xr:uid="{A3C43A25-A99D-4E6A-9D49-03DCC1B0F25D}"/>
    <cellStyle name="Comma 16 3 3 4 2 2 2 2 2 2" xfId="9138" xr:uid="{F0712237-217A-40DA-ADA3-85B8347A3E08}"/>
    <cellStyle name="Comma 16 3 3 4 2 2 2 2 3" xfId="9145" xr:uid="{A0AEDEDE-2ECC-49DB-B599-6802ADC7A63A}"/>
    <cellStyle name="Comma 16 3 3 4 2 2 2 3" xfId="9146" xr:uid="{6B5C5FCA-9816-4226-BFE7-38E9CEE9BA80}"/>
    <cellStyle name="Comma 16 3 3 4 2 2 2 3 2" xfId="9147" xr:uid="{34873A5E-E5B0-4DDA-820D-227790716B94}"/>
    <cellStyle name="Comma 16 3 3 4 2 2 2 4" xfId="9151" xr:uid="{426804C2-55BD-438B-9841-E8D7021A3C18}"/>
    <cellStyle name="Comma 16 3 3 4 2 2 3" xfId="3138" xr:uid="{1F075414-4FFE-4B17-84AD-69F0DFC22D11}"/>
    <cellStyle name="Comma 16 3 3 4 2 2 3 2" xfId="4077" xr:uid="{A03306C6-44C4-4EE6-81C0-1619BE10D731}"/>
    <cellStyle name="Comma 16 3 3 4 2 2 3 2 2" xfId="9154" xr:uid="{77B86AE0-B54B-4CD8-ABD1-F135AA00B1F4}"/>
    <cellStyle name="Comma 16 3 3 4 2 2 3 3" xfId="4083" xr:uid="{4D31BD78-D510-4C25-9713-89486859697C}"/>
    <cellStyle name="Comma 16 3 3 4 2 2 4" xfId="4101" xr:uid="{132B4A20-D909-417D-906D-F46336230267}"/>
    <cellStyle name="Comma 16 3 3 4 2 2 4 2" xfId="5139" xr:uid="{32F38278-73FD-46BA-947F-75B46C78B06B}"/>
    <cellStyle name="Comma 16 3 3 4 2 2 5" xfId="4118" xr:uid="{59A0ACAD-FC70-4247-A9EF-59300E2FABE4}"/>
    <cellStyle name="Comma 16 3 3 4 2 3" xfId="5750" xr:uid="{EFEF0A80-2025-48EC-BC56-73DCD05453D8}"/>
    <cellStyle name="Comma 16 3 3 4 2 3 2" xfId="3333" xr:uid="{70B34BD3-57C1-4166-AF6D-F536E833CF9E}"/>
    <cellStyle name="Comma 16 3 3 4 2 3 2 2" xfId="521" xr:uid="{54BBE75A-8E02-4658-BF6B-ABA9046D7B1E}"/>
    <cellStyle name="Comma 16 3 3 4 2 3 2 2 2" xfId="3867" xr:uid="{7B2A8005-EFC1-48FD-AAE2-2D760309DC95}"/>
    <cellStyle name="Comma 16 3 3 4 2 3 2 3" xfId="596" xr:uid="{A7EA8830-BA3B-4D2C-8D22-827496A257DE}"/>
    <cellStyle name="Comma 16 3 3 4 2 3 3" xfId="3355" xr:uid="{6BCFD458-827A-4E8A-B2AA-4CF3CB946D9F}"/>
    <cellStyle name="Comma 16 3 3 4 2 3 3 2" xfId="4141" xr:uid="{4D6B840F-39B4-4236-A9C2-BEE887437FDF}"/>
    <cellStyle name="Comma 16 3 3 4 2 3 4" xfId="3390" xr:uid="{625CE845-5996-4CDF-85D2-201B630A672D}"/>
    <cellStyle name="Comma 16 3 3 4 2 4" xfId="6259" xr:uid="{67AC8464-18F7-4AAF-80C9-D472F7B3B52D}"/>
    <cellStyle name="Comma 16 3 3 4 2 4 2" xfId="3608" xr:uid="{A268F151-9F04-4BD1-B7F7-B3CF65E243C1}"/>
    <cellStyle name="Comma 16 3 3 4 2 4 2 2" xfId="3161" xr:uid="{9EE3A964-660F-4619-AA76-05A7C9132D4A}"/>
    <cellStyle name="Comma 16 3 3 4 2 4 3" xfId="3626" xr:uid="{944A9028-1DAA-4B2D-9A58-56FCA28F91C3}"/>
    <cellStyle name="Comma 16 3 3 4 2 5" xfId="6273" xr:uid="{EACDCA7C-5146-47AB-BB79-25F9C7DBA08D}"/>
    <cellStyle name="Comma 16 3 3 4 2 5 2" xfId="3796" xr:uid="{551F7ED8-3D40-4044-A784-824E50A68A3D}"/>
    <cellStyle name="Comma 16 3 3 4 2 6" xfId="289" xr:uid="{A284E4F3-235D-4FA8-A473-A23C78962DAA}"/>
    <cellStyle name="Comma 16 3 3 4 2 7" xfId="6394" xr:uid="{3101F675-6512-45E2-9D40-C8DD43AE13C0}"/>
    <cellStyle name="Comma 16 3 3 4 3" xfId="1486" xr:uid="{F5A56038-315E-4FE7-9585-A97E8C2225F4}"/>
    <cellStyle name="Comma 16 3 3 4 3 2" xfId="9157" xr:uid="{DA3C0647-F07F-4C5D-81CD-AB7A56EEB95E}"/>
    <cellStyle name="Comma 16 3 3 4 3 2 2" xfId="9164" xr:uid="{41B79630-8FFC-4D99-ABAC-63D5A2593E53}"/>
    <cellStyle name="Comma 16 3 3 4 3 2 2 2" xfId="7473" xr:uid="{F6C0E4F0-0578-4AEC-ACF2-203B9143A957}"/>
    <cellStyle name="Comma 16 3 3 4 3 2 2 2 2" xfId="9166" xr:uid="{31730E1E-E717-4F5D-8DF7-787B67BDA702}"/>
    <cellStyle name="Comma 16 3 3 4 3 2 2 3" xfId="9180" xr:uid="{BBA38A6C-58BC-456E-BB6F-AF7E44531A2F}"/>
    <cellStyle name="Comma 16 3 3 4 3 2 3" xfId="9182" xr:uid="{F9178CF1-EC31-419B-B6CE-EA97E008BBB8}"/>
    <cellStyle name="Comma 16 3 3 4 3 2 3 2" xfId="552" xr:uid="{14F140F5-85A3-40BF-ADF1-41B00E7C285B}"/>
    <cellStyle name="Comma 16 3 3 4 3 2 4" xfId="5214" xr:uid="{AD2A892C-F186-462B-86E8-7173AA3F68F4}"/>
    <cellStyle name="Comma 16 3 3 4 3 3" xfId="5779" xr:uid="{45AE1D82-DC47-4A84-984A-276030DB0D6C}"/>
    <cellStyle name="Comma 16 3 3 4 3 3 2" xfId="3521" xr:uid="{4D5D102F-E3C2-491B-ADB0-7F8313F0E443}"/>
    <cellStyle name="Comma 16 3 3 4 3 3 2 2" xfId="6295" xr:uid="{319AC2C0-9478-424F-A9E9-C57576223CFA}"/>
    <cellStyle name="Comma 16 3 3 4 3 3 3" xfId="3544" xr:uid="{81C491FF-EC54-4B45-A739-77492B4DA978}"/>
    <cellStyle name="Comma 16 3 3 4 3 4" xfId="6309" xr:uid="{0BB4C2EA-7893-4F00-B54F-DCA75F7D02F3}"/>
    <cellStyle name="Comma 16 3 3 4 3 4 2" xfId="6329" xr:uid="{B1F83BB9-2490-4D60-8E8B-7BBAD127701F}"/>
    <cellStyle name="Comma 16 3 3 4 3 5" xfId="6346" xr:uid="{BBD66793-DA4C-4C57-9F14-8F8CA67AD9DA}"/>
    <cellStyle name="Comma 16 3 3 4 4" xfId="1515" xr:uid="{27AE1EB7-EF91-4E46-84DA-E694C61F5DED}"/>
    <cellStyle name="Comma 16 3 3 4 4 2" xfId="1526" xr:uid="{2100E761-3681-4137-971B-9F1107322E12}"/>
    <cellStyle name="Comma 16 3 3 4 4 2 2" xfId="9186" xr:uid="{3F943D75-355B-4FDA-8C18-D71F344C2780}"/>
    <cellStyle name="Comma 16 3 3 4 4 2 2 2" xfId="9198" xr:uid="{7FE53206-E375-4940-ACB5-9D1A81D493D7}"/>
    <cellStyle name="Comma 16 3 3 4 4 2 3" xfId="9203" xr:uid="{E3928E36-0C7C-4B84-8959-347DA7C91544}"/>
    <cellStyle name="Comma 16 3 3 4 4 3" xfId="2688" xr:uid="{B17F2979-DD62-4009-AF4A-296C67E8DC0F}"/>
    <cellStyle name="Comma 16 3 3 4 4 3 2" xfId="3699" xr:uid="{D854323F-CBBC-452A-9297-15802F4B8B01}"/>
    <cellStyle name="Comma 16 3 3 4 4 4" xfId="2702" xr:uid="{04537492-4675-485D-99A3-CA6BF7ECDFF5}"/>
    <cellStyle name="Comma 16 3 3 4 5" xfId="1538" xr:uid="{4B351FBA-FCF2-4FB1-A68B-19C27D2B8976}"/>
    <cellStyle name="Comma 16 3 3 4 5 2" xfId="9209" xr:uid="{61D53E96-F016-4670-AB52-7DED5BF1B39E}"/>
    <cellStyle name="Comma 16 3 3 4 5 2 2" xfId="9213" xr:uid="{B529A1F4-14D5-4C55-84F9-07AC4C1A6622}"/>
    <cellStyle name="Comma 16 3 3 4 5 3" xfId="5860" xr:uid="{7DDB017A-F1F0-41ED-8B8A-97B6B5DDD72D}"/>
    <cellStyle name="Comma 16 3 3 4 6" xfId="3603" xr:uid="{4BC56CC7-5C2E-4051-83CD-7B962547B903}"/>
    <cellStyle name="Comma 16 3 3 4 6 2" xfId="8064" xr:uid="{0E4EAE1D-1837-4259-9535-BCB04A7ED9AD}"/>
    <cellStyle name="Comma 16 3 3 4 7" xfId="3451" xr:uid="{9C8978F5-7375-4CF6-8F31-EA51EE7C3FA2}"/>
    <cellStyle name="Comma 16 3 3 4 8" xfId="9218" xr:uid="{F9F3E359-6148-4035-BBB1-F1086FBB35EC}"/>
    <cellStyle name="Comma 16 3 3 5" xfId="1588" xr:uid="{4F351E9C-051E-4423-BE5F-853E7C07A2C3}"/>
    <cellStyle name="Comma 16 3 3 5 2" xfId="9222" xr:uid="{BB0BA27D-861E-4F83-AB11-3AD376C94828}"/>
    <cellStyle name="Comma 16 3 3 5 2 2" xfId="9227" xr:uid="{B560E0C6-427D-4296-A329-2246BB697154}"/>
    <cellStyle name="Comma 16 3 3 5 2 2 2" xfId="1974" xr:uid="{1EE71CBE-6B27-4810-BC10-27B53250E83F}"/>
    <cellStyle name="Comma 16 3 3 5 2 2 2 2" xfId="3997" xr:uid="{03F2F959-8442-4BE6-A0BD-E544668B598C}"/>
    <cellStyle name="Comma 16 3 3 5 2 2 2 2 2" xfId="4436" xr:uid="{0E5B39D1-FA8A-456C-A2CE-BED20863A54A}"/>
    <cellStyle name="Comma 16 3 3 5 2 2 2 3" xfId="6936" xr:uid="{E7889133-37AE-4059-BBB6-C91E2081D380}"/>
    <cellStyle name="Comma 16 3 3 5 2 2 3" xfId="1990" xr:uid="{4AEBD4FA-E7B9-4E38-90F5-5BEEF3103844}"/>
    <cellStyle name="Comma 16 3 3 5 2 2 3 2" xfId="4064" xr:uid="{978CC546-CE6B-4C7C-8D92-F8581331E2B6}"/>
    <cellStyle name="Comma 16 3 3 5 2 2 4" xfId="2020" xr:uid="{9B218C84-ABEA-4CDA-875B-88901814637E}"/>
    <cellStyle name="Comma 16 3 3 5 2 3" xfId="6570" xr:uid="{F567DDDB-C8BE-4409-873B-A72AFD51483B}"/>
    <cellStyle name="Comma 16 3 3 5 2 3 2" xfId="6577" xr:uid="{6170CC13-73E3-48E0-B45B-079617DFAA19}"/>
    <cellStyle name="Comma 16 3 3 5 2 3 2 2" xfId="6609" xr:uid="{A5167279-8B5C-437E-BAD2-93E9A9D00893}"/>
    <cellStyle name="Comma 16 3 3 5 2 3 3" xfId="6625" xr:uid="{FF1B8447-2438-47E3-901E-0F5576826D7B}"/>
    <cellStyle name="Comma 16 3 3 5 2 4" xfId="791" xr:uid="{E00581CF-18EB-4441-9542-3C9AC5778C15}"/>
    <cellStyle name="Comma 16 3 3 5 2 4 2" xfId="6465" xr:uid="{3F90F6E1-E77F-46FF-A2C1-A9DC851BF69D}"/>
    <cellStyle name="Comma 16 3 3 5 2 5" xfId="823" xr:uid="{67476C28-1EBC-40D1-9689-C4C46289D4E1}"/>
    <cellStyle name="Comma 16 3 3 5 3" xfId="9232" xr:uid="{DEF66FCE-6F15-4026-BB5D-8C002F7AE2DA}"/>
    <cellStyle name="Comma 16 3 3 5 3 2" xfId="9238" xr:uid="{55AC0B8A-6FF4-4237-9175-BC87749375E1}"/>
    <cellStyle name="Comma 16 3 3 5 3 2 2" xfId="6844" xr:uid="{6E523C3A-1161-4239-ADBE-C87E0C96084B}"/>
    <cellStyle name="Comma 16 3 3 5 3 2 2 2" xfId="3299" xr:uid="{31A7F0AB-334C-4851-BFB8-A1E5F495E0CC}"/>
    <cellStyle name="Comma 16 3 3 5 3 2 3" xfId="9239" xr:uid="{0E786060-383B-459E-A788-964A5EC91E37}"/>
    <cellStyle name="Comma 16 3 3 5 3 3" xfId="6651" xr:uid="{0C89CEAC-1F39-45D2-85E6-CA71827BCBDF}"/>
    <cellStyle name="Comma 16 3 3 5 3 3 2" xfId="4928" xr:uid="{DC5A9043-4974-418A-BD0C-EFCBFD7DF293}"/>
    <cellStyle name="Comma 16 3 3 5 3 4" xfId="6517" xr:uid="{15B38855-2829-49B4-AC79-BC6FBC98208E}"/>
    <cellStyle name="Comma 16 3 3 5 4" xfId="9243" xr:uid="{66227559-ED2A-480E-AAE1-1923E386BAAB}"/>
    <cellStyle name="Comma 16 3 3 5 4 2" xfId="1130" xr:uid="{C093FC01-E904-4125-86CB-7E17C2C5A8E7}"/>
    <cellStyle name="Comma 16 3 3 5 4 2 2" xfId="9245" xr:uid="{81826E80-27DD-4D76-83BD-54483C039BD7}"/>
    <cellStyle name="Comma 16 3 3 5 4 3" xfId="1147" xr:uid="{4308F1E9-6F00-4BEF-9246-F3AC312BE59D}"/>
    <cellStyle name="Comma 16 3 3 5 5" xfId="9252" xr:uid="{A4B421A4-7683-499A-8118-95DAA9236B00}"/>
    <cellStyle name="Comma 16 3 3 5 5 2" xfId="8652" xr:uid="{77827B1D-5F6B-41E4-8C86-365FB27F4EA7}"/>
    <cellStyle name="Comma 16 3 3 5 6" xfId="9255" xr:uid="{B986B97A-9E0D-4E13-9F08-8BA31F0BBD96}"/>
    <cellStyle name="Comma 16 3 3 5 7" xfId="9086" xr:uid="{6462A67A-BC40-4774-844A-A97FA07DB195}"/>
    <cellStyle name="Comma 16 3 3 6" xfId="1632" xr:uid="{5FB0272B-21F1-4A35-A6CF-CC36A93A0052}"/>
    <cellStyle name="Comma 16 3 3 6 2" xfId="9257" xr:uid="{218A0738-F7EF-4C9C-B7C5-2304EA27CC9B}"/>
    <cellStyle name="Comma 16 3 3 6 2 2" xfId="9259" xr:uid="{A622B294-4AC5-40BE-A384-A7BDC8B40990}"/>
    <cellStyle name="Comma 16 3 3 6 2 2 2" xfId="7387" xr:uid="{996B2B35-034A-43F9-AB94-4B8EFFAFA52E}"/>
    <cellStyle name="Comma 16 3 3 6 2 2 2 2" xfId="9260" xr:uid="{8AC339CC-B092-4BCD-B454-26D231647865}"/>
    <cellStyle name="Comma 16 3 3 6 2 2 3" xfId="8606" xr:uid="{9C29B566-1E34-408A-92DF-CA7F22CB25CA}"/>
    <cellStyle name="Comma 16 3 3 6 2 3" xfId="6781" xr:uid="{8C77C78C-CB75-4EED-9CFE-9D5EDB0C4173}"/>
    <cellStyle name="Comma 16 3 3 6 2 3 2" xfId="6792" xr:uid="{6AD224FF-D6D5-4659-9314-2BBDC805D0E3}"/>
    <cellStyle name="Comma 16 3 3 6 2 4" xfId="6589" xr:uid="{C21B811F-46D1-4A4C-8E72-02F37D478012}"/>
    <cellStyle name="Comma 16 3 3 6 3" xfId="9265" xr:uid="{4A0EAD6E-863C-4160-8D54-2EB7BF72A032}"/>
    <cellStyle name="Comma 16 3 3 6 3 2" xfId="9271" xr:uid="{CB41F8FB-C2BE-40BA-A403-BFCCEF3F5D8C}"/>
    <cellStyle name="Comma 16 3 3 6 3 2 2" xfId="9277" xr:uid="{F3B5AC56-B6AB-43E5-BBF0-1CCAF33AB134}"/>
    <cellStyle name="Comma 16 3 3 6 3 3" xfId="6812" xr:uid="{F8C20D6C-6704-480B-91B8-125FA0791315}"/>
    <cellStyle name="Comma 16 3 3 6 4" xfId="2087" xr:uid="{7DD7D353-8741-4123-AB9E-AA126541339E}"/>
    <cellStyle name="Comma 16 3 3 6 4 2" xfId="9283" xr:uid="{804110C5-0255-43F6-B15A-37E81A254388}"/>
    <cellStyle name="Comma 16 3 3 6 5" xfId="9287" xr:uid="{8A66B399-83D0-4A3C-BDBA-7229E0EBE2AB}"/>
    <cellStyle name="Comma 16 3 3 7" xfId="1661" xr:uid="{3FB89267-A5A9-492B-9A18-B42796D23A40}"/>
    <cellStyle name="Comma 16 3 3 7 2" xfId="489" xr:uid="{63094607-72FE-4628-A9EA-3DEB515D7A14}"/>
    <cellStyle name="Comma 16 3 3 7 2 2" xfId="9292" xr:uid="{B5D4EAEB-3F08-4AD7-B576-42B4598BEEE7}"/>
    <cellStyle name="Comma 16 3 3 7 2 2 2" xfId="1437" xr:uid="{FF6554CB-580F-452D-BACC-6012AAD8B1A8}"/>
    <cellStyle name="Comma 16 3 3 7 2 3" xfId="4617" xr:uid="{77EF1EFF-ABF7-43FE-BEA2-F2E12C307A26}"/>
    <cellStyle name="Comma 16 3 3 7 3" xfId="9297" xr:uid="{73D2517F-10C3-4CF9-8CEB-F73572199D3B}"/>
    <cellStyle name="Comma 16 3 3 7 3 2" xfId="9301" xr:uid="{0AF3394A-9B43-4980-A190-37811EB7E2DF}"/>
    <cellStyle name="Comma 16 3 3 7 4" xfId="9305" xr:uid="{734B32B3-1CA3-46D3-AA47-78C809A1915D}"/>
    <cellStyle name="Comma 16 3 3 8" xfId="1687" xr:uid="{47DED227-12CF-4EDD-9C9A-028B3E9DE922}"/>
    <cellStyle name="Comma 16 3 3 8 2" xfId="3597" xr:uid="{839F1547-5F26-4957-9D3E-309F07F87FE4}"/>
    <cellStyle name="Comma 16 3 3 8 2 2" xfId="9309" xr:uid="{BBBBD144-BFC4-4450-A822-1A1148A82874}"/>
    <cellStyle name="Comma 16 3 3 8 3" xfId="9313" xr:uid="{C5D5546B-D42A-4B34-ACB8-2EFACE4DE47F}"/>
    <cellStyle name="Comma 16 3 3 9" xfId="9314" xr:uid="{FE20C792-D9D7-4C3A-BF51-29F1F2842B65}"/>
    <cellStyle name="Comma 16 3 3 9 2" xfId="9316" xr:uid="{4B8FFEBC-E6F5-425C-9DC7-5F192C6F6307}"/>
    <cellStyle name="Comma 16 3 4" xfId="9321" xr:uid="{2617D4F0-241E-461A-B761-82CD2F43DE9A}"/>
    <cellStyle name="Comma 16 3 4 10" xfId="9323" xr:uid="{F569419B-B767-4837-B644-B28DE440766A}"/>
    <cellStyle name="Comma 16 3 4 2" xfId="9335" xr:uid="{85F94626-FA9F-4AC4-A07A-02102DB541A6}"/>
    <cellStyle name="Comma 16 3 4 2 2" xfId="9337" xr:uid="{32848DDF-6480-457B-A53B-094072D18117}"/>
    <cellStyle name="Comma 16 3 4 2 2 2" xfId="8373" xr:uid="{4C55F299-0CE8-44AF-A3EE-8253E07C05FE}"/>
    <cellStyle name="Comma 16 3 4 2 2 2 2" xfId="478" xr:uid="{909412C3-9A23-4045-9A8A-8E3CD8B24779}"/>
    <cellStyle name="Comma 16 3 4 2 2 2 2 2" xfId="7434" xr:uid="{BE47563F-D9E7-410E-9469-CEC9F2B21775}"/>
    <cellStyle name="Comma 16 3 4 2 2 2 2 2 2" xfId="9338" xr:uid="{D2E8E95E-7037-4760-B5EF-2F4A0A570CFF}"/>
    <cellStyle name="Comma 16 3 4 2 2 2 2 2 2 2" xfId="9339" xr:uid="{F14B6B44-E9A3-4BBB-AE86-BF1F2522F6FB}"/>
    <cellStyle name="Comma 16 3 4 2 2 2 2 2 2 2 2" xfId="9346" xr:uid="{DFD75389-5AC9-44E0-B071-79D1BF842203}"/>
    <cellStyle name="Comma 16 3 4 2 2 2 2 2 2 3" xfId="9347" xr:uid="{4C934B9E-F30A-4564-B1BD-B3E917E7F954}"/>
    <cellStyle name="Comma 16 3 4 2 2 2 2 2 3" xfId="9352" xr:uid="{D8AD0ED9-54C0-46A5-A3D4-8F8539506E20}"/>
    <cellStyle name="Comma 16 3 4 2 2 2 2 2 3 2" xfId="740" xr:uid="{A5C987EE-01C8-428C-B6AE-B5936108C974}"/>
    <cellStyle name="Comma 16 3 4 2 2 2 2 2 4" xfId="9366" xr:uid="{99A873D2-F1FF-486D-BA25-13C1D9F37786}"/>
    <cellStyle name="Comma 16 3 4 2 2 2 2 3" xfId="9369" xr:uid="{496C76AC-BC0A-4BC1-A062-347D5BA1C173}"/>
    <cellStyle name="Comma 16 3 4 2 2 2 2 3 2" xfId="9378" xr:uid="{1266F2D8-C9DA-4224-8C75-C81E57C9E2E9}"/>
    <cellStyle name="Comma 16 3 4 2 2 2 2 3 2 2" xfId="9381" xr:uid="{4AED53B3-678D-4B96-89EC-6AECF9AAA2C2}"/>
    <cellStyle name="Comma 16 3 4 2 2 2 2 3 3" xfId="9390" xr:uid="{80FC9E54-AAF3-4388-8076-D8551EBD4031}"/>
    <cellStyle name="Comma 16 3 4 2 2 2 2 4" xfId="9396" xr:uid="{D36DC783-0756-40D1-98DB-3AF495CA204D}"/>
    <cellStyle name="Comma 16 3 4 2 2 2 2 4 2" xfId="9399" xr:uid="{A65D487F-E445-4E34-9D98-77077D628938}"/>
    <cellStyle name="Comma 16 3 4 2 2 2 2 5" xfId="9401" xr:uid="{5A2CAF35-3F93-48B3-B240-0550BE3F77BC}"/>
    <cellStyle name="Comma 16 3 4 2 2 2 3" xfId="9403" xr:uid="{1387E2CE-FE23-49AD-93CF-0DB37941875B}"/>
    <cellStyle name="Comma 16 3 4 2 2 2 3 2" xfId="3690" xr:uid="{CF4191BD-A4CF-450F-A290-DA7EC571F5F9}"/>
    <cellStyle name="Comma 16 3 4 2 2 2 3 2 2" xfId="9404" xr:uid="{75AA5519-7722-4B24-8660-BCDC3B0B0C63}"/>
    <cellStyle name="Comma 16 3 4 2 2 2 3 2 2 2" xfId="9406" xr:uid="{FFEF1C2F-D292-40AC-9377-E5511D4E646C}"/>
    <cellStyle name="Comma 16 3 4 2 2 2 3 2 3" xfId="9413" xr:uid="{8585BE32-B0CD-489C-81BD-748B4C3D84D0}"/>
    <cellStyle name="Comma 16 3 4 2 2 2 3 3" xfId="232" xr:uid="{E6B75B59-6DE7-4E26-B981-FF3962C7F106}"/>
    <cellStyle name="Comma 16 3 4 2 2 2 3 3 2" xfId="9415" xr:uid="{AF267865-9FD7-4B33-AF64-6AF6619FB984}"/>
    <cellStyle name="Comma 16 3 4 2 2 2 3 4" xfId="660" xr:uid="{349ED71F-96F1-49A2-A9AC-218424FCD736}"/>
    <cellStyle name="Comma 16 3 4 2 2 2 4" xfId="9418" xr:uid="{8E151468-7D2E-493D-829C-B316836790EB}"/>
    <cellStyle name="Comma 16 3 4 2 2 2 4 2" xfId="9421" xr:uid="{C87B413E-71E6-4F51-9506-0CBC11CABCAA}"/>
    <cellStyle name="Comma 16 3 4 2 2 2 4 2 2" xfId="9426" xr:uid="{4595DB96-C274-41EB-9B7F-C0712D4EB468}"/>
    <cellStyle name="Comma 16 3 4 2 2 2 4 3" xfId="987" xr:uid="{FED4E9CB-6CF5-4714-883E-569405202973}"/>
    <cellStyle name="Comma 16 3 4 2 2 2 5" xfId="9428" xr:uid="{CD386806-D756-4F9D-8B07-224CB4236204}"/>
    <cellStyle name="Comma 16 3 4 2 2 2 5 2" xfId="9430" xr:uid="{D213CD5E-57F7-4CC8-80C9-6AE07776F7C1}"/>
    <cellStyle name="Comma 16 3 4 2 2 2 6" xfId="9431" xr:uid="{F44A865E-2AF4-4229-AA0C-44EFD94F3DD7}"/>
    <cellStyle name="Comma 16 3 4 2 2 2 7" xfId="9434" xr:uid="{62743F95-3800-40A1-BD6F-68BACBEB594A}"/>
    <cellStyle name="Comma 16 3 4 2 2 3" xfId="9438" xr:uid="{C420077B-51C9-43C9-9E34-C6E21FAE5267}"/>
    <cellStyle name="Comma 16 3 4 2 2 3 2" xfId="2852" xr:uid="{D64C7B3E-9C95-412E-A9F8-578BFB476FE5}"/>
    <cellStyle name="Comma 16 3 4 2 2 3 2 2" xfId="9440" xr:uid="{595B0542-9F1C-4CED-BAC9-1083E79100B9}"/>
    <cellStyle name="Comma 16 3 4 2 2 3 2 2 2" xfId="9450" xr:uid="{2E425A9A-D855-4F66-BEAE-6A266497E059}"/>
    <cellStyle name="Comma 16 3 4 2 2 3 2 2 2 2" xfId="1039" xr:uid="{3107E63C-DD57-464E-8228-D0B36264F893}"/>
    <cellStyle name="Comma 16 3 4 2 2 3 2 2 3" xfId="1055" xr:uid="{6C5F9ED9-FAB1-4675-B975-EB40AE46073D}"/>
    <cellStyle name="Comma 16 3 4 2 2 3 2 3" xfId="4016" xr:uid="{FE417110-A914-4783-A2C2-5B2DAB791C9E}"/>
    <cellStyle name="Comma 16 3 4 2 2 3 2 3 2" xfId="9459" xr:uid="{4E6744C3-6D24-4F98-A52E-3C462CEC15AA}"/>
    <cellStyle name="Comma 16 3 4 2 2 3 2 4" xfId="9468" xr:uid="{142138D2-CBD4-4C97-A01F-CBE454EB6558}"/>
    <cellStyle name="Comma 16 3 4 2 2 3 3" xfId="9471" xr:uid="{57A25563-F316-4F33-B56E-301A1DF67A47}"/>
    <cellStyle name="Comma 16 3 4 2 2 3 3 2" xfId="2117" xr:uid="{F1A21797-1A56-454C-B16D-A446C2522294}"/>
    <cellStyle name="Comma 16 3 4 2 2 3 3 2 2" xfId="5832" xr:uid="{7B429800-F062-43A3-9932-0D56F6D2D4A1}"/>
    <cellStyle name="Comma 16 3 4 2 2 3 3 3" xfId="1210" xr:uid="{6DC2F859-342A-4CDD-98D9-99B0A374EFEE}"/>
    <cellStyle name="Comma 16 3 4 2 2 3 4" xfId="9478" xr:uid="{C65C0C49-CF38-4BA4-B6BF-DE962C5434B4}"/>
    <cellStyle name="Comma 16 3 4 2 2 3 4 2" xfId="2538" xr:uid="{057B3813-D5F4-4754-9157-E86D49321FF9}"/>
    <cellStyle name="Comma 16 3 4 2 2 3 5" xfId="9482" xr:uid="{4E63914F-C7EE-4265-A378-DCA6C68D3821}"/>
    <cellStyle name="Comma 16 3 4 2 2 4" xfId="9484" xr:uid="{96DBB443-5FA6-4EA6-9629-D2977ED415D5}"/>
    <cellStyle name="Comma 16 3 4 2 2 4 2" xfId="3129" xr:uid="{D3AC839D-4C1B-47EC-9B13-CDF2D558C014}"/>
    <cellStyle name="Comma 16 3 4 2 2 4 2 2" xfId="8142" xr:uid="{05DB8FA4-92A0-4FF9-81B5-7300709E4726}"/>
    <cellStyle name="Comma 16 3 4 2 2 4 2 2 2" xfId="9490" xr:uid="{350E018B-6851-4251-98F6-91354DA6A3F7}"/>
    <cellStyle name="Comma 16 3 4 2 2 4 2 3" xfId="8159" xr:uid="{837BEFFC-5AB1-4140-81C2-32FCE20427CC}"/>
    <cellStyle name="Comma 16 3 4 2 2 4 3" xfId="7560" xr:uid="{33653097-E2B3-4944-A1FF-78E0EED5CC74}"/>
    <cellStyle name="Comma 16 3 4 2 2 4 3 2" xfId="7567" xr:uid="{27BA9AE2-57DD-4623-A7AE-58C585C2319E}"/>
    <cellStyle name="Comma 16 3 4 2 2 4 4" xfId="7585" xr:uid="{B8E959B2-F4AE-4A98-B54E-FA69B2D71CBF}"/>
    <cellStyle name="Comma 16 3 4 2 2 5" xfId="742" xr:uid="{51494977-6E39-49F5-B506-90ECF97AB627}"/>
    <cellStyle name="Comma 16 3 4 2 2 5 2" xfId="3370" xr:uid="{259D2282-8D37-4D6F-9421-7DED28083015}"/>
    <cellStyle name="Comma 16 3 4 2 2 5 2 2" xfId="4157" xr:uid="{ACCD653F-D76A-4584-9B08-2E1361A67330}"/>
    <cellStyle name="Comma 16 3 4 2 2 5 3" xfId="7598" xr:uid="{F6F5B0D0-7C83-4080-88F3-40A4C556658E}"/>
    <cellStyle name="Comma 16 3 4 2 2 6" xfId="2600" xr:uid="{769A6E56-1BA9-4CB1-B101-F107A9BF61CA}"/>
    <cellStyle name="Comma 16 3 4 2 2 6 2" xfId="3654" xr:uid="{13B63EA9-5991-4D7C-AB7F-05C612524E3F}"/>
    <cellStyle name="Comma 16 3 4 2 2 7" xfId="2611" xr:uid="{139BD7A4-E69E-4E14-A906-3C88FAE7A418}"/>
    <cellStyle name="Comma 16 3 4 2 2 8" xfId="2624" xr:uid="{D50CB0F1-4B09-447C-A90A-F02445E8EC8A}"/>
    <cellStyle name="Comma 16 3 4 2 3" xfId="9496" xr:uid="{1AE6C4D3-0C39-411A-AB38-D714C7C132F3}"/>
    <cellStyle name="Comma 16 3 4 2 3 2" xfId="9502" xr:uid="{789D61CA-A340-4C5E-A6A1-DB4FC0027EC5}"/>
    <cellStyle name="Comma 16 3 4 2 3 2 2" xfId="4859" xr:uid="{DF76446E-7979-451C-91EC-F710C552C561}"/>
    <cellStyle name="Comma 16 3 4 2 3 2 2 2" xfId="4868" xr:uid="{511AB50A-8D64-40B3-8C64-3F8A34389E7F}"/>
    <cellStyle name="Comma 16 3 4 2 3 2 2 2 2" xfId="7927" xr:uid="{6A416099-5B3F-463F-9405-BD13F19A8CFD}"/>
    <cellStyle name="Comma 16 3 4 2 3 2 2 2 2 2" xfId="7935" xr:uid="{4FCD21F0-09A4-4761-8251-B90FE89C9909}"/>
    <cellStyle name="Comma 16 3 4 2 3 2 2 2 3" xfId="7943" xr:uid="{DDBC4F7F-7845-42C5-B17C-28708FE72FBE}"/>
    <cellStyle name="Comma 16 3 4 2 3 2 2 3" xfId="7948" xr:uid="{8D2C04D9-60AD-4F6F-9531-A941D5168B19}"/>
    <cellStyle name="Comma 16 3 4 2 3 2 2 3 2" xfId="7955" xr:uid="{88F6D215-4853-4745-B74D-00FD14BA1CEB}"/>
    <cellStyle name="Comma 16 3 4 2 3 2 2 4" xfId="7959" xr:uid="{6D5423A2-4B18-416E-9F8C-535C1806F1BD}"/>
    <cellStyle name="Comma 16 3 4 2 3 2 3" xfId="4879" xr:uid="{ACCC4A58-CF3E-44FB-8F25-CA5B80AAF48C}"/>
    <cellStyle name="Comma 16 3 4 2 3 2 3 2" xfId="4888" xr:uid="{2B523C14-F2AA-4520-97F6-5D5966E1EF0A}"/>
    <cellStyle name="Comma 16 3 4 2 3 2 3 2 2" xfId="5426" xr:uid="{C19C513E-011A-4C3D-9A99-B5585544B01B}"/>
    <cellStyle name="Comma 16 3 4 2 3 2 3 3" xfId="5437" xr:uid="{F8F50B4E-21E9-4233-A0EC-5A6313C5D664}"/>
    <cellStyle name="Comma 16 3 4 2 3 2 4" xfId="4902" xr:uid="{D231E21F-8BF6-49C8-9D25-9C82DB74F5EC}"/>
    <cellStyle name="Comma 16 3 4 2 3 2 4 2" xfId="4908" xr:uid="{0D602CDF-146F-443E-AF25-DA6C77B94745}"/>
    <cellStyle name="Comma 16 3 4 2 3 2 5" xfId="4913" xr:uid="{0FFEB9CD-D2B4-42F5-909D-4CB1134350B5}"/>
    <cellStyle name="Comma 16 3 4 2 3 3" xfId="9505" xr:uid="{FF3A903C-76A5-4651-B24E-32B3F952B25C}"/>
    <cellStyle name="Comma 16 3 4 2 3 3 2" xfId="83" xr:uid="{5F1A09FB-B874-4E6F-BC47-60012CEEA689}"/>
    <cellStyle name="Comma 16 3 4 2 3 3 2 2" xfId="2911" xr:uid="{E6D6BBB9-2DCE-4BB6-AB87-6ECEBEC1CF4E}"/>
    <cellStyle name="Comma 16 3 4 2 3 3 2 2 2" xfId="8085" xr:uid="{472A7DD9-1D88-44F6-B68E-2F330F740314}"/>
    <cellStyle name="Comma 16 3 4 2 3 3 2 3" xfId="8092" xr:uid="{82826E14-7C15-4251-9375-3221C6F01575}"/>
    <cellStyle name="Comma 16 3 4 2 3 3 3" xfId="134" xr:uid="{0A5C0F08-05D6-4CD8-9FA3-75ABB7DF016E}"/>
    <cellStyle name="Comma 16 3 4 2 3 3 3 2" xfId="5872" xr:uid="{0461A639-118C-49CA-8396-BA2E7C5753AC}"/>
    <cellStyle name="Comma 16 3 4 2 3 3 4" xfId="5883" xr:uid="{B95725DF-71CD-4616-8A91-8D48772463C3}"/>
    <cellStyle name="Comma 16 3 4 2 3 4" xfId="9507" xr:uid="{E9FCD689-5C23-447C-9D07-E498DD6AA6FA}"/>
    <cellStyle name="Comma 16 3 4 2 3 4 2" xfId="6661" xr:uid="{57939838-0DF7-405A-A809-A1531DDFD825}"/>
    <cellStyle name="Comma 16 3 4 2 3 4 2 2" xfId="538" xr:uid="{6F8A881C-4807-4FE5-B0C9-2A3D281CC5C8}"/>
    <cellStyle name="Comma 16 3 4 2 3 4 3" xfId="7625" xr:uid="{B46B9FE7-C335-4D32-A9B2-BF43A53A3449}"/>
    <cellStyle name="Comma 16 3 4 2 3 5" xfId="9513" xr:uid="{AAE4996F-D42A-43F5-A2A6-5657CE91454B}"/>
    <cellStyle name="Comma 16 3 4 2 3 5 2" xfId="9521" xr:uid="{5BF484F6-2BCB-4194-BA6C-D1EB6D1F21E6}"/>
    <cellStyle name="Comma 16 3 4 2 3 6" xfId="9527" xr:uid="{20A719AB-844C-494E-B533-64365325E1A9}"/>
    <cellStyle name="Comma 16 3 4 2 3 7" xfId="9533" xr:uid="{05DFFE56-735B-4522-9654-4C57C5C89C54}"/>
    <cellStyle name="Comma 16 3 4 2 4" xfId="9538" xr:uid="{7B6E59B6-B645-4828-8253-1B294DB770D6}"/>
    <cellStyle name="Comma 16 3 4 2 4 2" xfId="1787" xr:uid="{F0848E10-BFA4-4A04-ABC7-84066A85EC5A}"/>
    <cellStyle name="Comma 16 3 4 2 4 2 2" xfId="9541" xr:uid="{3C6631FB-7187-4275-BADD-F005A87BFC3D}"/>
    <cellStyle name="Comma 16 3 4 2 4 2 2 2" xfId="2793" xr:uid="{CDE955C2-9D14-4B1F-99B9-3399564696A6}"/>
    <cellStyle name="Comma 16 3 4 2 4 2 2 2 2" xfId="8305" xr:uid="{A1555D37-E2B7-49C6-8C43-8CFDF427363B}"/>
    <cellStyle name="Comma 16 3 4 2 4 2 2 3" xfId="2811" xr:uid="{05CB0BFE-8803-4A67-B5D7-F0435165EFAA}"/>
    <cellStyle name="Comma 16 3 4 2 4 2 3" xfId="9556" xr:uid="{C6FC00E7-254D-4921-BD2C-7A8603B41C3A}"/>
    <cellStyle name="Comma 16 3 4 2 4 2 3 2" xfId="8320" xr:uid="{EF897246-65C9-4956-A8CF-916D4CB24CA6}"/>
    <cellStyle name="Comma 16 3 4 2 4 2 4" xfId="9564" xr:uid="{ED937B43-AEAE-4466-9E74-73ADF445E35E}"/>
    <cellStyle name="Comma 16 3 4 2 4 3" xfId="1791" xr:uid="{0E2C5328-731D-43C9-8EAC-A726EF765439}"/>
    <cellStyle name="Comma 16 3 4 2 4 3 2" xfId="2484" xr:uid="{0516F4E5-9DFB-41D9-BBA6-8129E4B68E7C}"/>
    <cellStyle name="Comma 16 3 4 2 4 3 2 2" xfId="3059" xr:uid="{85960311-D246-4ADA-B901-545038EB88C5}"/>
    <cellStyle name="Comma 16 3 4 2 4 3 3" xfId="2520" xr:uid="{4DEBFACB-7336-4DC3-847A-6A7A5F0B56AE}"/>
    <cellStyle name="Comma 16 3 4 2 4 4" xfId="1795" xr:uid="{8F1B2442-265D-4BF0-9CFC-7F51DEEFAB93}"/>
    <cellStyle name="Comma 16 3 4 2 4 4 2" xfId="9567" xr:uid="{65274619-8646-4E1F-BD8A-C17966A97727}"/>
    <cellStyle name="Comma 16 3 4 2 4 5" xfId="1802" xr:uid="{1EE251C2-C9E6-460C-A28E-EB382DC923C6}"/>
    <cellStyle name="Comma 16 3 4 2 5" xfId="2668" xr:uid="{0E8A3157-71F3-4681-B604-099A6A832C3E}"/>
    <cellStyle name="Comma 16 3 4 2 5 2" xfId="9584" xr:uid="{FFD3602C-71C9-4A5D-9C50-D8387B162624}"/>
    <cellStyle name="Comma 16 3 4 2 5 2 2" xfId="644" xr:uid="{51E19087-D75E-4BF2-B775-C28DFA1FE0B9}"/>
    <cellStyle name="Comma 16 3 4 2 5 2 2 2" xfId="1552" xr:uid="{3CE24154-3CF1-4EAA-B4C5-E1D0E2952915}"/>
    <cellStyle name="Comma 16 3 4 2 5 2 3" xfId="508" xr:uid="{84529269-4E6E-4045-8734-1DD3F47DBBEE}"/>
    <cellStyle name="Comma 16 3 4 2 5 3" xfId="9548" xr:uid="{4E3C7B87-4206-4E77-869E-B5316427ECBF}"/>
    <cellStyle name="Comma 16 3 4 2 5 3 2" xfId="2789" xr:uid="{14B13CED-8E77-452F-BD17-CF46AF77BD6A}"/>
    <cellStyle name="Comma 16 3 4 2 5 4" xfId="9557" xr:uid="{0FB23B82-8B97-480E-A642-3E22B37EC339}"/>
    <cellStyle name="Comma 16 3 4 2 6" xfId="9589" xr:uid="{E14377E6-108A-4D83-A1A0-34597F4330B1}"/>
    <cellStyle name="Comma 16 3 4 2 6 2" xfId="2467" xr:uid="{C01CFEB8-C75A-490D-9F4D-644091542DD7}"/>
    <cellStyle name="Comma 16 3 4 2 6 2 2" xfId="5022" xr:uid="{03801EFE-35E0-4AE7-A0CF-86CC03E88731}"/>
    <cellStyle name="Comma 16 3 4 2 6 3" xfId="2493" xr:uid="{7BA4EE0C-236C-4533-9EF2-DB92DD62378B}"/>
    <cellStyle name="Comma 16 3 4 2 7" xfId="9595" xr:uid="{B2B9DAB5-6BA2-495C-B0B8-D2454962F459}"/>
    <cellStyle name="Comma 16 3 4 2 7 2" xfId="7284" xr:uid="{F82B76CF-63C6-46B4-8E31-89E71C8292AA}"/>
    <cellStyle name="Comma 16 3 4 2 8" xfId="9604" xr:uid="{00C95281-062C-4EB3-B357-719F40BA16C0}"/>
    <cellStyle name="Comma 16 3 4 2 9" xfId="9611" xr:uid="{B94785EE-06A6-4C41-924D-73DB534B6AC0}"/>
    <cellStyle name="Comma 16 3 4 3" xfId="9613" xr:uid="{8E11912A-34F5-4692-9784-999F8C0C777C}"/>
    <cellStyle name="Comma 16 3 4 3 2" xfId="9615" xr:uid="{C8185B37-9C1A-4F08-98B2-E37AAA2E1653}"/>
    <cellStyle name="Comma 16 3 4 3 2 2" xfId="9618" xr:uid="{6FA801C5-F59F-413C-A19B-8E549FB62D43}"/>
    <cellStyle name="Comma 16 3 4 3 2 2 2" xfId="3234" xr:uid="{1F0C73CD-1809-44E1-8283-F65C0CAD4349}"/>
    <cellStyle name="Comma 16 3 4 3 2 2 2 2" xfId="9619" xr:uid="{8FB94AEA-1CE4-4E64-BFDE-B4E21D04D09D}"/>
    <cellStyle name="Comma 16 3 4 3 2 2 2 2 2" xfId="9620" xr:uid="{3C528721-5EBA-4BA5-B044-5D326AB57E47}"/>
    <cellStyle name="Comma 16 3 4 3 2 2 2 2 2 2" xfId="8563" xr:uid="{95932ED4-E1FF-4BD7-86FD-59CE5EAEE5F9}"/>
    <cellStyle name="Comma 16 3 4 3 2 2 2 2 3" xfId="9635" xr:uid="{14DED223-BC47-4C47-819D-8F65A66A96E1}"/>
    <cellStyle name="Comma 16 3 4 3 2 2 2 3" xfId="9649" xr:uid="{E46EBE0F-E3CC-4F9F-AD5C-311DFFF9DA11}"/>
    <cellStyle name="Comma 16 3 4 3 2 2 2 3 2" xfId="9650" xr:uid="{51AB1A3B-5C3E-4F81-A3BA-9581BEE1BE4D}"/>
    <cellStyle name="Comma 16 3 4 3 2 2 2 4" xfId="9373" xr:uid="{C1546F98-2FFD-4814-8160-3F99B4D32037}"/>
    <cellStyle name="Comma 16 3 4 3 2 2 3" xfId="3248" xr:uid="{0C2D959C-8E08-4866-BD4B-4880621A2800}"/>
    <cellStyle name="Comma 16 3 4 3 2 2 3 2" xfId="9653" xr:uid="{906EAD60-8AB3-4534-98B0-3D685B25C14F}"/>
    <cellStyle name="Comma 16 3 4 3 2 2 3 2 2" xfId="9655" xr:uid="{E4A9C1F4-9D64-44A1-B979-92AC293C6A42}"/>
    <cellStyle name="Comma 16 3 4 3 2 2 3 3" xfId="9657" xr:uid="{1DD63491-51C7-45E7-B87B-016459238BA8}"/>
    <cellStyle name="Comma 16 3 4 3 2 2 4" xfId="3261" xr:uid="{678B3754-3D40-463C-AD7A-11FC55CDD7C2}"/>
    <cellStyle name="Comma 16 3 4 3 2 2 4 2" xfId="9659" xr:uid="{02DE6719-7C7A-449F-8F0A-0D51B0640D8F}"/>
    <cellStyle name="Comma 16 3 4 3 2 2 5" xfId="3279" xr:uid="{7FAE0F0E-AC8D-463C-8980-5108FB2B369A}"/>
    <cellStyle name="Comma 16 3 4 3 2 3" xfId="9666" xr:uid="{D7F3A3A0-FB00-4622-8C1C-408284718158}"/>
    <cellStyle name="Comma 16 3 4 3 2 3 2" xfId="9676" xr:uid="{C77E9FB9-2913-47C5-A958-B404C7EA62DB}"/>
    <cellStyle name="Comma 16 3 4 3 2 3 2 2" xfId="9691" xr:uid="{D47F01FA-CF9C-4B9E-B6E0-52F417E1B9CE}"/>
    <cellStyle name="Comma 16 3 4 3 2 3 2 2 2" xfId="9362" xr:uid="{85ED6004-BAF0-47DA-9E6C-5D056ADCD0B9}"/>
    <cellStyle name="Comma 16 3 4 3 2 3 2 3" xfId="9711" xr:uid="{5AC66226-B4D4-4831-BD19-5F4557EF01A0}"/>
    <cellStyle name="Comma 16 3 4 3 2 3 3" xfId="9725" xr:uid="{748BD208-F056-450A-8144-AFB11E0D846E}"/>
    <cellStyle name="Comma 16 3 4 3 2 3 3 2" xfId="9736" xr:uid="{DF79F24C-89E0-4793-8D04-76F07AFEE42B}"/>
    <cellStyle name="Comma 16 3 4 3 2 3 4" xfId="9743" xr:uid="{6CA8D16C-8BF9-492A-B16C-F0130D89E49F}"/>
    <cellStyle name="Comma 16 3 4 3 2 4" xfId="9748" xr:uid="{7B4ECB80-AA33-4EC1-BE20-EA8B270A6899}"/>
    <cellStyle name="Comma 16 3 4 3 2 4 2" xfId="9757" xr:uid="{B76AFA5E-9DA0-4EE7-931D-042D305297B2}"/>
    <cellStyle name="Comma 16 3 4 3 2 4 2 2" xfId="9776" xr:uid="{6A3F56D1-9249-45AE-A050-C58039126850}"/>
    <cellStyle name="Comma 16 3 4 3 2 4 3" xfId="7654" xr:uid="{5F8E3355-8CDA-4D2F-9907-977F82FB280E}"/>
    <cellStyle name="Comma 16 3 4 3 2 5" xfId="9788" xr:uid="{0DA4C101-0E63-4F9D-B64B-EDE125CAF2D4}"/>
    <cellStyle name="Comma 16 3 4 3 2 5 2" xfId="9801" xr:uid="{7EF86D94-3B9F-4576-B2DD-8F386FBBB667}"/>
    <cellStyle name="Comma 16 3 4 3 2 6" xfId="9810" xr:uid="{DDEBA2AC-8E44-460F-BCB4-1B4B48E5CCB4}"/>
    <cellStyle name="Comma 16 3 4 3 2 7" xfId="9814" xr:uid="{C83CFE22-62B5-4A92-BE58-9C206D8F28CF}"/>
    <cellStyle name="Comma 16 3 4 3 3" xfId="9821" xr:uid="{9DA093EA-5BEF-4607-8A35-1EB90C899B3C}"/>
    <cellStyle name="Comma 16 3 4 3 3 2" xfId="9823" xr:uid="{3550FBD1-331F-458E-923D-0B62E5D53B6C}"/>
    <cellStyle name="Comma 16 3 4 3 3 2 2" xfId="9825" xr:uid="{168BE203-D73B-4421-BF23-A8333AF04DA8}"/>
    <cellStyle name="Comma 16 3 4 3 3 2 2 2" xfId="8624" xr:uid="{A531A8B8-4A00-468C-87CE-5812ED63C3B7}"/>
    <cellStyle name="Comma 16 3 4 3 3 2 2 2 2" xfId="8633" xr:uid="{F34572D2-CCB0-43A0-AB1F-D36B47774192}"/>
    <cellStyle name="Comma 16 3 4 3 3 2 2 3" xfId="8639" xr:uid="{D47139E6-A2F8-4758-AE40-0D492FD51988}"/>
    <cellStyle name="Comma 16 3 4 3 3 2 3" xfId="9826" xr:uid="{E380DBA5-C449-4321-8DE7-5BA4D44147FE}"/>
    <cellStyle name="Comma 16 3 4 3 3 2 3 2" xfId="383" xr:uid="{1603CC22-C8A6-43B3-B778-78AB59C5CF1A}"/>
    <cellStyle name="Comma 16 3 4 3 3 2 4" xfId="9827" xr:uid="{9D70E61D-F53C-4D17-876C-660C16BDD6AC}"/>
    <cellStyle name="Comma 16 3 4 3 3 3" xfId="9832" xr:uid="{47A58389-3BE1-46C0-A24C-90E7CB925573}"/>
    <cellStyle name="Comma 16 3 4 3 3 3 2" xfId="9839" xr:uid="{6E843268-C3C2-49E8-A8A6-8CB209BB8502}"/>
    <cellStyle name="Comma 16 3 4 3 3 3 2 2" xfId="8711" xr:uid="{16CE185E-F76E-4179-9F2C-A99A2C1BC24E}"/>
    <cellStyle name="Comma 16 3 4 3 3 3 3" xfId="9848" xr:uid="{F1318C37-D9B7-45A0-8C5F-F0FD87EAB3B7}"/>
    <cellStyle name="Comma 16 3 4 3 3 4" xfId="9855" xr:uid="{E99D4589-2DBF-4A18-97D7-6786FFBE3765}"/>
    <cellStyle name="Comma 16 3 4 3 3 4 2" xfId="9862" xr:uid="{60A73654-EB20-4FF6-BBEB-E3AB62B2C855}"/>
    <cellStyle name="Comma 16 3 4 3 3 5" xfId="9874" xr:uid="{47DF6377-BDA0-4D9C-B9B1-10BB03F6D99E}"/>
    <cellStyle name="Comma 16 3 4 3 4" xfId="9878" xr:uid="{1D9F41BB-0E84-46AB-9DF4-9B63FBAC6DB0}"/>
    <cellStyle name="Comma 16 3 4 3 4 2" xfId="1963" xr:uid="{CAAFE1E5-DACC-4FE9-9F24-0765FA48F990}"/>
    <cellStyle name="Comma 16 3 4 3 4 2 2" xfId="9879" xr:uid="{8F470433-99A5-43EA-AFAC-5462D15D3783}"/>
    <cellStyle name="Comma 16 3 4 3 4 2 2 2" xfId="1448" xr:uid="{9EA12773-9D15-4CC7-B347-358B0F03000A}"/>
    <cellStyle name="Comma 16 3 4 3 4 2 3" xfId="9888" xr:uid="{8C6E0F6B-C0DF-463C-BBAE-630C0ACC38C6}"/>
    <cellStyle name="Comma 16 3 4 3 4 3" xfId="1982" xr:uid="{D06AC698-21BD-4E59-B2FA-1B20669C1537}"/>
    <cellStyle name="Comma 16 3 4 3 4 3 2" xfId="9893" xr:uid="{280075B5-416E-4C8F-89C9-ECEACC89A3F4}"/>
    <cellStyle name="Comma 16 3 4 3 4 4" xfId="2006" xr:uid="{0323B97C-F219-4B29-9701-27B36E4BDAC5}"/>
    <cellStyle name="Comma 16 3 4 3 5" xfId="9897" xr:uid="{AAC80BF1-56CA-4889-8573-B201AE771861}"/>
    <cellStyle name="Comma 16 3 4 3 5 2" xfId="9902" xr:uid="{97FDB77C-0EE4-4AA5-B6C9-C176297162B3}"/>
    <cellStyle name="Comma 16 3 4 3 5 2 2" xfId="337" xr:uid="{30F13D75-8D67-43AA-9707-2D05A090034A}"/>
    <cellStyle name="Comma 16 3 4 3 5 3" xfId="652" xr:uid="{72039826-E321-4351-A1DA-7B8E4092540A}"/>
    <cellStyle name="Comma 16 3 4 3 6" xfId="9907" xr:uid="{DDB72DAC-3F0F-431F-8A34-000FF1FB67A2}"/>
    <cellStyle name="Comma 16 3 4 3 6 2" xfId="2775" xr:uid="{C9BF70DD-537D-4386-9256-928460241675}"/>
    <cellStyle name="Comma 16 3 4 3 7" xfId="9914" xr:uid="{AA069793-612D-4CAB-AF39-8054FC24D286}"/>
    <cellStyle name="Comma 16 3 4 3 8" xfId="9921" xr:uid="{67495D37-6AB8-4F05-BD37-38B4BF0927F7}"/>
    <cellStyle name="Comma 16 3 4 4" xfId="9922" xr:uid="{0B6F1131-EA9D-4CB2-BF6C-5189977B1D2A}"/>
    <cellStyle name="Comma 16 3 4 4 2" xfId="9924" xr:uid="{00633D4D-C8DE-4051-9EC5-61BEEB380FFF}"/>
    <cellStyle name="Comma 16 3 4 4 2 2" xfId="9925" xr:uid="{FAB037B7-3EE0-4165-9A56-C79FEF0BAA48}"/>
    <cellStyle name="Comma 16 3 4 4 2 2 2" xfId="9927" xr:uid="{D997DE7E-2589-45B1-AE2A-643703C908D2}"/>
    <cellStyle name="Comma 16 3 4 4 2 2 2 2" xfId="9937" xr:uid="{A50F5302-B727-48DB-8233-49CCC9650F15}"/>
    <cellStyle name="Comma 16 3 4 4 2 2 2 2 2" xfId="9939" xr:uid="{E763F919-2024-4F2B-B12E-3DDFE5AFB444}"/>
    <cellStyle name="Comma 16 3 4 4 2 2 2 3" xfId="9941" xr:uid="{22DE2802-BEB5-4FC7-A437-6FDE43C92425}"/>
    <cellStyle name="Comma 16 3 4 4 2 2 3" xfId="9943" xr:uid="{B0D5F7AB-33D8-49A0-ACDB-513085CB6561}"/>
    <cellStyle name="Comma 16 3 4 4 2 2 3 2" xfId="9944" xr:uid="{9BF9285E-02CE-4E6C-847F-24EE5D77F05F}"/>
    <cellStyle name="Comma 16 3 4 4 2 2 4" xfId="9951" xr:uid="{4EC8BB30-22BF-44F9-AA75-66AF5991FD9C}"/>
    <cellStyle name="Comma 16 3 4 4 2 3" xfId="9957" xr:uid="{2459BCC5-D095-4219-AA98-32835F7E77B3}"/>
    <cellStyle name="Comma 16 3 4 4 2 3 2" xfId="975" xr:uid="{FA1896CF-7E6F-409A-99BC-4B7D50277E5B}"/>
    <cellStyle name="Comma 16 3 4 4 2 3 2 2" xfId="9962" xr:uid="{6C25DC4C-A484-48C7-ABE1-8BD76B33DB23}"/>
    <cellStyle name="Comma 16 3 4 4 2 3 3" xfId="1006" xr:uid="{2296817B-3DB2-4A14-A44C-E0252A50C85C}"/>
    <cellStyle name="Comma 16 3 4 4 2 4" xfId="9970" xr:uid="{196A42FD-89F6-4EE6-8E18-2B672D04196E}"/>
    <cellStyle name="Comma 16 3 4 4 2 4 2" xfId="9980" xr:uid="{FB00CC77-A1A6-486C-8092-556407B802FB}"/>
    <cellStyle name="Comma 16 3 4 4 2 5" xfId="943" xr:uid="{3725F557-EFC4-41CA-BF58-25C7219E886A}"/>
    <cellStyle name="Comma 16 3 4 4 3" xfId="2862" xr:uid="{FA2CE34D-5F03-4D84-88C4-E692B750D85A}"/>
    <cellStyle name="Comma 16 3 4 4 3 2" xfId="9986" xr:uid="{11312177-72A0-4AF1-995E-D9C291FB5402}"/>
    <cellStyle name="Comma 16 3 4 4 3 2 2" xfId="9992" xr:uid="{F2C22873-4D23-4EED-999A-6F992B47537F}"/>
    <cellStyle name="Comma 16 3 4 4 3 2 2 2" xfId="9149" xr:uid="{06BC8EFB-CEC6-44ED-BC06-F2E47974BA9C}"/>
    <cellStyle name="Comma 16 3 4 4 3 2 3" xfId="9996" xr:uid="{F0201A94-E50E-432D-B049-9FBDDC746EB2}"/>
    <cellStyle name="Comma 16 3 4 4 3 3" xfId="10003" xr:uid="{B3E20E18-5D54-4B9D-83DF-225501359DB0}"/>
    <cellStyle name="Comma 16 3 4 4 3 3 2" xfId="2640" xr:uid="{E1669BD8-F210-4809-9DE6-78CA4A2FE8BC}"/>
    <cellStyle name="Comma 16 3 4 4 3 4" xfId="10010" xr:uid="{1B445569-66AC-4DB2-B89D-00E52C0CFF67}"/>
    <cellStyle name="Comma 16 3 4 4 4" xfId="436" xr:uid="{92EA43B3-D7FD-4271-8F24-ACB46C903F16}"/>
    <cellStyle name="Comma 16 3 4 4 4 2" xfId="2153" xr:uid="{8D2952C8-AE88-48BB-900D-D653FDA8F88D}"/>
    <cellStyle name="Comma 16 3 4 4 4 2 2" xfId="10022" xr:uid="{9F46A19D-19EA-4119-A7C6-8C40FB0A839A}"/>
    <cellStyle name="Comma 16 3 4 4 4 3" xfId="2175" xr:uid="{3A5844B7-A599-4E7C-8EC3-D0CCAAF0DC36}"/>
    <cellStyle name="Comma 16 3 4 4 5" xfId="2882" xr:uid="{22687B5E-1238-4EB2-AC4A-CCA3E53C2C02}"/>
    <cellStyle name="Comma 16 3 4 4 5 2" xfId="10029" xr:uid="{92D8D1DE-2C4F-4A57-BE8A-82004843C45C}"/>
    <cellStyle name="Comma 16 3 4 4 6" xfId="2891" xr:uid="{3E3247AA-33A5-428E-89B0-5B9995DC2474}"/>
    <cellStyle name="Comma 16 3 4 4 7" xfId="2909" xr:uid="{357541C3-CADC-4C13-917E-C259654D375D}"/>
    <cellStyle name="Comma 16 3 4 5" xfId="10031" xr:uid="{728C0235-D54A-43BD-95BF-E51B2C4E4254}"/>
    <cellStyle name="Comma 16 3 4 5 2" xfId="10037" xr:uid="{7A723246-C86E-4868-8CC6-0AB92E6DB920}"/>
    <cellStyle name="Comma 16 3 4 5 2 2" xfId="10038" xr:uid="{FFAB1763-C316-4B6A-8434-1DEF0A2469C2}"/>
    <cellStyle name="Comma 16 3 4 5 2 2 2" xfId="5363" xr:uid="{B2719EC6-E2D4-4E5C-88F5-4B1FB267F01F}"/>
    <cellStyle name="Comma 16 3 4 5 2 2 2 2" xfId="10039" xr:uid="{8F2ADD7E-A7E4-4A89-A15B-697471163417}"/>
    <cellStyle name="Comma 16 3 4 5 2 2 3" xfId="10040" xr:uid="{E6BD1EA1-9E10-4212-BE2D-E9FB31162151}"/>
    <cellStyle name="Comma 16 3 4 5 2 3" xfId="10050" xr:uid="{65973B98-A4E8-4490-AD17-84FA2BF9E896}"/>
    <cellStyle name="Comma 16 3 4 5 2 3 2" xfId="10057" xr:uid="{FB9E334A-DDC7-4DB6-9907-A95C2EFC5F48}"/>
    <cellStyle name="Comma 16 3 4 5 2 4" xfId="10070" xr:uid="{B398C592-8282-4F47-97CD-43414949E8E5}"/>
    <cellStyle name="Comma 16 3 4 5 3" xfId="10074" xr:uid="{276F550B-F1E4-4CC2-B656-DAA2464892A8}"/>
    <cellStyle name="Comma 16 3 4 5 3 2" xfId="10076" xr:uid="{D1B81950-775B-45F0-9A93-E92D5EB5D21C}"/>
    <cellStyle name="Comma 16 3 4 5 3 2 2" xfId="10078" xr:uid="{EE209A7F-C335-4132-9388-108FF2B24330}"/>
    <cellStyle name="Comma 16 3 4 5 3 3" xfId="10083" xr:uid="{7B543097-764A-44F1-91AB-14768E4EA579}"/>
    <cellStyle name="Comma 16 3 4 5 4" xfId="10084" xr:uid="{B9DCDBD9-4A78-47DA-9436-3FD95FF90410}"/>
    <cellStyle name="Comma 16 3 4 5 4 2" xfId="10085" xr:uid="{81CCDCC1-2FDD-47FA-9069-A4B8745A5BBB}"/>
    <cellStyle name="Comma 16 3 4 5 5" xfId="10088" xr:uid="{C8D9E373-BC66-4191-A2DA-E27D1890B471}"/>
    <cellStyle name="Comma 16 3 4 6" xfId="10089" xr:uid="{12A4F904-6161-4B96-A155-37349F0B7A26}"/>
    <cellStyle name="Comma 16 3 4 6 2" xfId="10094" xr:uid="{3BA968F3-3E5D-4968-9815-6B5647D71928}"/>
    <cellStyle name="Comma 16 3 4 6 2 2" xfId="10095" xr:uid="{8F7373D5-DC47-443D-9728-99E53865F4CF}"/>
    <cellStyle name="Comma 16 3 4 6 2 2 2" xfId="10096" xr:uid="{583E5C74-AD05-441D-8596-09DD3F1E32EE}"/>
    <cellStyle name="Comma 16 3 4 6 2 3" xfId="10097" xr:uid="{90652A8A-4190-4D8F-89C2-551997FA8AC7}"/>
    <cellStyle name="Comma 16 3 4 6 3" xfId="10106" xr:uid="{0758F981-0292-4911-89AC-E96CEB20FFFB}"/>
    <cellStyle name="Comma 16 3 4 6 3 2" xfId="10111" xr:uid="{1050B2A0-E2A8-4EEB-A5E2-05B89D1E2154}"/>
    <cellStyle name="Comma 16 3 4 6 4" xfId="10121" xr:uid="{EA158415-ED1E-414B-9E99-2F0DD46198D2}"/>
    <cellStyle name="Comma 16 3 4 7" xfId="10124" xr:uid="{A3B78E83-AFA7-4305-B72C-016CD8556BAF}"/>
    <cellStyle name="Comma 16 3 4 7 2" xfId="10127" xr:uid="{EE31860B-3E1B-4CB6-BB87-3DB93013BD31}"/>
    <cellStyle name="Comma 16 3 4 7 2 2" xfId="10128" xr:uid="{966FB08F-BFCE-48B2-8471-EA25B8656A58}"/>
    <cellStyle name="Comma 16 3 4 7 3" xfId="10135" xr:uid="{9FD52052-4FFA-463C-B733-D12B75E98F78}"/>
    <cellStyle name="Comma 16 3 4 8" xfId="10136" xr:uid="{A1ECFE53-83B8-4A8C-829B-AA45E0480F07}"/>
    <cellStyle name="Comma 16 3 4 8 2" xfId="53" xr:uid="{96E33CCE-560F-44D9-AF31-DB0D346D89D5}"/>
    <cellStyle name="Comma 16 3 4 9" xfId="10138" xr:uid="{367DE046-6C5B-4B73-85F4-8DBA2C57C635}"/>
    <cellStyle name="Comma 16 3 5" xfId="10142" xr:uid="{86944937-8008-4DBE-BEA0-A50177548FF8}"/>
    <cellStyle name="Comma 16 3 5 2" xfId="10151" xr:uid="{1C38FDF3-037B-4B5F-AEAB-96BC8CC3B8A2}"/>
    <cellStyle name="Comma 16 3 5 2 2" xfId="10157" xr:uid="{37847415-59AA-45CB-95B4-5B3B4019345A}"/>
    <cellStyle name="Comma 16 3 5 2 2 2" xfId="10158" xr:uid="{3649C499-63BE-4C32-8382-8C28C8415CA6}"/>
    <cellStyle name="Comma 16 3 5 2 2 2 2" xfId="4982" xr:uid="{4BBC5DA1-CBFD-4D2E-8490-1E475AAE38B9}"/>
    <cellStyle name="Comma 16 3 5 2 2 2 2 2" xfId="10160" xr:uid="{B865842C-CB73-472D-A9C9-0DCE7A9A457A}"/>
    <cellStyle name="Comma 16 3 5 2 2 2 2 2 2" xfId="10172" xr:uid="{A1BB6D6D-3872-410C-B748-292654AF7130}"/>
    <cellStyle name="Comma 16 3 5 2 2 2 2 2 2 2" xfId="4954" xr:uid="{2A7145A6-4067-4675-A7F4-97DA38FC60B0}"/>
    <cellStyle name="Comma 16 3 5 2 2 2 2 2 3" xfId="699" xr:uid="{80DD545B-52E9-4829-B379-87C2272CF01A}"/>
    <cellStyle name="Comma 16 3 5 2 2 2 2 3" xfId="10182" xr:uid="{772A7059-ECE0-4070-B853-02F26401A781}"/>
    <cellStyle name="Comma 16 3 5 2 2 2 2 3 2" xfId="10184" xr:uid="{687DF9E1-7F1D-476E-8B04-BC6A2E695C90}"/>
    <cellStyle name="Comma 16 3 5 2 2 2 2 4" xfId="10187" xr:uid="{C3E7BCBF-0EBE-4C45-83C3-C5B7F6367FE6}"/>
    <cellStyle name="Comma 16 3 5 2 2 2 3" xfId="10195" xr:uid="{1200B49B-4E68-441C-A07D-59DFBBDEEBA8}"/>
    <cellStyle name="Comma 16 3 5 2 2 2 3 2" xfId="2375" xr:uid="{9DFE2B23-F8B0-471E-9932-23A7CAE64159}"/>
    <cellStyle name="Comma 16 3 5 2 2 2 3 2 2" xfId="10197" xr:uid="{CF3C2519-D543-43D0-98C8-AC3B2E8C3487}"/>
    <cellStyle name="Comma 16 3 5 2 2 2 3 3" xfId="2379" xr:uid="{1AAD0BD5-E7E5-4B72-811C-57837F94A6DF}"/>
    <cellStyle name="Comma 16 3 5 2 2 2 4" xfId="10200" xr:uid="{5067389E-103C-423E-B694-50FA8DA24C3C}"/>
    <cellStyle name="Comma 16 3 5 2 2 2 4 2" xfId="10206" xr:uid="{0C966B32-B25D-44DB-AE51-5B1107D57AC9}"/>
    <cellStyle name="Comma 16 3 5 2 2 2 5" xfId="10209" xr:uid="{DABE1B15-4257-4FEE-A563-45027C4E9A62}"/>
    <cellStyle name="Comma 16 3 5 2 2 3" xfId="10212" xr:uid="{4DE7A099-775C-480C-B411-9A9F034EF129}"/>
    <cellStyle name="Comma 16 3 5 2 2 3 2" xfId="10216" xr:uid="{1FCE90A1-BE2A-4633-95F7-DDBEE7F84D7C}"/>
    <cellStyle name="Comma 16 3 5 2 2 3 2 2" xfId="10220" xr:uid="{EF20EAC0-D8A0-4008-A43C-C5C772F7AB3C}"/>
    <cellStyle name="Comma 16 3 5 2 2 3 2 2 2" xfId="5477" xr:uid="{9CC032B4-617D-4A91-8EE8-416951F470C8}"/>
    <cellStyle name="Comma 16 3 5 2 2 3 2 3" xfId="10230" xr:uid="{8D35CAEE-3688-4CB6-83FA-40C2E1705042}"/>
    <cellStyle name="Comma 16 3 5 2 2 3 3" xfId="10236" xr:uid="{8695F870-2817-421D-A8D6-2C662313FD4C}"/>
    <cellStyle name="Comma 16 3 5 2 2 3 3 2" xfId="350" xr:uid="{5F9DF5E3-D739-4F25-8ADD-6BD0A1925E68}"/>
    <cellStyle name="Comma 16 3 5 2 2 3 4" xfId="6224" xr:uid="{F3C41188-7333-4268-ACA9-FC51F36D98F4}"/>
    <cellStyle name="Comma 16 3 5 2 2 4" xfId="10243" xr:uid="{1052FE5E-1319-4B3E-B008-A1F86D019B58}"/>
    <cellStyle name="Comma 16 3 5 2 2 4 2" xfId="10248" xr:uid="{C0B6AA71-8BFB-449A-A23A-5B77A1AE2B8D}"/>
    <cellStyle name="Comma 16 3 5 2 2 4 2 2" xfId="10254" xr:uid="{A7F7E635-D6AD-4600-B9A1-57B0EE74AE4A}"/>
    <cellStyle name="Comma 16 3 5 2 2 4 3" xfId="7731" xr:uid="{EF81DF8B-EEFC-41B4-A10B-A0886A91BCA1}"/>
    <cellStyle name="Comma 16 3 5 2 2 5" xfId="10263" xr:uid="{BB2A1777-BA86-4F0F-BFF7-3DA418BCA55C}"/>
    <cellStyle name="Comma 16 3 5 2 2 5 2" xfId="8261" xr:uid="{EF222389-8971-4299-A583-97CFB07715BB}"/>
    <cellStyle name="Comma 16 3 5 2 2 6" xfId="10269" xr:uid="{FD9821FD-F696-41FA-80F8-4631612813B5}"/>
    <cellStyle name="Comma 16 3 5 2 2 7" xfId="8545" xr:uid="{EC0E5BAD-5AB3-466D-B733-47EEFBA0F0B3}"/>
    <cellStyle name="Comma 16 3 5 2 3" xfId="10279" xr:uid="{B13F9C0D-F081-4AFC-856D-EB4BBE732DE2}"/>
    <cellStyle name="Comma 16 3 5 2 3 2" xfId="10284" xr:uid="{CEE7E75A-53FE-4E2D-B918-FB39E5D41DA0}"/>
    <cellStyle name="Comma 16 3 5 2 3 2 2" xfId="10285" xr:uid="{902B16F5-6AEB-4537-B1C6-C67AC7356285}"/>
    <cellStyle name="Comma 16 3 5 2 3 2 2 2" xfId="9394" xr:uid="{0B2C40C7-984B-43AF-A4FF-E31EA7E08178}"/>
    <cellStyle name="Comma 16 3 5 2 3 2 2 2 2" xfId="9397" xr:uid="{1F3A0F5D-6BF1-4743-A2D7-5DA7BC445F94}"/>
    <cellStyle name="Comma 16 3 5 2 3 2 2 3" xfId="9400" xr:uid="{BEEA0CCB-C5A3-4D29-9437-1B130F4DA8DA}"/>
    <cellStyle name="Comma 16 3 5 2 3 2 3" xfId="10286" xr:uid="{B85FAC3C-6401-4056-B409-A4B8DF4B4FE7}"/>
    <cellStyle name="Comma 16 3 5 2 3 2 3 2" xfId="661" xr:uid="{6CB0FD84-3EA8-4A0D-BD21-AA1A3CB518AF}"/>
    <cellStyle name="Comma 16 3 5 2 3 2 4" xfId="10289" xr:uid="{45872BD1-3A1A-49AF-88DE-F98609EBE6DB}"/>
    <cellStyle name="Comma 16 3 5 2 3 3" xfId="10294" xr:uid="{2B6D6288-DB61-4D69-823B-C612731F7830}"/>
    <cellStyle name="Comma 16 3 5 2 3 3 2" xfId="10297" xr:uid="{F368A796-58EB-419D-8DEA-F1D730DDA409}"/>
    <cellStyle name="Comma 16 3 5 2 3 3 2 2" xfId="9465" xr:uid="{A5B5B3DC-CB92-4BF8-B775-77EBB32539F2}"/>
    <cellStyle name="Comma 16 3 5 2 3 3 3" xfId="10300" xr:uid="{092D5939-E894-49C1-A49B-4709626F1506}"/>
    <cellStyle name="Comma 16 3 5 2 3 4" xfId="10307" xr:uid="{37887DC7-7119-414C-A5B9-8E0F6C41D6F9}"/>
    <cellStyle name="Comma 16 3 5 2 3 4 2" xfId="10313" xr:uid="{02EFC79B-30C8-4ABB-98CB-EE5CB966690C}"/>
    <cellStyle name="Comma 16 3 5 2 3 5" xfId="10323" xr:uid="{4E65163B-1C22-4C81-AD2F-BD662C818C36}"/>
    <cellStyle name="Comma 16 3 5 2 4" xfId="10327" xr:uid="{4DA70497-AED6-436E-A68A-B23B34306392}"/>
    <cellStyle name="Comma 16 3 5 2 4 2" xfId="10329" xr:uid="{89352831-D8C9-4AEF-B22C-4C3B0B2DF6EF}"/>
    <cellStyle name="Comma 16 3 5 2 4 2 2" xfId="10330" xr:uid="{1497C02F-0834-4E9B-9ACF-87ED96421E29}"/>
    <cellStyle name="Comma 16 3 5 2 4 2 2 2" xfId="7958" xr:uid="{DF44276A-2BA7-4F54-93B7-D6D99F7A8C8E}"/>
    <cellStyle name="Comma 16 3 5 2 4 2 3" xfId="10337" xr:uid="{18D3138A-FD89-47A5-934D-D5573FB8641C}"/>
    <cellStyle name="Comma 16 3 5 2 4 3" xfId="10341" xr:uid="{424E9ED1-D264-4780-BE61-A373C764FD6E}"/>
    <cellStyle name="Comma 16 3 5 2 4 3 2" xfId="10343" xr:uid="{C5EB436C-3E9F-4401-86BA-1482D411ABF2}"/>
    <cellStyle name="Comma 16 3 5 2 4 4" xfId="10355" xr:uid="{6F527B2E-9528-4A0A-BC73-ABAEC5A86982}"/>
    <cellStyle name="Comma 16 3 5 2 5" xfId="10362" xr:uid="{143BF867-140A-4EA2-9747-C9D1190C3B07}"/>
    <cellStyle name="Comma 16 3 5 2 5 2" xfId="10372" xr:uid="{EE89DB94-E021-4BB9-88AA-0ECD714CCD74}"/>
    <cellStyle name="Comma 16 3 5 2 5 2 2" xfId="10373" xr:uid="{D0327C41-F69B-4627-ABFB-F84EBD9DB31D}"/>
    <cellStyle name="Comma 16 3 5 2 5 3" xfId="9884" xr:uid="{AC915ECD-7D6E-40D8-8C41-24231F340A37}"/>
    <cellStyle name="Comma 16 3 5 2 6" xfId="10383" xr:uid="{A7C84730-1A6C-4B42-AE9B-9F86134D9FBF}"/>
    <cellStyle name="Comma 16 3 5 2 6 2" xfId="10387" xr:uid="{F829452C-8205-404A-B8D5-51423A9A1020}"/>
    <cellStyle name="Comma 16 3 5 2 7" xfId="10396" xr:uid="{49616E2A-9FBB-4F50-984E-5FC4FD2CE734}"/>
    <cellStyle name="Comma 16 3 5 2 8" xfId="10404" xr:uid="{4D6B232F-BD3A-4A18-AAF5-6CD76CE97BC9}"/>
    <cellStyle name="Comma 16 3 5 3" xfId="9701" xr:uid="{4837ED39-880F-440D-907B-2A76AD089676}"/>
    <cellStyle name="Comma 16 3 5 3 2" xfId="9353" xr:uid="{D8B772D9-6446-46FB-8182-1CE6547C6486}"/>
    <cellStyle name="Comma 16 3 5 3 2 2" xfId="10405" xr:uid="{B12B07F3-6FB0-49CA-A95E-8C0E466FCCC1}"/>
    <cellStyle name="Comma 16 3 5 3 2 2 2" xfId="10414" xr:uid="{4437E6BE-F654-465C-B414-49235935150F}"/>
    <cellStyle name="Comma 16 3 5 3 2 2 2 2" xfId="10418" xr:uid="{0962048B-CEE4-4FB8-A428-7F07C4E8A97C}"/>
    <cellStyle name="Comma 16 3 5 3 2 2 2 2 2" xfId="10420" xr:uid="{38DF539C-9B0A-4655-9FF0-4B8E002DDFD5}"/>
    <cellStyle name="Comma 16 3 5 3 2 2 2 3" xfId="10422" xr:uid="{32F6D74E-F69E-4342-8C09-A2B7991CE4F6}"/>
    <cellStyle name="Comma 16 3 5 3 2 2 3" xfId="10433" xr:uid="{ACB203F3-0C02-4B2C-B747-22B26911DBCC}"/>
    <cellStyle name="Comma 16 3 5 3 2 2 3 2" xfId="10440" xr:uid="{4956038F-F9B3-4846-BF10-032FF5131DBF}"/>
    <cellStyle name="Comma 16 3 5 3 2 2 4" xfId="10449" xr:uid="{123AB796-A9CF-44FB-B86B-125B34D92BA3}"/>
    <cellStyle name="Comma 16 3 5 3 2 3" xfId="10451" xr:uid="{1F86B152-F26F-4F70-B3E2-42149B2BF8E9}"/>
    <cellStyle name="Comma 16 3 5 3 2 3 2" xfId="10459" xr:uid="{CC9492FE-C0DD-4E90-9026-1EBE874E771E}"/>
    <cellStyle name="Comma 16 3 5 3 2 3 2 2" xfId="10468" xr:uid="{AEA093B8-152A-4B83-A667-91B11DCBFB47}"/>
    <cellStyle name="Comma 16 3 5 3 2 3 3" xfId="10485" xr:uid="{380E83CC-28AB-4981-B1C3-43DF352A7F7A}"/>
    <cellStyle name="Comma 16 3 5 3 2 4" xfId="10487" xr:uid="{3C31C723-CB49-4CD8-92FB-870CB1BE56E5}"/>
    <cellStyle name="Comma 16 3 5 3 2 4 2" xfId="10495" xr:uid="{0DE9CE5C-E9D1-4259-A6A8-D87FE2C75B16}"/>
    <cellStyle name="Comma 16 3 5 3 2 5" xfId="10501" xr:uid="{F35B3321-B826-4ECB-AE20-7522BDE4B9F6}"/>
    <cellStyle name="Comma 16 3 5 3 3" xfId="10504" xr:uid="{A183D4E7-27BA-4AB5-9FA0-6281F8D72379}"/>
    <cellStyle name="Comma 16 3 5 3 3 2" xfId="10505" xr:uid="{705E10EB-7DE7-4897-A715-EDDACEF07588}"/>
    <cellStyle name="Comma 16 3 5 3 3 2 2" xfId="10511" xr:uid="{BD30D918-7A92-40EA-A844-78B2440CC400}"/>
    <cellStyle name="Comma 16 3 5 3 3 2 2 2" xfId="9372" xr:uid="{94FF857E-B649-411C-94D4-A390D1D2308F}"/>
    <cellStyle name="Comma 16 3 5 3 3 2 3" xfId="10520" xr:uid="{911A1ABC-DCA3-44CE-A9B1-1DD30C7E79C2}"/>
    <cellStyle name="Comma 16 3 5 3 3 3" xfId="10523" xr:uid="{CA1E94CB-3C77-4118-8F41-33F99B6C9BCA}"/>
    <cellStyle name="Comma 16 3 5 3 3 3 2" xfId="10534" xr:uid="{7350DD61-B20D-45A5-A914-17665ADF5AB4}"/>
    <cellStyle name="Comma 16 3 5 3 3 4" xfId="10540" xr:uid="{ADB7A0A6-CD05-457E-9E54-4E2EB1EB55CB}"/>
    <cellStyle name="Comma 16 3 5 3 4" xfId="10547" xr:uid="{01EEB191-7592-4113-A2A3-62FEBE2A1813}"/>
    <cellStyle name="Comma 16 3 5 3 4 2" xfId="6116" xr:uid="{2EE086BF-A7EE-4C56-85E7-FA9308E184C6}"/>
    <cellStyle name="Comma 16 3 5 3 4 2 2" xfId="4024" xr:uid="{85133A9F-85A8-4FD7-B704-55370EB0D212}"/>
    <cellStyle name="Comma 16 3 5 3 4 3" xfId="1066" xr:uid="{D5BBA55C-6A6F-41BA-B3F8-40AB97BCAA28}"/>
    <cellStyle name="Comma 16 3 5 3 5" xfId="10551" xr:uid="{914B1595-5617-4ACA-A9A8-A0485CBC1C89}"/>
    <cellStyle name="Comma 16 3 5 3 5 2" xfId="208" xr:uid="{560AF178-E5C0-494C-BACE-5AF627AC16F6}"/>
    <cellStyle name="Comma 16 3 5 3 6" xfId="10555" xr:uid="{3722731A-5A83-4BEF-8FCA-F747022F5A36}"/>
    <cellStyle name="Comma 16 3 5 3 7" xfId="10565" xr:uid="{66B7EED0-D32B-4BC3-8315-80BB6BEBCFA5}"/>
    <cellStyle name="Comma 16 3 5 4" xfId="9714" xr:uid="{DF64BD08-EFA4-4BC7-A0A2-774772EFDD86}"/>
    <cellStyle name="Comma 16 3 5 4 2" xfId="10566" xr:uid="{F241CF5D-6B97-4371-88C2-060BD212A879}"/>
    <cellStyle name="Comma 16 3 5 4 2 2" xfId="10567" xr:uid="{75CD493F-CA8A-4E73-9B8A-27198686825E}"/>
    <cellStyle name="Comma 16 3 5 4 2 2 2" xfId="10570" xr:uid="{F1D47694-C2B4-47DE-9225-6837B38F07BB}"/>
    <cellStyle name="Comma 16 3 5 4 2 2 2 2" xfId="10574" xr:uid="{90FE1CAA-6CF2-4BC3-A221-D9077E85DD47}"/>
    <cellStyle name="Comma 16 3 5 4 2 2 3" xfId="10581" xr:uid="{4DDC839D-A11A-4DFE-9FCE-1C390DB71314}"/>
    <cellStyle name="Comma 16 3 5 4 2 3" xfId="4668" xr:uid="{718FF86F-B41B-4FE1-90B9-9AE259B7C8BD}"/>
    <cellStyle name="Comma 16 3 5 4 2 3 2" xfId="5531" xr:uid="{8255DCDF-773F-45AE-BB38-9C20039D1F8C}"/>
    <cellStyle name="Comma 16 3 5 4 2 4" xfId="4694" xr:uid="{7C2FAACE-004B-40F0-A9D6-ABDE9CFAD16E}"/>
    <cellStyle name="Comma 16 3 5 4 3" xfId="10582" xr:uid="{5EDBEA93-7118-475B-A2B2-844B366A3B80}"/>
    <cellStyle name="Comma 16 3 5 4 3 2" xfId="10584" xr:uid="{AC2AEEA3-FD2A-4FFC-8E98-CC359DD8BC1F}"/>
    <cellStyle name="Comma 16 3 5 4 3 2 2" xfId="10588" xr:uid="{B3520F35-E743-433B-A39F-999C07E32FB1}"/>
    <cellStyle name="Comma 16 3 5 4 3 3" xfId="6013" xr:uid="{EC18B82C-B62C-437C-9520-BA84DDAE15AA}"/>
    <cellStyle name="Comma 16 3 5 4 4" xfId="10589" xr:uid="{047FEC42-BDB3-4811-A364-E79ADEB9731C}"/>
    <cellStyle name="Comma 16 3 5 4 4 2" xfId="6451" xr:uid="{AF929FAD-03D6-4C8B-B8CD-1D3DC7E6CE8A}"/>
    <cellStyle name="Comma 16 3 5 4 5" xfId="10593" xr:uid="{C5B074B3-8E44-474C-B204-A3FF389EA86B}"/>
    <cellStyle name="Comma 16 3 5 5" xfId="10594" xr:uid="{E6016C23-EA18-4773-95D2-8E1E83C5707E}"/>
    <cellStyle name="Comma 16 3 5 5 2" xfId="10598" xr:uid="{3427E4C5-F80F-403E-B170-AC5DA231B0EF}"/>
    <cellStyle name="Comma 16 3 5 5 2 2" xfId="10601" xr:uid="{1F27202D-A9A1-40C0-84E2-51373497359C}"/>
    <cellStyle name="Comma 16 3 5 5 2 2 2" xfId="2534" xr:uid="{98745B12-9E92-4B6A-9E71-428BFB540E5A}"/>
    <cellStyle name="Comma 16 3 5 5 2 3" xfId="5236" xr:uid="{6CE0AFD7-F9DD-43D0-AF07-3042069C68C0}"/>
    <cellStyle name="Comma 16 3 5 5 3" xfId="7677" xr:uid="{1C3CF815-CDE8-40E3-94FC-EBAE64C3D4F8}"/>
    <cellStyle name="Comma 16 3 5 5 3 2" xfId="7679" xr:uid="{D194F411-E031-4138-A1B0-5C2E58CB4875}"/>
    <cellStyle name="Comma 16 3 5 5 4" xfId="7681" xr:uid="{CEC0DE8B-4EE5-4F7C-A9A8-E85B55EA27D8}"/>
    <cellStyle name="Comma 16 3 5 6" xfId="10602" xr:uid="{F6EF7FC4-DBC0-4998-A56E-9509CBC297E4}"/>
    <cellStyle name="Comma 16 3 5 6 2" xfId="9322" xr:uid="{FEC6970B-5AA6-4387-BCF2-84371430BB6B}"/>
    <cellStyle name="Comma 16 3 5 6 2 2" xfId="10603" xr:uid="{5AC06B6B-55CF-4AF7-A9B5-ADC4C3AB972A}"/>
    <cellStyle name="Comma 16 3 5 6 3" xfId="7691" xr:uid="{2025F301-DE22-477C-819A-601FAB2D19F0}"/>
    <cellStyle name="Comma 16 3 5 7" xfId="10604" xr:uid="{9080A5D2-DC98-417B-B385-76E2E119B766}"/>
    <cellStyle name="Comma 16 3 5 7 2" xfId="10606" xr:uid="{B684E845-8D6D-4C15-922C-C57C5FF868FC}"/>
    <cellStyle name="Comma 16 3 5 8" xfId="10607" xr:uid="{21A8E0EB-E22C-4C6B-90AE-5146A97C31B9}"/>
    <cellStyle name="Comma 16 3 5 9" xfId="10608" xr:uid="{516F2B06-2BA7-46BF-B4A1-3D13B2CA770F}"/>
    <cellStyle name="Comma 16 3 6" xfId="10613" xr:uid="{50674CBF-BCB6-4801-B01B-718EA0FBDE2E}"/>
    <cellStyle name="Comma 16 3 6 2" xfId="10619" xr:uid="{A08DE97E-F9E5-4912-BB69-2672A33A0D73}"/>
    <cellStyle name="Comma 16 3 6 2 2" xfId="10620" xr:uid="{0475F89F-55F2-451B-9FF0-8C0B5AF5CF93}"/>
    <cellStyle name="Comma 16 3 6 2 2 2" xfId="490" xr:uid="{F208FB05-0A77-46BB-B956-D0521868AB38}"/>
    <cellStyle name="Comma 16 3 6 2 2 2 2" xfId="10621" xr:uid="{EA44EC8E-DCAB-4F54-84D9-F51873D82A9F}"/>
    <cellStyle name="Comma 16 3 6 2 2 2 2 2" xfId="10622" xr:uid="{568DC522-1EFD-4057-9562-868E7110456D}"/>
    <cellStyle name="Comma 16 3 6 2 2 2 2 2 2" xfId="10627" xr:uid="{E53A6DFD-9B4C-4D6C-B91E-D20B413C0ED4}"/>
    <cellStyle name="Comma 16 3 6 2 2 2 2 3" xfId="10633" xr:uid="{18125379-F2C6-4440-A8DD-3970CF1D1777}"/>
    <cellStyle name="Comma 16 3 6 2 2 2 3" xfId="4618" xr:uid="{FF495B92-4214-4536-9CF9-63BF33534BAF}"/>
    <cellStyle name="Comma 16 3 6 2 2 2 3 2" xfId="4630" xr:uid="{89B736EF-C395-44E9-9A24-1B22E268ACEE}"/>
    <cellStyle name="Comma 16 3 6 2 2 2 4" xfId="4929" xr:uid="{10E5CF75-FABD-4C4D-886F-9FE3C44B6CB1}"/>
    <cellStyle name="Comma 16 3 6 2 2 3" xfId="10635" xr:uid="{FF88BC2E-533B-4D3A-8EC4-2A14EB2F6F36}"/>
    <cellStyle name="Comma 16 3 6 2 2 3 2" xfId="10637" xr:uid="{4B2D4A21-A50B-4A85-ADEB-A9B44EE5EF7C}"/>
    <cellStyle name="Comma 16 3 6 2 2 3 2 2" xfId="10639" xr:uid="{7B71165E-98BE-4CC8-AF4B-D3EC3C2C4EB3}"/>
    <cellStyle name="Comma 16 3 6 2 2 3 3" xfId="10641" xr:uid="{81436BF6-12E5-419E-B800-E84F99982CEF}"/>
    <cellStyle name="Comma 16 3 6 2 2 4" xfId="10646" xr:uid="{C0228095-DC6F-4242-BF57-7822DDB5AF1A}"/>
    <cellStyle name="Comma 16 3 6 2 2 4 2" xfId="10656" xr:uid="{2BD9546F-519D-4143-8B33-5D21C64EBA47}"/>
    <cellStyle name="Comma 16 3 6 2 2 5" xfId="10668" xr:uid="{33A1CEAB-EBAD-4AE6-954F-00E2F7CDC8E0}"/>
    <cellStyle name="Comma 16 3 6 2 3" xfId="10678" xr:uid="{9776EBDA-8829-47DC-8B3A-5B87D2AB9E05}"/>
    <cellStyle name="Comma 16 3 6 2 3 2" xfId="10681" xr:uid="{01FC9A83-05B5-49CF-BC55-C1FACF3AAD63}"/>
    <cellStyle name="Comma 16 3 6 2 3 2 2" xfId="10684" xr:uid="{60E4500F-CEC4-406A-AA32-7DE54C1E6D86}"/>
    <cellStyle name="Comma 16 3 6 2 3 2 2 2" xfId="10186" xr:uid="{4BDCB509-2F72-48BA-B3DF-0FBDD95E1BBA}"/>
    <cellStyle name="Comma 16 3 6 2 3 2 3" xfId="10687" xr:uid="{EDE17271-7152-4F03-BACC-04A8B378C0EA}"/>
    <cellStyle name="Comma 16 3 6 2 3 3" xfId="10695" xr:uid="{548727DD-B9B7-4823-8D6C-86976473875A}"/>
    <cellStyle name="Comma 16 3 6 2 3 3 2" xfId="10700" xr:uid="{04C2C398-D937-46E6-898E-4822DFBA3A95}"/>
    <cellStyle name="Comma 16 3 6 2 3 4" xfId="10712" xr:uid="{ECB272C2-E6D9-4BBF-931A-5D70AD8E6105}"/>
    <cellStyle name="Comma 16 3 6 2 4" xfId="10723" xr:uid="{CF2396BD-7BB5-4041-BE9C-5B318AE4A75D}"/>
    <cellStyle name="Comma 16 3 6 2 4 2" xfId="10726" xr:uid="{D54DF735-FD75-4896-9E8D-4C3364552118}"/>
    <cellStyle name="Comma 16 3 6 2 4 2 2" xfId="10729" xr:uid="{CD98EAA4-4E38-4869-9BDC-696A82E008D7}"/>
    <cellStyle name="Comma 16 3 6 2 4 3" xfId="10743" xr:uid="{87234DDD-39DF-46ED-B87D-F9F0363D7A1F}"/>
    <cellStyle name="Comma 16 3 6 2 5" xfId="10749" xr:uid="{6E32E10C-96CA-465A-BC41-B13645C7D0C8}"/>
    <cellStyle name="Comma 16 3 6 2 5 2" xfId="10750" xr:uid="{C0B41D6B-B2B5-4D74-9B13-092CC3B6691D}"/>
    <cellStyle name="Comma 16 3 6 2 6" xfId="10765" xr:uid="{0F7938CF-B9B4-419B-B04F-EE5572583270}"/>
    <cellStyle name="Comma 16 3 6 2 7" xfId="10774" xr:uid="{E5301859-8DF6-408B-9784-3D5F47CA6220}"/>
    <cellStyle name="Comma 16 3 6 3" xfId="9730" xr:uid="{2B94FE15-103C-47B1-8F24-5D5A70CE0E96}"/>
    <cellStyle name="Comma 16 3 6 3 2" xfId="10775" xr:uid="{226C2A1E-056A-48A0-B445-61D1C2B2B736}"/>
    <cellStyle name="Comma 16 3 6 3 2 2" xfId="10778" xr:uid="{6527B86D-0114-44B1-B6FA-91026B2DCA0C}"/>
    <cellStyle name="Comma 16 3 6 3 2 2 2" xfId="10780" xr:uid="{5758FB88-F3A9-4293-A726-12048EC06A1C}"/>
    <cellStyle name="Comma 16 3 6 3 2 2 2 2" xfId="3717" xr:uid="{14449A8A-89B8-4CD3-B3C1-06B6269075CE}"/>
    <cellStyle name="Comma 16 3 6 3 2 2 3" xfId="10782" xr:uid="{69D55CB7-591A-40C2-A1EE-F9ED4414E78C}"/>
    <cellStyle name="Comma 16 3 6 3 2 3" xfId="10786" xr:uid="{3F7A35B5-AB23-484B-9F66-77889AF5EBCD}"/>
    <cellStyle name="Comma 16 3 6 3 2 3 2" xfId="10789" xr:uid="{72738A10-5691-4885-BC9E-875B52F64016}"/>
    <cellStyle name="Comma 16 3 6 3 2 4" xfId="10792" xr:uid="{77A9B4F7-E243-4010-994A-9760650D1B2E}"/>
    <cellStyle name="Comma 16 3 6 3 3" xfId="10797" xr:uid="{22A7238C-9674-402A-AEC3-0EA1940CF12C}"/>
    <cellStyle name="Comma 16 3 6 3 3 2" xfId="10800" xr:uid="{A72E0E31-81F2-41D0-9A4B-F8FEB138882E}"/>
    <cellStyle name="Comma 16 3 6 3 3 2 2" xfId="10804" xr:uid="{B044C09B-BF8C-4A70-9B76-C4CC958E2F2A}"/>
    <cellStyle name="Comma 16 3 6 3 3 3" xfId="10809" xr:uid="{739DF1DB-EFD7-4D31-A035-79DB343EF94B}"/>
    <cellStyle name="Comma 16 3 6 3 4" xfId="10812" xr:uid="{F44954BD-8E6C-467D-AB4D-4DA721182338}"/>
    <cellStyle name="Comma 16 3 6 3 4 2" xfId="6955" xr:uid="{88044B4D-21E0-4935-A90C-F2A45A87CD0F}"/>
    <cellStyle name="Comma 16 3 6 3 5" xfId="10818" xr:uid="{222D1ADC-2211-44EB-BBBE-2313786CBBC5}"/>
    <cellStyle name="Comma 16 3 6 4" xfId="4945" xr:uid="{95B7539C-55D8-416B-89FA-2DDBE4DB10AE}"/>
    <cellStyle name="Comma 16 3 6 4 2" xfId="1872" xr:uid="{48953C37-DAD7-4CA2-82B3-5B15EB477F04}"/>
    <cellStyle name="Comma 16 3 6 4 2 2" xfId="10820" xr:uid="{D4BA5A85-9C33-4DF5-A593-7CADF3235C61}"/>
    <cellStyle name="Comma 16 3 6 4 2 2 2" xfId="10822" xr:uid="{753364FF-D66B-49BE-85C5-C50BD3307774}"/>
    <cellStyle name="Comma 16 3 6 4 2 3" xfId="6134" xr:uid="{BF0CBAFB-75AF-493C-B5EF-9C8F78608F00}"/>
    <cellStyle name="Comma 16 3 6 4 3" xfId="10823" xr:uid="{93565703-A7D3-4C4A-8FC7-05CF4715288F}"/>
    <cellStyle name="Comma 16 3 6 4 3 2" xfId="10825" xr:uid="{A88B7CFF-95B2-4E0B-A456-C54C22B9AF60}"/>
    <cellStyle name="Comma 16 3 6 4 4" xfId="10826" xr:uid="{A878B7C6-0634-4D40-9223-29D0606BF210}"/>
    <cellStyle name="Comma 16 3 6 5" xfId="4952" xr:uid="{68CE7F82-C170-485F-A73E-2C7DAA30494D}"/>
    <cellStyle name="Comma 16 3 6 5 2" xfId="10827" xr:uid="{7DC5572D-562A-4E4A-A0B4-310965C9DFF6}"/>
    <cellStyle name="Comma 16 3 6 5 2 2" xfId="10240" xr:uid="{F0C38412-61E2-4F10-96F7-0E05C9D8ADF1}"/>
    <cellStyle name="Comma 16 3 6 5 3" xfId="7726" xr:uid="{7F5D2AFF-70A0-43A1-B13F-ED4BA70CC0B3}"/>
    <cellStyle name="Comma 16 3 6 6" xfId="10829" xr:uid="{0F7CF096-5C9D-421F-A4E5-1FB4A9CA49C8}"/>
    <cellStyle name="Comma 16 3 6 6 2" xfId="10831" xr:uid="{271B05E0-1495-4E1F-9E9C-CDD309007560}"/>
    <cellStyle name="Comma 16 3 6 7" xfId="10834" xr:uid="{2E8CA92D-2FB3-40CE-88CC-D694E4DFB744}"/>
    <cellStyle name="Comma 16 3 6 8" xfId="10835" xr:uid="{A51BBD7F-0F4B-4106-9590-CC6D20AE3292}"/>
    <cellStyle name="Comma 16 3 7" xfId="10837" xr:uid="{F58673A3-CB22-4D8A-8099-A69F5A8D2BFC}"/>
    <cellStyle name="Comma 16 3 7 2" xfId="10838" xr:uid="{597FE2BE-ADA4-4C66-AC34-2298EABFC7B4}"/>
    <cellStyle name="Comma 16 3 7 2 2" xfId="10842" xr:uid="{FA1A34C1-DAB9-4B56-9100-D44B10FD32CC}"/>
    <cellStyle name="Comma 16 3 7 2 2 2" xfId="10850" xr:uid="{7C0F5503-70E0-4CB0-B7C0-F24461FFCF80}"/>
    <cellStyle name="Comma 16 3 7 2 2 2 2" xfId="10276" xr:uid="{A56E7C86-3D0F-418C-A2B0-B786651D4E4E}"/>
    <cellStyle name="Comma 16 3 7 2 2 2 2 2" xfId="8879" xr:uid="{B2DCB3B8-5189-4A37-964A-A6DE29068006}"/>
    <cellStyle name="Comma 16 3 7 2 2 2 3" xfId="8555" xr:uid="{3E101FF5-CEE1-458A-9C77-8E6A671F5BF4}"/>
    <cellStyle name="Comma 16 3 7 2 2 3" xfId="10861" xr:uid="{BC62E321-1A25-48F1-A876-6979419E9122}"/>
    <cellStyle name="Comma 16 3 7 2 2 3 2" xfId="10868" xr:uid="{018843D7-C389-416D-94A4-A713FA0B03CF}"/>
    <cellStyle name="Comma 16 3 7 2 2 4" xfId="10882" xr:uid="{2102CE83-B44E-4473-B56E-D3A5037BED8B}"/>
    <cellStyle name="Comma 16 3 7 2 3" xfId="10884" xr:uid="{005BF8CE-0053-4A37-B11D-DB64D86AAADF}"/>
    <cellStyle name="Comma 16 3 7 2 3 2" xfId="10897" xr:uid="{31078847-108F-49A2-B295-C3D8238B514B}"/>
    <cellStyle name="Comma 16 3 7 2 3 2 2" xfId="10907" xr:uid="{C7C4F4E5-C9DF-4E7F-B0A5-DD7A20F27C8D}"/>
    <cellStyle name="Comma 16 3 7 2 3 3" xfId="10922" xr:uid="{17AA26B9-D92C-43AA-874D-F14955C46681}"/>
    <cellStyle name="Comma 16 3 7 2 4" xfId="10923" xr:uid="{E9B6533C-CD55-4FF3-8644-305263F18B4E}"/>
    <cellStyle name="Comma 16 3 7 2 4 2" xfId="10932" xr:uid="{2AE85829-20C5-4EC1-A7E6-80C940ABFD03}"/>
    <cellStyle name="Comma 16 3 7 2 5" xfId="10936" xr:uid="{49D968B9-6395-4F22-AF76-1DEA6381BC7B}"/>
    <cellStyle name="Comma 16 3 7 3" xfId="10938" xr:uid="{874E806D-720C-4B80-A566-7E242015C73E}"/>
    <cellStyle name="Comma 16 3 7 3 2" xfId="10940" xr:uid="{F465E29B-2646-48A8-9944-42BC99A559E7}"/>
    <cellStyle name="Comma 16 3 7 3 2 2" xfId="10955" xr:uid="{1C2D3897-D5BA-4AED-AD53-6F101693B1FC}"/>
    <cellStyle name="Comma 16 3 7 3 2 2 2" xfId="10969" xr:uid="{FFB5ACD3-8D75-426C-AF09-7BAB71A0050D}"/>
    <cellStyle name="Comma 16 3 7 3 2 3" xfId="10992" xr:uid="{B8A1E8EB-D9D4-4E0C-AD5A-20A1B2E34DA5}"/>
    <cellStyle name="Comma 16 3 7 3 3" xfId="10994" xr:uid="{4A3C62D0-93DD-4EE5-8619-47211B6984C3}"/>
    <cellStyle name="Comma 16 3 7 3 3 2" xfId="11009" xr:uid="{DDBABBD1-51D9-4AFF-A950-8AD60EC21C41}"/>
    <cellStyle name="Comma 16 3 7 3 4" xfId="11010" xr:uid="{8DBAD996-FF9B-436B-9DDC-2960CBC6B39C}"/>
    <cellStyle name="Comma 16 3 7 4" xfId="3075" xr:uid="{5C6E0F60-1809-46C1-9D91-BABF80990E47}"/>
    <cellStyle name="Comma 16 3 7 4 2" xfId="4965" xr:uid="{FD8C9AB3-81C4-4FE9-A231-EF73D7BCBA06}"/>
    <cellStyle name="Comma 16 3 7 4 2 2" xfId="11021" xr:uid="{0755B63B-FE4B-4609-9132-5D292D567E21}"/>
    <cellStyle name="Comma 16 3 7 4 3" xfId="11029" xr:uid="{3357485D-DB58-4C19-8056-05BFB9DFA571}"/>
    <cellStyle name="Comma 16 3 7 5" xfId="4971" xr:uid="{4E652B3D-CF16-4A52-829C-13AAEA5B3A23}"/>
    <cellStyle name="Comma 16 3 7 5 2" xfId="11033" xr:uid="{764B1099-7D0B-4C0B-BC7B-A3A67D979CC0}"/>
    <cellStyle name="Comma 16 3 7 6" xfId="4978" xr:uid="{ECA3CA56-FFB9-4141-9E11-A976661C0F34}"/>
    <cellStyle name="Comma 16 3 7 7" xfId="10192" xr:uid="{D3267C40-EB57-4E6A-B3F3-76007EAAB5D5}"/>
    <cellStyle name="Comma 16 3 8" xfId="11037" xr:uid="{DDA5CE48-03B2-41B1-9F45-F999BAD01EBB}"/>
    <cellStyle name="Comma 16 3 8 2" xfId="11038" xr:uid="{B845C35F-E884-42FE-A117-065429D9D541}"/>
    <cellStyle name="Comma 16 3 8 2 2" xfId="11042" xr:uid="{8AFC164D-C2BD-4EE5-8B1B-F5792929DC2A}"/>
    <cellStyle name="Comma 16 3 8 2 2 2" xfId="9911" xr:uid="{42117336-9FF0-4890-AACF-82802517D8B1}"/>
    <cellStyle name="Comma 16 3 8 2 2 2 2" xfId="6086" xr:uid="{64CD40E1-DF4B-4E6C-9486-5711E34A9C3B}"/>
    <cellStyle name="Comma 16 3 8 2 2 3" xfId="9918" xr:uid="{D4D1D4F3-A6DF-4DBD-B713-79981D266FF8}"/>
    <cellStyle name="Comma 16 3 8 2 3" xfId="11045" xr:uid="{7DB9CAAB-3135-48CF-9805-3F709A0E7A85}"/>
    <cellStyle name="Comma 16 3 8 2 3 2" xfId="2905" xr:uid="{586D5D52-F705-491E-8261-E994309D9CA3}"/>
    <cellStyle name="Comma 16 3 8 2 4" xfId="11046" xr:uid="{C557555E-9925-4C71-A5DC-47515F634CD6}"/>
    <cellStyle name="Comma 16 3 8 3" xfId="11048" xr:uid="{B34A0074-0CC9-4695-A1C7-42F5600C4D93}"/>
    <cellStyle name="Comma 16 3 8 3 2" xfId="11051" xr:uid="{72C5BB6D-61B8-4622-9F8D-08C817013DA8}"/>
    <cellStyle name="Comma 16 3 8 3 2 2" xfId="10562" xr:uid="{47EC9A9A-3CDE-4EC0-844E-E7D93DD09A20}"/>
    <cellStyle name="Comma 16 3 8 3 3" xfId="11054" xr:uid="{383284A6-F911-4B1D-ADE0-392C3F95C9FE}"/>
    <cellStyle name="Comma 16 3 8 4" xfId="4987" xr:uid="{4B6E38AA-8971-46C3-A0AF-B0BA4FA728DF}"/>
    <cellStyle name="Comma 16 3 8 4 2" xfId="11056" xr:uid="{8A079DE7-EFBB-4306-BABD-7018726583A1}"/>
    <cellStyle name="Comma 16 3 8 5" xfId="11059" xr:uid="{77B08257-C5EA-4E5E-9470-1212DA5C266E}"/>
    <cellStyle name="Comma 16 3 9" xfId="11063" xr:uid="{8F954DF4-612F-4E2D-B53C-C766AEF95F57}"/>
    <cellStyle name="Comma 16 3 9 2" xfId="11065" xr:uid="{B55D339B-3FB9-4624-85DE-1702824BE359}"/>
    <cellStyle name="Comma 16 3 9 2 2" xfId="11067" xr:uid="{C242A44D-AC4E-4087-931E-DFDA522C2CA8}"/>
    <cellStyle name="Comma 16 3 9 2 2 2" xfId="11077" xr:uid="{35994C20-3154-4DD7-AF20-BA119433E889}"/>
    <cellStyle name="Comma 16 3 9 2 3" xfId="11078" xr:uid="{8866BB8E-5D5D-4C22-AC9C-DFB2CA3D6C23}"/>
    <cellStyle name="Comma 16 3 9 3" xfId="11080" xr:uid="{3D85772B-14FE-4A9C-84FA-8768545CDB42}"/>
    <cellStyle name="Comma 16 3 9 3 2" xfId="11081" xr:uid="{BB160142-E9A4-4C9C-935F-2E44F005E31C}"/>
    <cellStyle name="Comma 16 3 9 4" xfId="11082" xr:uid="{347040DF-8E9B-4762-8F1D-DE44D84D020F}"/>
    <cellStyle name="Comma 16 4" xfId="11089" xr:uid="{F2702299-3B8D-47A6-A902-37F5E00445C9}"/>
    <cellStyle name="Comma 16 4 10" xfId="9550" xr:uid="{B90ED1F7-DF71-42F6-B0BA-739336938E98}"/>
    <cellStyle name="Comma 16 4 11" xfId="9560" xr:uid="{A1D5E8E8-8B3A-41D9-AAB5-BBB207515D5D}"/>
    <cellStyle name="Comma 16 4 12" xfId="9566" xr:uid="{0B1C848B-C22D-4D0E-84A9-976D0E0D4ECE}"/>
    <cellStyle name="Comma 16 4 2" xfId="11102" xr:uid="{0EAFCD1E-15C7-4BB8-95F6-551242253D6F}"/>
    <cellStyle name="Comma 16 4 2 10" xfId="11104" xr:uid="{671EB914-9F67-4C6E-8CB8-80AA4BA6486B}"/>
    <cellStyle name="Comma 16 4 2 2" xfId="11106" xr:uid="{00D243DC-E245-4FB2-9BBF-E76A8EC6D118}"/>
    <cellStyle name="Comma 16 4 2 2 2" xfId="7608" xr:uid="{C557CCF1-05BA-4552-8014-22558124A47B}"/>
    <cellStyle name="Comma 16 4 2 2 2 2" xfId="2290" xr:uid="{093B703C-DF04-4F84-942A-9D7E4020C47A}"/>
    <cellStyle name="Comma 16 4 2 2 2 2 2" xfId="11113" xr:uid="{C3F54FD5-60CC-4638-8FFA-7DBF1813A220}"/>
    <cellStyle name="Comma 16 4 2 2 2 2 2 2" xfId="10290" xr:uid="{77D684C4-826F-4D09-97AA-B67758EC7C9B}"/>
    <cellStyle name="Comma 16 4 2 2 2 2 2 2 2" xfId="10295" xr:uid="{F135C2D1-1268-414D-9024-224061ADDABD}"/>
    <cellStyle name="Comma 16 4 2 2 2 2 2 2 2 2" xfId="9464" xr:uid="{611CAF15-654D-4D58-9DAD-C83469725CF3}"/>
    <cellStyle name="Comma 16 4 2 2 2 2 2 2 2 2 2" xfId="11115" xr:uid="{4F25DEE7-B01D-4E96-BABB-03C6FAAD593F}"/>
    <cellStyle name="Comma 16 4 2 2 2 2 2 2 2 3" xfId="11117" xr:uid="{C6CBF394-E0C6-4477-85D3-E0E66D155BB9}"/>
    <cellStyle name="Comma 16 4 2 2 2 2 2 2 3" xfId="10298" xr:uid="{4A178F7F-D6A5-41E7-B0A4-ED27892544F3}"/>
    <cellStyle name="Comma 16 4 2 2 2 2 2 2 3 2" xfId="1216" xr:uid="{0740E35D-2F19-41E5-88E0-AA81CFC41738}"/>
    <cellStyle name="Comma 16 4 2 2 2 2 2 2 4" xfId="2382" xr:uid="{A25E604C-F8F0-4505-84BE-901E67BD7548}"/>
    <cellStyle name="Comma 16 4 2 2 2 2 2 3" xfId="10303" xr:uid="{67D4A8EB-9612-40FE-819D-F7E704CC5C61}"/>
    <cellStyle name="Comma 16 4 2 2 2 2 2 3 2" xfId="10312" xr:uid="{2C03089C-49AF-4E4C-9681-7277D38A0E9F}"/>
    <cellStyle name="Comma 16 4 2 2 2 2 2 3 2 2" xfId="11119" xr:uid="{348BD324-0237-4E6B-8DFB-0ABDFBBD9DEF}"/>
    <cellStyle name="Comma 16 4 2 2 2 2 2 3 3" xfId="11121" xr:uid="{6C21E73F-33CA-48B9-8B5E-4F1F7820440B}"/>
    <cellStyle name="Comma 16 4 2 2 2 2 2 4" xfId="10320" xr:uid="{B6890520-B5A1-4C9C-9C9E-5FF643D56D57}"/>
    <cellStyle name="Comma 16 4 2 2 2 2 2 4 2" xfId="9499" xr:uid="{D69CCC66-DB33-4D49-9E80-4CE610362EBC}"/>
    <cellStyle name="Comma 16 4 2 2 2 2 2 5" xfId="10870" xr:uid="{16964D54-C0B3-4E79-8EDA-F2A538F9DE0D}"/>
    <cellStyle name="Comma 16 4 2 2 2 2 3" xfId="1959" xr:uid="{17A842BC-98DB-4FB4-9025-D243E6CAD88F}"/>
    <cellStyle name="Comma 16 4 2 2 2 2 3 2" xfId="10339" xr:uid="{7AD70816-A566-424D-80A7-6276D51A93B0}"/>
    <cellStyle name="Comma 16 4 2 2 2 2 3 2 2" xfId="10348" xr:uid="{A6E306DC-E151-4857-894B-58CF4A826E38}"/>
    <cellStyle name="Comma 16 4 2 2 2 2 3 2 2 2" xfId="11133" xr:uid="{47042931-2DEF-44F5-B37D-BD735B546251}"/>
    <cellStyle name="Comma 16 4 2 2 2 2 3 2 3" xfId="11141" xr:uid="{80987FAF-1FF0-4891-AA27-CFCFBC022A68}"/>
    <cellStyle name="Comma 16 4 2 2 2 2 3 3" xfId="10354" xr:uid="{427F0D3B-7854-46D0-884D-5228EFE68A8C}"/>
    <cellStyle name="Comma 16 4 2 2 2 2 3 3 2" xfId="7872" xr:uid="{D1815435-7864-4757-94E3-1A945D30260D}"/>
    <cellStyle name="Comma 16 4 2 2 2 2 3 4" xfId="11150" xr:uid="{A0AC886A-2CDF-4D2C-8CD1-F9E250CC5799}"/>
    <cellStyle name="Comma 16 4 2 2 2 2 4" xfId="1964" xr:uid="{D13517D6-4C19-4BFC-890E-F03342E594A9}"/>
    <cellStyle name="Comma 16 4 2 2 2 2 4 2" xfId="9880" xr:uid="{AD0BCBE5-CCC6-4AC5-B5BB-4DC81C35990A}"/>
    <cellStyle name="Comma 16 4 2 2 2 2 4 2 2" xfId="1449" xr:uid="{66568BCC-EA03-4A9A-8600-E982DF0FB174}"/>
    <cellStyle name="Comma 16 4 2 2 2 2 4 3" xfId="9889" xr:uid="{C9C4F025-CB4D-4AD8-9308-45CECDE1E37B}"/>
    <cellStyle name="Comma 16 4 2 2 2 2 5" xfId="1984" xr:uid="{8BD2F9EE-6E8C-4FB4-BE59-0BBAB02E30DF}"/>
    <cellStyle name="Comma 16 4 2 2 2 2 5 2" xfId="9894" xr:uid="{33FBA998-BEC6-440F-96A0-1BB1FBA313D5}"/>
    <cellStyle name="Comma 16 4 2 2 2 2 6" xfId="2008" xr:uid="{A18D42A3-84A9-4F24-9A02-EA2203C021A4}"/>
    <cellStyle name="Comma 16 4 2 2 2 2 7" xfId="2025" xr:uid="{D894E8B5-EFB1-4F50-9B71-07FBAC2042A5}"/>
    <cellStyle name="Comma 16 4 2 2 2 3" xfId="2314" xr:uid="{286A06D3-749A-4908-817F-EA221EEEFD95}"/>
    <cellStyle name="Comma 16 4 2 2 2 3 2" xfId="11151" xr:uid="{388BD333-7AB0-448C-87D0-862F01D5D0FB}"/>
    <cellStyle name="Comma 16 4 2 2 2 3 2 2" xfId="10521" xr:uid="{BCCD81BC-6584-4603-A551-ACBC3105E483}"/>
    <cellStyle name="Comma 16 4 2 2 2 3 2 2 2" xfId="10533" xr:uid="{F5BC9506-8FB7-4998-AD21-57E8017CE39A}"/>
    <cellStyle name="Comma 16 4 2 2 2 3 2 2 2 2" xfId="10596" xr:uid="{B0BAB116-D1C1-4D75-9271-0CDDED50FA96}"/>
    <cellStyle name="Comma 16 4 2 2 2 3 2 2 3" xfId="10170" xr:uid="{8BACD9B2-D2B6-49C9-BE7B-588A81BCEFBA}"/>
    <cellStyle name="Comma 16 4 2 2 2 3 2 3" xfId="10538" xr:uid="{80F17B32-1460-4D96-AF11-1B7C55267CE5}"/>
    <cellStyle name="Comma 16 4 2 2 2 3 2 3 2" xfId="11155" xr:uid="{8272AA52-044E-4A03-BD7A-87431951E741}"/>
    <cellStyle name="Comma 16 4 2 2 2 3 2 4" xfId="11159" xr:uid="{B274BCD9-8D2B-4A94-B498-9645E5B677E3}"/>
    <cellStyle name="Comma 16 4 2 2 2 3 3" xfId="580" xr:uid="{623962FF-CAEA-4978-BF9C-47D624299F58}"/>
    <cellStyle name="Comma 16 4 2 2 2 3 3 2" xfId="1070" xr:uid="{CC8C85EB-F756-4975-ADC3-95ADAAAECD5D}"/>
    <cellStyle name="Comma 16 4 2 2 2 3 3 2 2" xfId="11163" xr:uid="{0EF8DBEC-222E-4E66-99EE-11F9A7471085}"/>
    <cellStyle name="Comma 16 4 2 2 2 3 3 3" xfId="1323" xr:uid="{B4BBB81D-30AF-4741-AA27-B175FBDE6CB0}"/>
    <cellStyle name="Comma 16 4 2 2 2 3 4" xfId="9903" xr:uid="{EBDC0B98-0017-4D03-AA1A-DEEAAE3E95DE}"/>
    <cellStyle name="Comma 16 4 2 2 2 3 4 2" xfId="338" xr:uid="{A7CC66F2-6802-45E3-9773-A242F075E237}"/>
    <cellStyle name="Comma 16 4 2 2 2 3 5" xfId="653" xr:uid="{9743E7FC-3AFC-48CF-8A2C-1BBB71CC9D7C}"/>
    <cellStyle name="Comma 16 4 2 2 2 4" xfId="2322" xr:uid="{25C63C50-6D56-4051-8F38-6CA8EE752B2D}"/>
    <cellStyle name="Comma 16 4 2 2 2 4 2" xfId="2761" xr:uid="{C946BE4E-A48B-47B7-9226-AE2F29CDF121}"/>
    <cellStyle name="Comma 16 4 2 2 2 4 2 2" xfId="6010" xr:uid="{FEB2A18A-B82D-4E0A-A8D0-7C01C4C37E35}"/>
    <cellStyle name="Comma 16 4 2 2 2 4 2 2 2" xfId="5440" xr:uid="{0FA3B088-1235-4D02-AD5F-82E3BC864CEA}"/>
    <cellStyle name="Comma 16 4 2 2 2 4 2 3" xfId="6024" xr:uid="{B2081BB9-42F3-42B0-813C-88B6BF100276}"/>
    <cellStyle name="Comma 16 4 2 2 2 4 3" xfId="2061" xr:uid="{56773A10-3D42-4046-B876-90CB33217E55}"/>
    <cellStyle name="Comma 16 4 2 2 2 4 3 2" xfId="6046" xr:uid="{1076E117-2027-4672-9A83-4530D6E057AC}"/>
    <cellStyle name="Comma 16 4 2 2 2 4 4" xfId="2773" xr:uid="{C6BB7CE6-8D8B-40D4-AC4D-E53806C70AE1}"/>
    <cellStyle name="Comma 16 4 2 2 2 5" xfId="2330" xr:uid="{EA0DE671-7191-45B5-9DEB-FBC08909D222}"/>
    <cellStyle name="Comma 16 4 2 2 2 5 2" xfId="1764" xr:uid="{CC347B06-9F09-4792-82B2-43368552CA50}"/>
    <cellStyle name="Comma 16 4 2 2 2 5 2 2" xfId="3273" xr:uid="{7F79766E-FD89-4C47-93AC-411B60A4A8A1}"/>
    <cellStyle name="Comma 16 4 2 2 2 5 3" xfId="1770" xr:uid="{8E82B63E-A4AD-4084-B9F6-4B79C341EEBB}"/>
    <cellStyle name="Comma 16 4 2 2 2 6" xfId="2337" xr:uid="{AA56D47F-FB44-456C-B016-A9A4A68712A8}"/>
    <cellStyle name="Comma 16 4 2 2 2 6 2" xfId="5390" xr:uid="{3F3D98BF-8F07-4D00-B30A-211D4261932D}"/>
    <cellStyle name="Comma 16 4 2 2 2 7" xfId="2348" xr:uid="{6A66C8C8-BE7D-4C0A-8365-F21AC45AA2DD}"/>
    <cellStyle name="Comma 16 4 2 2 2 8" xfId="2352" xr:uid="{9EE2BF01-1A20-48CA-BD60-5C7B392A15E8}"/>
    <cellStyle name="Comma 16 4 2 2 3" xfId="11166" xr:uid="{3AC5844F-1F40-4FF0-9DDF-823B6F636F6B}"/>
    <cellStyle name="Comma 16 4 2 2 3 2" xfId="11172" xr:uid="{D4BA8DB4-BE04-45B5-B0FC-DFA6636465E8}"/>
    <cellStyle name="Comma 16 4 2 2 3 2 2" xfId="11174" xr:uid="{4009C451-C5EC-4D93-978E-F747F702EB9E}"/>
    <cellStyle name="Comma 16 4 2 2 3 2 2 2" xfId="10691" xr:uid="{CB8BD5ED-F7D4-453E-9EBF-0FD66F9853C0}"/>
    <cellStyle name="Comma 16 4 2 2 3 2 2 2 2" xfId="10697" xr:uid="{9A330909-C2EE-4EC6-9EBE-945DA6047E7F}"/>
    <cellStyle name="Comma 16 4 2 2 3 2 2 2 2 2" xfId="11180" xr:uid="{90C82EE4-BD8D-4183-9FE6-36A9D3BD5E1A}"/>
    <cellStyle name="Comma 16 4 2 2 3 2 2 2 3" xfId="11181" xr:uid="{00699B23-786E-493E-8143-DB67C597D201}"/>
    <cellStyle name="Comma 16 4 2 2 3 2 2 3" xfId="10709" xr:uid="{06256C25-2C7C-4EB5-9BEC-0978753AC617}"/>
    <cellStyle name="Comma 16 4 2 2 3 2 2 3 2" xfId="11190" xr:uid="{A9D405AF-D0A0-49D6-91D5-3F25691D0D28}"/>
    <cellStyle name="Comma 16 4 2 2 3 2 2 4" xfId="11197" xr:uid="{F9486E09-6A6E-452D-B160-354AB7F33B7F}"/>
    <cellStyle name="Comma 16 4 2 2 3 2 3" xfId="2150" xr:uid="{FE47E115-130E-446B-8C8A-38524396F578}"/>
    <cellStyle name="Comma 16 4 2 2 3 2 3 2" xfId="10740" xr:uid="{D7A16287-965D-4C92-BB64-B71812D1FDE2}"/>
    <cellStyle name="Comma 16 4 2 2 3 2 3 2 2" xfId="11209" xr:uid="{009F6E3C-E249-492A-B4FD-5A5729AF8A36}"/>
    <cellStyle name="Comma 16 4 2 2 3 2 3 3" xfId="11215" xr:uid="{1A06FC93-FFA1-48DA-9267-52BFB32613A3}"/>
    <cellStyle name="Comma 16 4 2 2 3 2 4" xfId="2154" xr:uid="{4C629F50-89F5-4173-9863-EC73F4ADF98F}"/>
    <cellStyle name="Comma 16 4 2 2 3 2 4 2" xfId="10023" xr:uid="{8DAB9F02-5157-402A-A313-BB677627626A}"/>
    <cellStyle name="Comma 16 4 2 2 3 2 5" xfId="2176" xr:uid="{732A4EC6-3C6E-44AF-A337-3F07C285D638}"/>
    <cellStyle name="Comma 16 4 2 2 3 3" xfId="11218" xr:uid="{DF4AE167-FBC6-4FE5-B130-5CCC7E7C9568}"/>
    <cellStyle name="Comma 16 4 2 2 3 3 2" xfId="11221" xr:uid="{EC1A08BA-1E36-4CC7-888D-FA89D69A9865}"/>
    <cellStyle name="Comma 16 4 2 2 3 3 2 2" xfId="10806" xr:uid="{9775DF43-9457-4D43-BD30-4B7ACCCC3042}"/>
    <cellStyle name="Comma 16 4 2 2 3 3 2 2 2" xfId="11223" xr:uid="{F1B2BCB4-8477-4B4C-A7F6-9CE90F590993}"/>
    <cellStyle name="Comma 16 4 2 2 3 3 2 3" xfId="11234" xr:uid="{E3769BC5-DAF7-429C-8049-AE66C6650983}"/>
    <cellStyle name="Comma 16 4 2 2 3 3 3" xfId="2205" xr:uid="{4BEE443F-A2D1-4837-AB1C-C92CDA74D354}"/>
    <cellStyle name="Comma 16 4 2 2 3 3 3 2" xfId="1410" xr:uid="{79F44E93-5B94-4218-9D2E-2B220EA67671}"/>
    <cellStyle name="Comma 16 4 2 2 3 3 4" xfId="10030" xr:uid="{39E2D7E8-245F-4C7D-8537-E5DCB5138333}"/>
    <cellStyle name="Comma 16 4 2 2 3 4" xfId="11237" xr:uid="{EA25CDBD-0D19-4EAF-B7B3-8F050BCFE846}"/>
    <cellStyle name="Comma 16 4 2 2 3 4 2" xfId="3033" xr:uid="{1B178EF2-1281-4883-956D-6B248110D3FE}"/>
    <cellStyle name="Comma 16 4 2 2 3 4 2 2" xfId="6183" xr:uid="{C943351C-20A0-4407-85B3-2E0AAF61296D}"/>
    <cellStyle name="Comma 16 4 2 2 3 4 3" xfId="182" xr:uid="{5DE5A8C6-4F21-4639-A127-105479754DEF}"/>
    <cellStyle name="Comma 16 4 2 2 3 5" xfId="11242" xr:uid="{7B2D9E98-5039-4A8C-A65E-B522ED60CCD1}"/>
    <cellStyle name="Comma 16 4 2 2 3 5 2" xfId="6236" xr:uid="{1E9A858B-A100-4EA8-BE45-210FDEA540B7}"/>
    <cellStyle name="Comma 16 4 2 2 3 6" xfId="11245" xr:uid="{A2DECD45-3650-46E5-8C14-982592BEE548}"/>
    <cellStyle name="Comma 16 4 2 2 3 7" xfId="11248" xr:uid="{B369AA31-18E1-42A7-87A3-ECB2766AA846}"/>
    <cellStyle name="Comma 16 4 2 2 4" xfId="11252" xr:uid="{42A365B5-E7FA-49DF-B7CC-14B5ECD5CC29}"/>
    <cellStyle name="Comma 16 4 2 2 4 2" xfId="11264" xr:uid="{8ED94673-D9F1-4747-BAE2-ED246686DEF6}"/>
    <cellStyle name="Comma 16 4 2 2 4 2 2" xfId="11269" xr:uid="{6B444163-3C4B-47F1-9EDF-10350C90875B}"/>
    <cellStyle name="Comma 16 4 2 2 4 2 2 2" xfId="10912" xr:uid="{377E7CE5-D439-4FD4-BAAB-5AFB964EA999}"/>
    <cellStyle name="Comma 16 4 2 2 4 2 2 2 2" xfId="11277" xr:uid="{FF1502B5-AFB2-4684-9F9B-770D47403E92}"/>
    <cellStyle name="Comma 16 4 2 2 4 2 2 3" xfId="11283" xr:uid="{E0D9F959-4DC2-47E9-A4E4-E1386265720E}"/>
    <cellStyle name="Comma 16 4 2 2 4 2 3" xfId="11288" xr:uid="{5D24F358-E1B9-491B-88F5-97BDEC2D4997}"/>
    <cellStyle name="Comma 16 4 2 2 4 2 3 2" xfId="11295" xr:uid="{1A026966-A35C-48B6-9149-C7B975B583E2}"/>
    <cellStyle name="Comma 16 4 2 2 4 2 4" xfId="10086" xr:uid="{9A32F3A2-A927-48B6-BEC4-B1EF34F55CF5}"/>
    <cellStyle name="Comma 16 4 2 2 4 3" xfId="11301" xr:uid="{06E5FF23-4579-4680-B267-0802EB20E13B}"/>
    <cellStyle name="Comma 16 4 2 2 4 3 2" xfId="11302" xr:uid="{DEB4326D-5F92-4816-A298-D31C17A76C91}"/>
    <cellStyle name="Comma 16 4 2 2 4 3 2 2" xfId="11309" xr:uid="{7FBFB8CF-0B7B-4995-8F65-75D209F925F9}"/>
    <cellStyle name="Comma 16 4 2 2 4 3 3" xfId="11310" xr:uid="{93C747CD-72DD-484A-A923-ACAFA5F8CC40}"/>
    <cellStyle name="Comma 16 4 2 2 4 4" xfId="11315" xr:uid="{AECFA93A-846B-4E6E-A868-0625B3997836}"/>
    <cellStyle name="Comma 16 4 2 2 4 4 2" xfId="3360" xr:uid="{437B1D9E-12B2-41AF-8798-438E524CF606}"/>
    <cellStyle name="Comma 16 4 2 2 4 5" xfId="11322" xr:uid="{50FE01B5-FB91-45AF-B523-4D1BBFE4C8F8}"/>
    <cellStyle name="Comma 16 4 2 2 5" xfId="5141" xr:uid="{D5D178F2-2B5B-45C2-AAA6-D6200D1C324B}"/>
    <cellStyle name="Comma 16 4 2 2 5 2" xfId="11331" xr:uid="{1F74B124-B679-4B59-A5AC-44FF02293E12}"/>
    <cellStyle name="Comma 16 4 2 2 5 2 2" xfId="11334" xr:uid="{EEB0484E-11EA-4137-BE36-FCBD98291078}"/>
    <cellStyle name="Comma 16 4 2 2 5 2 2 2" xfId="2942" xr:uid="{867DC5BB-0B5F-43CA-8E6C-F99BC4BD8974}"/>
    <cellStyle name="Comma 16 4 2 2 5 2 3" xfId="146" xr:uid="{BE7C4A32-2114-4B0D-80FA-BC5841236612}"/>
    <cellStyle name="Comma 16 4 2 2 5 3" xfId="11340" xr:uid="{38DD249A-F4CE-4709-A04F-AA4EDF83CF5E}"/>
    <cellStyle name="Comma 16 4 2 2 5 3 2" xfId="11343" xr:uid="{46C3C7A9-738F-4F32-93D4-69D537F6B309}"/>
    <cellStyle name="Comma 16 4 2 2 5 4" xfId="11353" xr:uid="{8D60800F-2DBC-4B5A-B7A7-102DBEE39558}"/>
    <cellStyle name="Comma 16 4 2 2 6" xfId="11371" xr:uid="{EB90D98E-B249-40A4-9055-03853DB6E985}"/>
    <cellStyle name="Comma 16 4 2 2 6 2" xfId="11374" xr:uid="{BA92126D-BC49-4276-80C6-5B4A7A64CFC4}"/>
    <cellStyle name="Comma 16 4 2 2 6 2 2" xfId="10836" xr:uid="{9807AD5F-9E3B-48A1-A489-4DCFB98F1EC5}"/>
    <cellStyle name="Comma 16 4 2 2 6 3" xfId="11383" xr:uid="{6602012A-F923-4E9A-B120-C730911BB100}"/>
    <cellStyle name="Comma 16 4 2 2 7" xfId="11387" xr:uid="{647B9984-8C22-443B-8156-744DC179CD81}"/>
    <cellStyle name="Comma 16 4 2 2 7 2" xfId="11395" xr:uid="{55B26C68-97AD-4F76-AF4D-D3BAE5F74056}"/>
    <cellStyle name="Comma 16 4 2 2 8" xfId="11373" xr:uid="{24D2A833-9EEB-4D12-B274-66C127001B26}"/>
    <cellStyle name="Comma 16 4 2 2 9" xfId="11379" xr:uid="{DF545E76-A706-48C7-95BB-1827F4B5D773}"/>
    <cellStyle name="Comma 16 4 2 3" xfId="11397" xr:uid="{722ACB03-4F2A-4515-A717-5097268AB92B}"/>
    <cellStyle name="Comma 16 4 2 3 2" xfId="11403" xr:uid="{D5188FBC-7E33-4323-9E85-1C222347F7FD}"/>
    <cellStyle name="Comma 16 4 2 3 2 2" xfId="11407" xr:uid="{BA12784B-45D5-40CB-8FDF-F6811AA5AEB6}"/>
    <cellStyle name="Comma 16 4 2 3 2 2 2" xfId="6091" xr:uid="{A286532C-527A-4248-A1F2-E86A7B92F3CC}"/>
    <cellStyle name="Comma 16 4 2 3 2 2 2 2" xfId="5387" xr:uid="{8BD56E0C-CC9A-4914-AE51-8AA383139957}"/>
    <cellStyle name="Comma 16 4 2 3 2 2 2 2 2" xfId="6094" xr:uid="{3673A3C5-407A-4C5C-9F42-158BAC13A68A}"/>
    <cellStyle name="Comma 16 4 2 3 2 2 2 2 2 2" xfId="6097" xr:uid="{ACA988B4-6C16-489E-B081-15B8F0361B88}"/>
    <cellStyle name="Comma 16 4 2 3 2 2 2 2 3" xfId="4642" xr:uid="{DDD978B3-95F9-4395-9010-4448D56BE047}"/>
    <cellStyle name="Comma 16 4 2 3 2 2 2 3" xfId="5392" xr:uid="{896DE904-D8F7-4812-A73F-478B7AE62CD3}"/>
    <cellStyle name="Comma 16 4 2 3 2 2 2 3 2" xfId="1644" xr:uid="{827C5818-4B7D-4A6D-AC36-5DE9CB896E40}"/>
    <cellStyle name="Comma 16 4 2 3 2 2 2 4" xfId="6105" xr:uid="{DA95BBCE-324B-4C13-8000-F4030B801340}"/>
    <cellStyle name="Comma 16 4 2 3 2 2 3" xfId="6111" xr:uid="{C8750C23-73A3-4125-881B-831DF4948BC2}"/>
    <cellStyle name="Comma 16 4 2 3 2 2 3 2" xfId="1905" xr:uid="{921F96D1-278F-4EF6-9B0C-E98B458E7A9B}"/>
    <cellStyle name="Comma 16 4 2 3 2 2 3 2 2" xfId="6114" xr:uid="{693CE853-AB59-4220-8FB6-E96CC2375FAC}"/>
    <cellStyle name="Comma 16 4 2 3 2 2 3 3" xfId="1913" xr:uid="{93BA5228-4060-481A-BCD4-172F55700E3B}"/>
    <cellStyle name="Comma 16 4 2 3 2 2 4" xfId="6118" xr:uid="{E99A82AF-2074-4BFC-8A2D-FC7AD56423E9}"/>
    <cellStyle name="Comma 16 4 2 3 2 2 4 2" xfId="4025" xr:uid="{C2DF35F3-54FF-4359-9AF1-7575461DA5D9}"/>
    <cellStyle name="Comma 16 4 2 3 2 2 5" xfId="1067" xr:uid="{4E3DF929-6EA3-4A54-B5E6-1D377E9FD3D4}"/>
    <cellStyle name="Comma 16 4 2 3 2 3" xfId="11410" xr:uid="{86C1A33B-6FDE-4754-94A4-8822E927AB8F}"/>
    <cellStyle name="Comma 16 4 2 3 2 3 2" xfId="6244" xr:uid="{4E8E3E20-9230-47BF-8E90-8CEAE2645B11}"/>
    <cellStyle name="Comma 16 4 2 3 2 3 2 2" xfId="6249" xr:uid="{4542FC19-0476-4EB8-A4E6-266E50B8A546}"/>
    <cellStyle name="Comma 16 4 2 3 2 3 2 2 2" xfId="2381" xr:uid="{5606B968-1693-4EBA-B80D-FECF097561EB}"/>
    <cellStyle name="Comma 16 4 2 3 2 3 2 3" xfId="111" xr:uid="{B1AFF8C5-F049-4BAA-B5CB-EEAD0AF37239}"/>
    <cellStyle name="Comma 16 4 2 3 2 3 3" xfId="319" xr:uid="{10EBF5B6-E415-4A77-AA92-E661333578C2}"/>
    <cellStyle name="Comma 16 4 2 3 2 3 3 2" xfId="6254" xr:uid="{D8115E65-39EC-448F-AB4A-ED8B816C9C17}"/>
    <cellStyle name="Comma 16 4 2 3 2 3 4" xfId="210" xr:uid="{AD6FC011-152F-4335-AF17-31AA1B31B9F6}"/>
    <cellStyle name="Comma 16 4 2 3 2 4" xfId="11411" xr:uid="{22F53931-C049-4BC7-80C2-1560748320ED}"/>
    <cellStyle name="Comma 16 4 2 3 2 4 2" xfId="6283" xr:uid="{5B823A5F-6A6C-440D-8CCD-15F0E5AEA9C5}"/>
    <cellStyle name="Comma 16 4 2 3 2 4 2 2" xfId="3814" xr:uid="{61C085AD-3F1C-406F-87E5-8774119B668E}"/>
    <cellStyle name="Comma 16 4 2 3 2 4 3" xfId="302" xr:uid="{8CB1ACD4-8A78-45F7-8D22-1B2E61357297}"/>
    <cellStyle name="Comma 16 4 2 3 2 5" xfId="11416" xr:uid="{7C75BB54-151E-42E1-9712-F6C37DFABAA6}"/>
    <cellStyle name="Comma 16 4 2 3 2 5 2" xfId="6356" xr:uid="{8CB3B3BA-348B-4C0A-89B3-BF073E414882}"/>
    <cellStyle name="Comma 16 4 2 3 2 6" xfId="11421" xr:uid="{CD71077E-F249-4CDB-987E-B393DA88FDD3}"/>
    <cellStyle name="Comma 16 4 2 3 2 7" xfId="173" xr:uid="{CA37580E-0BFF-494C-8788-6761E0913189}"/>
    <cellStyle name="Comma 16 4 2 3 3" xfId="5918" xr:uid="{00B4496D-7B61-40A3-8EB4-74F58C54D4AC}"/>
    <cellStyle name="Comma 16 4 2 3 3 2" xfId="5931" xr:uid="{125206AE-0666-45FD-9B3A-8524AB3259EB}"/>
    <cellStyle name="Comma 16 4 2 3 3 2 2" xfId="6440" xr:uid="{0B614375-55E1-4B04-BBD3-BEC70B2B02B7}"/>
    <cellStyle name="Comma 16 4 2 3 3 2 2 2" xfId="2717" xr:uid="{8934C0CC-81EC-4C0C-8F22-B97E00EE7D3C}"/>
    <cellStyle name="Comma 16 4 2 3 3 2 2 2 2" xfId="578" xr:uid="{85197A01-0BA4-4E34-9DAB-A19D55B7AB88}"/>
    <cellStyle name="Comma 16 4 2 3 3 2 2 3" xfId="6448" xr:uid="{EB305749-28C5-4D97-A3F2-AE0C71060F34}"/>
    <cellStyle name="Comma 16 4 2 3 3 2 3" xfId="79" xr:uid="{AC887F36-8ED8-4FA3-B134-12E244F90562}"/>
    <cellStyle name="Comma 16 4 2 3 3 2 3 2" xfId="4545" xr:uid="{69C866BB-0C84-4160-94B1-95F367CF840A}"/>
    <cellStyle name="Comma 16 4 2 3 3 2 4" xfId="6452" xr:uid="{D6EA0C5E-2D19-4069-B0FA-9213C92A3B2A}"/>
    <cellStyle name="Comma 16 4 2 3 3 3" xfId="11429" xr:uid="{F3F20FAB-7B90-4FE9-83F8-9826E7145D30}"/>
    <cellStyle name="Comma 16 4 2 3 3 3 2" xfId="6544" xr:uid="{23BB2851-C6C6-4AAC-9A16-8B74A4D600ED}"/>
    <cellStyle name="Comma 16 4 2 3 3 3 2 2" xfId="1165" xr:uid="{DB8C72F4-8997-4208-BF6F-E5999A44CDDF}"/>
    <cellStyle name="Comma 16 4 2 3 3 3 3" xfId="6546" xr:uid="{6DA659E6-2463-4A1E-B8BE-440AEA33164B}"/>
    <cellStyle name="Comma 16 4 2 3 3 4" xfId="11444" xr:uid="{5FF7587E-4C61-47A7-9607-0071BA42F967}"/>
    <cellStyle name="Comma 16 4 2 3 3 4 2" xfId="835" xr:uid="{77EAFA8D-5320-43DB-925E-712E686A8A0B}"/>
    <cellStyle name="Comma 16 4 2 3 3 5" xfId="11453" xr:uid="{2B285A63-F508-4957-92FE-884980588468}"/>
    <cellStyle name="Comma 16 4 2 3 4" xfId="5942" xr:uid="{18992477-F415-4D7B-A698-E59BFE9BFEC8}"/>
    <cellStyle name="Comma 16 4 2 3 4 2" xfId="5946" xr:uid="{CC711282-D226-493A-AAD3-D9394FD925FB}"/>
    <cellStyle name="Comma 16 4 2 3 4 2 2" xfId="6745" xr:uid="{BAFBC314-F430-4581-B81F-77E7E7DFF556}"/>
    <cellStyle name="Comma 16 4 2 3 4 2 2 2" xfId="2186" xr:uid="{CCD9ACC8-E48C-40DB-B3FF-698DACF1E060}"/>
    <cellStyle name="Comma 16 4 2 3 4 2 3" xfId="6749" xr:uid="{7C39E2B4-53F4-427F-9A6F-8322392C450A}"/>
    <cellStyle name="Comma 16 4 2 3 4 3" xfId="11456" xr:uid="{1FA21EAD-5D9D-4611-9F66-9BF70D521AF1}"/>
    <cellStyle name="Comma 16 4 2 3 4 3 2" xfId="1995" xr:uid="{1961D026-5AE9-4922-BF88-F515B31FECEE}"/>
    <cellStyle name="Comma 16 4 2 3 4 4" xfId="11467" xr:uid="{2F781700-F7E1-4AC9-BC1C-056D8628BE3A}"/>
    <cellStyle name="Comma 16 4 2 3 5" xfId="5954" xr:uid="{A39E52A4-C7F7-411A-BFC1-B46785D277FC}"/>
    <cellStyle name="Comma 16 4 2 3 5 2" xfId="11470" xr:uid="{3EF4C346-A40B-4E85-92BD-549E39EEA8E5}"/>
    <cellStyle name="Comma 16 4 2 3 5 2 2" xfId="6831" xr:uid="{E0288734-A0B1-43C3-953F-2888F2FE4278}"/>
    <cellStyle name="Comma 16 4 2 3 5 3" xfId="11475" xr:uid="{8DE1AB9A-6C08-41D9-8C42-376C19781FDC}"/>
    <cellStyle name="Comma 16 4 2 3 6" xfId="11485" xr:uid="{CEAC4D20-45A4-472C-AE36-C2D44E6929EA}"/>
    <cellStyle name="Comma 16 4 2 3 6 2" xfId="11490" xr:uid="{E37CDC45-3FA7-43A4-9151-59D9CB692806}"/>
    <cellStyle name="Comma 16 4 2 3 7" xfId="11500" xr:uid="{162B1BB7-0DA2-4AF3-AB54-BD078F1A4599}"/>
    <cellStyle name="Comma 16 4 2 3 8" xfId="11392" xr:uid="{D1851676-DE39-49E2-A453-D4D0F151B3B2}"/>
    <cellStyle name="Comma 16 4 2 4" xfId="11502" xr:uid="{010A62CC-B865-4E79-87A2-B4BB7A99CEA9}"/>
    <cellStyle name="Comma 16 4 2 4 2" xfId="11506" xr:uid="{679CE0A3-C323-472E-B600-8CB71E3F1534}"/>
    <cellStyle name="Comma 16 4 2 4 2 2" xfId="11507" xr:uid="{42991279-E506-44B5-AAAC-11DD869ABDBC}"/>
    <cellStyle name="Comma 16 4 2 4 2 2 2" xfId="713" xr:uid="{C2ECDB03-A1BF-42C6-912B-F8E7C9EBB5A4}"/>
    <cellStyle name="Comma 16 4 2 4 2 2 2 2" xfId="923" xr:uid="{65D23EDD-2412-41F5-B9A0-CA047BB7942F}"/>
    <cellStyle name="Comma 16 4 2 4 2 2 2 2 2" xfId="381" xr:uid="{D49A9BE6-2EA4-4909-A76A-4DEBFDC4DBCD}"/>
    <cellStyle name="Comma 16 4 2 4 2 2 2 3" xfId="1597" xr:uid="{495E70FE-426E-404F-ACCA-8F5B37278F00}"/>
    <cellStyle name="Comma 16 4 2 4 2 2 3" xfId="6943" xr:uid="{1022C043-CE57-429F-86F3-3B108DB05CEC}"/>
    <cellStyle name="Comma 16 4 2 4 2 2 3 2" xfId="6951" xr:uid="{8CFE39DA-EBB9-4472-A42A-81F85328BCA1}"/>
    <cellStyle name="Comma 16 4 2 4 2 2 4" xfId="6953" xr:uid="{DCA71DFE-A702-42A8-947F-F3EEEB21A81D}"/>
    <cellStyle name="Comma 16 4 2 4 2 3" xfId="11508" xr:uid="{A3135F76-8F78-4B75-87E0-F333BC25E5FD}"/>
    <cellStyle name="Comma 16 4 2 4 2 3 2" xfId="4213" xr:uid="{FCA8CFB1-E41B-427D-96DC-343B1899617D}"/>
    <cellStyle name="Comma 16 4 2 4 2 3 2 2" xfId="1294" xr:uid="{456C21BA-E899-48A4-8D30-7528D2219C82}"/>
    <cellStyle name="Comma 16 4 2 4 2 3 3" xfId="4256" xr:uid="{2A5FAD3C-1DE9-4891-8575-DF71398C764A}"/>
    <cellStyle name="Comma 16 4 2 4 2 4" xfId="725" xr:uid="{3015B6C9-1E5A-419C-A19C-60D3760BB94E}"/>
    <cellStyle name="Comma 16 4 2 4 2 4 2" xfId="925" xr:uid="{CD2013E9-704A-4B99-B90E-0FDFD2868BED}"/>
    <cellStyle name="Comma 16 4 2 4 2 5" xfId="1375" xr:uid="{F8F3997E-5359-4E5A-92CC-CC6308FBB427}"/>
    <cellStyle name="Comma 16 4 2 4 3" xfId="2396" xr:uid="{B3E90011-9917-4073-8AB6-C31F2DB96296}"/>
    <cellStyle name="Comma 16 4 2 4 3 2" xfId="5963" xr:uid="{9265CC6C-B484-4043-BD0A-3708D663C51A}"/>
    <cellStyle name="Comma 16 4 2 4 3 2 2" xfId="5974" xr:uid="{F3834B0A-36D2-41B3-B8B7-C320FD793A6D}"/>
    <cellStyle name="Comma 16 4 2 4 3 2 2 2" xfId="5643" xr:uid="{9791A0BD-0966-425C-9776-E404F05896DA}"/>
    <cellStyle name="Comma 16 4 2 4 3 2 3" xfId="6365" xr:uid="{4FB5B89C-D1C0-4D5E-831F-F1CBB4A18C56}"/>
    <cellStyle name="Comma 16 4 2 4 3 3" xfId="6892" xr:uid="{92E770F5-CE32-4B39-866B-15A0CE5F9EBB}"/>
    <cellStyle name="Comma 16 4 2 4 3 3 2" xfId="6897" xr:uid="{11285DA9-C874-4C93-9572-5E344883114E}"/>
    <cellStyle name="Comma 16 4 2 4 3 4" xfId="4223" xr:uid="{80B291FB-E345-4EB7-A51C-B284FFC7999F}"/>
    <cellStyle name="Comma 16 4 2 4 4" xfId="2415" xr:uid="{D3AF2393-65B6-478A-B7AA-24B9CB869255}"/>
    <cellStyle name="Comma 16 4 2 4 4 2" xfId="883" xr:uid="{4F0B029D-30FC-44AB-BD5A-00664FC58BCB}"/>
    <cellStyle name="Comma 16 4 2 4 4 2 2" xfId="7365" xr:uid="{8B905FB9-96CD-4CA1-BC5C-EC9A2B1A3BA2}"/>
    <cellStyle name="Comma 16 4 2 4 4 3" xfId="896" xr:uid="{7B5C7AAA-B23A-41C2-9C17-0CD7EE492664}"/>
    <cellStyle name="Comma 16 4 2 4 5" xfId="9319" xr:uid="{3CC0E3DA-C217-4FD3-81CB-FECE631D7F59}"/>
    <cellStyle name="Comma 16 4 2 4 5 2" xfId="9331" xr:uid="{BC5DBB93-C7E1-465E-9006-AA698316E917}"/>
    <cellStyle name="Comma 16 4 2 4 6" xfId="10140" xr:uid="{9FDD2324-8161-4E88-92A0-BD4839C48819}"/>
    <cellStyle name="Comma 16 4 2 4 7" xfId="10611" xr:uid="{A6CACF20-017C-46FF-81E3-F5CC1FF19496}"/>
    <cellStyle name="Comma 16 4 2 5" xfId="11512" xr:uid="{28F687FD-C7A2-45BF-9C98-3A2F5A60C668}"/>
    <cellStyle name="Comma 16 4 2 5 2" xfId="11523" xr:uid="{CD6E3154-8006-497A-B3F5-00961E867009}"/>
    <cellStyle name="Comma 16 4 2 5 2 2" xfId="11526" xr:uid="{CDB3FB0B-2998-422F-AD53-66703F66AC51}"/>
    <cellStyle name="Comma 16 4 2 5 2 2 2" xfId="7496" xr:uid="{7C336E76-D642-4FE7-A21E-1BC6027BBDE2}"/>
    <cellStyle name="Comma 16 4 2 5 2 2 2 2" xfId="7505" xr:uid="{6ED0DAFF-2196-416D-8A68-26F2DDFD15D5}"/>
    <cellStyle name="Comma 16 4 2 5 2 2 3" xfId="7511" xr:uid="{10492648-FBC1-4138-882B-E1B9BB0E34D7}"/>
    <cellStyle name="Comma 16 4 2 5 2 3" xfId="11528" xr:uid="{EB246795-BA3D-4DDF-8D3A-BE02A49A6017}"/>
    <cellStyle name="Comma 16 4 2 5 2 3 2" xfId="7554" xr:uid="{84425D1F-AF5B-4161-BA38-76054181DEDD}"/>
    <cellStyle name="Comma 16 4 2 5 2 4" xfId="11532" xr:uid="{5FB18103-D66D-41D9-A9E7-C1780E54DE73}"/>
    <cellStyle name="Comma 16 4 2 5 3" xfId="11100" xr:uid="{B508876A-020B-4B80-BBF9-28F14D2A0986}"/>
    <cellStyle name="Comma 16 4 2 5 3 2" xfId="11110" xr:uid="{4BBD3D93-FD49-4E14-B241-A5928AFD16F1}"/>
    <cellStyle name="Comma 16 4 2 5 3 2 2" xfId="7617" xr:uid="{4EFF9F5A-8C35-41B0-A6B1-C37B8F059E0A}"/>
    <cellStyle name="Comma 16 4 2 5 3 3" xfId="11402" xr:uid="{8EE0A9E7-A977-4F32-9F80-87B5D29D235F}"/>
    <cellStyle name="Comma 16 4 2 5 4" xfId="11536" xr:uid="{1CEF36A2-1E6A-4BD4-AA40-D9DEFD462D94}"/>
    <cellStyle name="Comma 16 4 2 5 4 2" xfId="11544" xr:uid="{39D803B4-254E-453E-99C6-61D694C5E47E}"/>
    <cellStyle name="Comma 16 4 2 5 5" xfId="11546" xr:uid="{1B4D6804-5876-4054-9B34-EF34B7EB9C43}"/>
    <cellStyle name="Comma 16 4 2 6" xfId="11552" xr:uid="{BBFE1CB6-58A7-4FFB-8357-C6387FB9B5B3}"/>
    <cellStyle name="Comma 16 4 2 6 2" xfId="11556" xr:uid="{A67B7A34-1867-46AF-AAA3-7C9F119AD748}"/>
    <cellStyle name="Comma 16 4 2 6 2 2" xfId="4186" xr:uid="{B20E0CAC-852B-4BE5-A3B9-ABE74209141A}"/>
    <cellStyle name="Comma 16 4 2 6 2 2 2" xfId="218" xr:uid="{9406BCFF-5087-4B10-A7A3-A416D4C40683}"/>
    <cellStyle name="Comma 16 4 2 6 2 3" xfId="757" xr:uid="{BAD02EE7-6280-4385-825C-83D049A3A87C}"/>
    <cellStyle name="Comma 16 4 2 6 3" xfId="11565" xr:uid="{8569BE42-8C76-432A-9E88-F17B800456E4}"/>
    <cellStyle name="Comma 16 4 2 6 3 2" xfId="11573" xr:uid="{64810573-9BE0-45D0-AA21-64CA5971C742}"/>
    <cellStyle name="Comma 16 4 2 6 4" xfId="11578" xr:uid="{12DE75A5-F994-4242-BD50-BEDE4DDE532F}"/>
    <cellStyle name="Comma 16 4 2 7" xfId="415" xr:uid="{50529423-ECB4-4A80-83B2-B76C049AE2E4}"/>
    <cellStyle name="Comma 16 4 2 7 2" xfId="3494" xr:uid="{3EF5B10A-D938-4F68-94F5-C8F8A8506291}"/>
    <cellStyle name="Comma 16 4 2 7 2 2" xfId="2609" xr:uid="{76030F8C-610D-4602-AEFD-A020ADDEC393}"/>
    <cellStyle name="Comma 16 4 2 7 3" xfId="2595" xr:uid="{901F7021-53E8-475D-AA59-4FAC361989D2}"/>
    <cellStyle name="Comma 16 4 2 8" xfId="168" xr:uid="{C765AD52-C133-4A7D-B024-DF075A41165B}"/>
    <cellStyle name="Comma 16 4 2 8 2" xfId="11582" xr:uid="{2F8CBA2C-1185-4A0B-97C3-58FF192F7E19}"/>
    <cellStyle name="Comma 16 4 2 9" xfId="8502" xr:uid="{1DF6A329-3203-4F5E-80CE-BFDA3A0ABA0D}"/>
    <cellStyle name="Comma 16 4 3" xfId="11537" xr:uid="{CE9F2908-EBAE-4935-9F94-2B1CEBDEA02C}"/>
    <cellStyle name="Comma 16 4 3 2" xfId="11539" xr:uid="{E538A4AD-60D3-40AC-BB01-2D3A8B7F061E}"/>
    <cellStyle name="Comma 16 4 3 2 2" xfId="11583" xr:uid="{75FB975D-778D-46BE-A100-60FEC5E0C114}"/>
    <cellStyle name="Comma 16 4 3 2 2 2" xfId="2823" xr:uid="{75C62C3A-2930-4C1C-ACC1-F53AA191B894}"/>
    <cellStyle name="Comma 16 4 3 2 2 2 2" xfId="11589" xr:uid="{AA276B11-1280-473E-8EBE-4573F37FC099}"/>
    <cellStyle name="Comma 16 4 3 2 2 2 2 2" xfId="9511" xr:uid="{C9102B76-33B7-4DBB-B6A8-C1C1C43D5DCF}"/>
    <cellStyle name="Comma 16 4 3 2 2 2 2 2 2" xfId="9519" xr:uid="{E90633F5-DF7F-44D8-A501-F0FEBD48FD11}"/>
    <cellStyle name="Comma 16 4 3 2 2 2 2 2 2 2" xfId="11590" xr:uid="{9A2D5893-1275-4DD0-90A6-1E94C1D385FF}"/>
    <cellStyle name="Comma 16 4 3 2 2 2 2 2 3" xfId="11592" xr:uid="{AB3F80AE-349A-4A20-B32B-91462116EC9A}"/>
    <cellStyle name="Comma 16 4 3 2 2 2 2 3" xfId="9526" xr:uid="{C5582F4A-927F-48E1-9AB3-B775FA941770}"/>
    <cellStyle name="Comma 16 4 3 2 2 2 2 3 2" xfId="11593" xr:uid="{F97239B6-1554-4C4E-93D3-DFC2C0FC1E0A}"/>
    <cellStyle name="Comma 16 4 3 2 2 2 2 4" xfId="9531" xr:uid="{D8B276BD-0A1E-438D-A270-A3F51D0DD9F5}"/>
    <cellStyle name="Comma 16 4 3 2 2 2 3" xfId="11594" xr:uid="{7BE3497D-B98F-46C7-B87D-AC27B5DD527F}"/>
    <cellStyle name="Comma 16 4 3 2 2 2 3 2" xfId="1801" xr:uid="{CF69CC37-F694-4F44-A30F-51A9014586D2}"/>
    <cellStyle name="Comma 16 4 3 2 2 2 3 2 2" xfId="11600" xr:uid="{0A44585C-F029-48F5-9D03-AC54E407BE6F}"/>
    <cellStyle name="Comma 16 4 3 2 2 2 3 3" xfId="1807" xr:uid="{2968BDC1-C35C-40E4-B1BD-8F5446801D01}"/>
    <cellStyle name="Comma 16 4 3 2 2 2 4" xfId="11601" xr:uid="{FAAF0993-A239-410F-A9E5-2F118384DEF5}"/>
    <cellStyle name="Comma 16 4 3 2 2 2 4 2" xfId="9563" xr:uid="{4D4BC880-C646-4A7A-8AD2-DE7EEFC68BCD}"/>
    <cellStyle name="Comma 16 4 3 2 2 2 5" xfId="11603" xr:uid="{0C0CB700-6A30-4EFE-95CE-3EC186FAB4C9}"/>
    <cellStyle name="Comma 16 4 3 2 2 3" xfId="3660" xr:uid="{8A085ADA-9D50-4B6A-BB82-9BF3AA199196}"/>
    <cellStyle name="Comma 16 4 3 2 2 3 2" xfId="11605" xr:uid="{458FB35C-33B8-4CAC-8448-DE60E05FE108}"/>
    <cellStyle name="Comma 16 4 3 2 2 3 2 2" xfId="9869" xr:uid="{0D3FC52B-54E5-433B-A2C2-7DFFB1A607F3}"/>
    <cellStyle name="Comma 16 4 3 2 2 3 2 2 2" xfId="11608" xr:uid="{CC1A4B07-EBAF-4714-A259-29951B0FE579}"/>
    <cellStyle name="Comma 16 4 3 2 2 3 2 3" xfId="4343" xr:uid="{594D47EC-AE93-4CB7-A537-DB46E727FE84}"/>
    <cellStyle name="Comma 16 4 3 2 2 3 3" xfId="11610" xr:uid="{2580B6FF-0506-4E11-A683-746F512279D6}"/>
    <cellStyle name="Comma 16 4 3 2 2 3 3 2" xfId="2022" xr:uid="{735444C3-34D3-4BD6-A487-CC1C8C53D3E3}"/>
    <cellStyle name="Comma 16 4 3 2 2 3 4" xfId="11618" xr:uid="{FE797221-BA6D-456D-B587-72017A07B605}"/>
    <cellStyle name="Comma 16 4 3 2 2 4" xfId="3663" xr:uid="{F85C8229-3346-4539-B36D-46BB0FC98388}"/>
    <cellStyle name="Comma 16 4 3 2 2 4 2" xfId="1369" xr:uid="{973F54B4-08C9-4E19-B25D-1921357D7CD1}"/>
    <cellStyle name="Comma 16 4 3 2 2 4 2 2" xfId="6733" xr:uid="{632E359C-B5F0-4ED4-B109-28A92B4CAA7D}"/>
    <cellStyle name="Comma 16 4 3 2 2 4 3" xfId="1388" xr:uid="{B3FA1E5C-FCC9-4C52-A1A7-6171BA9F2B11}"/>
    <cellStyle name="Comma 16 4 3 2 2 5" xfId="3668" xr:uid="{C780F0EF-02EC-4054-9777-7CBF46FF3BB9}"/>
    <cellStyle name="Comma 16 4 3 2 2 5 2" xfId="4274" xr:uid="{59958C48-AA59-4FC6-AF27-A3FC7B2114AE}"/>
    <cellStyle name="Comma 16 4 3 2 2 6" xfId="3677" xr:uid="{F478991E-FA16-4F41-B528-D7EECFC9B3D7}"/>
    <cellStyle name="Comma 16 4 3 2 2 7" xfId="3684" xr:uid="{2EC44BE2-24F0-42DA-92C7-12286122698A}"/>
    <cellStyle name="Comma 16 4 3 2 3" xfId="11619" xr:uid="{77921F88-DAC6-43DA-A67C-F40B10EEE4D7}"/>
    <cellStyle name="Comma 16 4 3 2 3 2" xfId="11621" xr:uid="{D461928F-F326-4C3F-8B82-63C9DA77595C}"/>
    <cellStyle name="Comma 16 4 3 2 3 2 2" xfId="11623" xr:uid="{03CE9904-BA08-4F47-BCFA-B66C9C02BC1B}"/>
    <cellStyle name="Comma 16 4 3 2 3 2 2 2" xfId="10319" xr:uid="{71D6DD09-52C1-42D2-8566-B5954752B2E8}"/>
    <cellStyle name="Comma 16 4 3 2 3 2 2 2 2" xfId="9498" xr:uid="{7B067DCA-CA01-499B-9E36-C79C4D36A39C}"/>
    <cellStyle name="Comma 16 4 3 2 3 2 2 3" xfId="10869" xr:uid="{960E9878-2C92-4E89-9AE6-E670E620C655}"/>
    <cellStyle name="Comma 16 4 3 2 3 2 3" xfId="11624" xr:uid="{74E09EEA-4FBE-441D-BC5D-1269C03BDFAE}"/>
    <cellStyle name="Comma 16 4 3 2 3 2 3 2" xfId="11149" xr:uid="{6FCBF2B3-7D57-4391-930D-CD8F40909B79}"/>
    <cellStyle name="Comma 16 4 3 2 3 2 4" xfId="11625" xr:uid="{AE25F497-9823-4D2A-9427-427EF2CDD511}"/>
    <cellStyle name="Comma 16 4 3 2 3 3" xfId="11627" xr:uid="{A1225260-E028-4E9A-BF94-AEC221B83C31}"/>
    <cellStyle name="Comma 16 4 3 2 3 3 2" xfId="11629" xr:uid="{43C94DE8-CA98-431A-A70B-A8423CB37D94}"/>
    <cellStyle name="Comma 16 4 3 2 3 3 2 2" xfId="11158" xr:uid="{7D5EAC43-BCED-4207-90AC-16ECECDC8C4F}"/>
    <cellStyle name="Comma 16 4 3 2 3 3 3" xfId="11631" xr:uid="{2D99FCE6-D81F-498A-9A12-E95406022B0C}"/>
    <cellStyle name="Comma 16 4 3 2 3 4" xfId="11633" xr:uid="{69B72ECC-2F3C-4D12-A12C-BF8DE0CCF9F8}"/>
    <cellStyle name="Comma 16 4 3 2 3 4 2" xfId="6980" xr:uid="{D921F179-9407-435D-8CBA-CCC7A0E63F8B}"/>
    <cellStyle name="Comma 16 4 3 2 3 5" xfId="11636" xr:uid="{1877B493-E6A9-4F38-970F-388E9F3073C0}"/>
    <cellStyle name="Comma 16 4 3 2 4" xfId="11640" xr:uid="{B03D55AA-D102-4296-8F78-947C55076370}"/>
    <cellStyle name="Comma 16 4 3 2 4 2" xfId="11642" xr:uid="{67FBD5AB-AC14-488F-81E5-25C13B851122}"/>
    <cellStyle name="Comma 16 4 3 2 4 2 2" xfId="11644" xr:uid="{AD009457-565C-4C34-982C-1702CC750FC3}"/>
    <cellStyle name="Comma 16 4 3 2 4 2 2 2" xfId="11196" xr:uid="{81287877-A155-4D0B-8A77-C81F3BDDCF79}"/>
    <cellStyle name="Comma 16 4 3 2 4 2 3" xfId="11649" xr:uid="{B1BFD6EC-D24F-4FBC-97CF-9D718C52E823}"/>
    <cellStyle name="Comma 16 4 3 2 4 3" xfId="11651" xr:uid="{142E765D-2BC2-4759-8ADC-389A58260018}"/>
    <cellStyle name="Comma 16 4 3 2 4 3 2" xfId="11654" xr:uid="{5A58CDE6-FF4A-4060-937F-B6FF5FB988B9}"/>
    <cellStyle name="Comma 16 4 3 2 4 4" xfId="11656" xr:uid="{7C5002C9-7086-4AC8-8967-36D730F293D6}"/>
    <cellStyle name="Comma 16 4 3 2 5" xfId="11663" xr:uid="{9218EC75-897D-4000-9CE9-2AC0674B0EBD}"/>
    <cellStyle name="Comma 16 4 3 2 5 2" xfId="11666" xr:uid="{667E85D8-CBA3-47F8-BD05-A0FA06E5B554}"/>
    <cellStyle name="Comma 16 4 3 2 5 2 2" xfId="11672" xr:uid="{5905E29E-8A7E-4D2E-AB48-CFE109D6CB00}"/>
    <cellStyle name="Comma 16 4 3 2 5 3" xfId="11679" xr:uid="{FC041F37-CF14-444B-A53F-D3AE21CD7D9F}"/>
    <cellStyle name="Comma 16 4 3 2 6" xfId="11681" xr:uid="{25CEB006-3287-4EDA-A7F4-F122A3F09CD1}"/>
    <cellStyle name="Comma 16 4 3 2 6 2" xfId="11683" xr:uid="{8AE9A272-16C2-4DDC-B97A-076428C69D9B}"/>
    <cellStyle name="Comma 16 4 3 2 7" xfId="11688" xr:uid="{9319CE2A-8C37-4967-B894-F8744D0E856F}"/>
    <cellStyle name="Comma 16 4 3 2 8" xfId="11495" xr:uid="{2B482032-01D0-4F09-AB89-91CE5A7E9044}"/>
    <cellStyle name="Comma 16 4 3 3" xfId="11690" xr:uid="{16D321C8-24E6-4D0E-A182-B61E30678D77}"/>
    <cellStyle name="Comma 16 4 3 3 2" xfId="10632" xr:uid="{DDA20CBE-FA0A-4031-A296-C2E53CAF6198}"/>
    <cellStyle name="Comma 16 4 3 3 2 2" xfId="11697" xr:uid="{66E5387C-F114-40F1-BE95-829E608399C7}"/>
    <cellStyle name="Comma 16 4 3 3 2 2 2" xfId="4553" xr:uid="{1605D2C9-CA62-416A-AA27-3242121B29EA}"/>
    <cellStyle name="Comma 16 4 3 3 2 2 2 2" xfId="7993" xr:uid="{181C3EAF-F7B7-4E3A-9DB5-8CA7FFCE362E}"/>
    <cellStyle name="Comma 16 4 3 3 2 2 2 2 2" xfId="7995" xr:uid="{8A5B81D7-C2FD-49AB-A35A-8C061A9341A0}"/>
    <cellStyle name="Comma 16 4 3 3 2 2 2 3" xfId="8009" xr:uid="{FC937FD9-99A0-4B15-BC3D-F1CB99F13ADC}"/>
    <cellStyle name="Comma 16 4 3 3 2 2 3" xfId="7765" xr:uid="{969A6E7B-7347-42D2-87CD-4B0B4B88CD04}"/>
    <cellStyle name="Comma 16 4 3 3 2 2 3 2" xfId="8017" xr:uid="{F30A3368-4BC9-49C9-9BA3-728212262338}"/>
    <cellStyle name="Comma 16 4 3 3 2 2 4" xfId="3123" xr:uid="{1B9A6B26-1E20-4E4E-8185-E88B5249ED3C}"/>
    <cellStyle name="Comma 16 4 3 3 2 3" xfId="11702" xr:uid="{D9ABC986-CE7D-46A8-81CC-DB78815E511A}"/>
    <cellStyle name="Comma 16 4 3 3 2 3 2" xfId="8118" xr:uid="{69DD02D8-318A-4902-B294-84AF0D4FAD4C}"/>
    <cellStyle name="Comma 16 4 3 3 2 3 2 2" xfId="3142" xr:uid="{CC8168C4-FDE3-4B64-B7F9-8379C919A2C2}"/>
    <cellStyle name="Comma 16 4 3 3 2 3 3" xfId="8131" xr:uid="{C601ACFA-5C1C-4B3A-BA45-86F397F8BD92}"/>
    <cellStyle name="Comma 16 4 3 3 2 4" xfId="11709" xr:uid="{A79FA413-E112-4992-AB0A-7CBC7FED0324}"/>
    <cellStyle name="Comma 16 4 3 3 2 4 2" xfId="7153" xr:uid="{AC61A8A1-294B-4A82-B9B1-10927685E30D}"/>
    <cellStyle name="Comma 16 4 3 3 2 5" xfId="11717" xr:uid="{8724EF62-6A92-4383-9A01-07DB0FF777B7}"/>
    <cellStyle name="Comma 16 4 3 3 3" xfId="11727" xr:uid="{B78C5273-E5BC-4F73-9274-447ECC3CE81F}"/>
    <cellStyle name="Comma 16 4 3 3 3 2" xfId="11737" xr:uid="{43A203FB-F878-4C45-AC60-2185A93248FE}"/>
    <cellStyle name="Comma 16 4 3 3 3 2 2" xfId="2103" xr:uid="{386242AF-B03F-40F9-874F-BD8DC845B568}"/>
    <cellStyle name="Comma 16 4 3 3 3 2 2 2" xfId="6109" xr:uid="{5EAAB207-BA45-4185-9118-AAB6F3345525}"/>
    <cellStyle name="Comma 16 4 3 3 3 2 3" xfId="8335" xr:uid="{ED9F9325-01B4-48A7-8D91-4F81391DB11B}"/>
    <cellStyle name="Comma 16 4 3 3 3 3" xfId="11743" xr:uid="{718D3CAA-3269-4F61-92DD-F73D87FE4443}"/>
    <cellStyle name="Comma 16 4 3 3 3 3 2" xfId="2224" xr:uid="{CFC37C06-19E4-436A-9742-D1D3A10E0F62}"/>
    <cellStyle name="Comma 16 4 3 3 3 4" xfId="11748" xr:uid="{D41EAD9A-337C-42FB-9E0F-7F271E3035BE}"/>
    <cellStyle name="Comma 16 4 3 3 4" xfId="11752" xr:uid="{F3F98668-DB9C-4A91-8158-823DF794490D}"/>
    <cellStyle name="Comma 16 4 3 3 4 2" xfId="11753" xr:uid="{4B309DF9-4404-4389-B6CA-0BF331FAE76C}"/>
    <cellStyle name="Comma 16 4 3 3 4 2 2" xfId="8411" xr:uid="{34DC483A-5306-432F-BC69-40288CC235EF}"/>
    <cellStyle name="Comma 16 4 3 3 4 3" xfId="11755" xr:uid="{42FB5F2E-A1A1-4608-B14D-8C35335F8EA4}"/>
    <cellStyle name="Comma 16 4 3 3 5" xfId="11758" xr:uid="{38BF03FA-4852-4122-87C9-068D7248B22A}"/>
    <cellStyle name="Comma 16 4 3 3 5 2" xfId="11760" xr:uid="{74BFAC06-C342-4CA3-83AB-07E4555DBA8E}"/>
    <cellStyle name="Comma 16 4 3 3 6" xfId="11763" xr:uid="{53ADBA83-C877-443E-B55F-628F46341815}"/>
    <cellStyle name="Comma 16 4 3 3 7" xfId="11770" xr:uid="{BF38EF81-27D2-410E-B677-BD99CFBDABC8}"/>
    <cellStyle name="Comma 16 4 3 4" xfId="11771" xr:uid="{A522125C-DECB-4BDB-AA1E-8A088E7A8AA2}"/>
    <cellStyle name="Comma 16 4 3 4 2" xfId="4651" xr:uid="{9C0D47FD-EF82-4D79-889A-8942858E9F86}"/>
    <cellStyle name="Comma 16 4 3 4 2 2" xfId="11776" xr:uid="{DD0EE777-17BB-4857-A39C-C5379ADB38A6}"/>
    <cellStyle name="Comma 16 4 3 4 2 2 2" xfId="8643" xr:uid="{C8CC54BE-7955-46FE-B3ED-8AB7F05C4F96}"/>
    <cellStyle name="Comma 16 4 3 4 2 2 2 2" xfId="8645" xr:uid="{45C05892-F3AD-4E76-86B4-E25DC49E6890}"/>
    <cellStyle name="Comma 16 4 3 4 2 2 3" xfId="8653" xr:uid="{E85534B5-30AD-425A-A2BC-FA665A670920}"/>
    <cellStyle name="Comma 16 4 3 4 2 3" xfId="11778" xr:uid="{63C74C5E-06B1-4B14-B571-9EEFA4E453E5}"/>
    <cellStyle name="Comma 16 4 3 4 2 3 2" xfId="4460" xr:uid="{B100B551-D310-4ADF-B14F-61842F51651D}"/>
    <cellStyle name="Comma 16 4 3 4 2 4" xfId="11780" xr:uid="{E13781F5-7E8E-4294-AE66-61BBDE033AB3}"/>
    <cellStyle name="Comma 16 4 3 4 3" xfId="2718" xr:uid="{6A497BA2-BDF2-4C81-B616-869174E71993}"/>
    <cellStyle name="Comma 16 4 3 4 3 2" xfId="11784" xr:uid="{0B5FF9F7-5AA3-4285-B7FF-B297BBFD43C9}"/>
    <cellStyle name="Comma 16 4 3 4 3 2 2" xfId="8893" xr:uid="{DB3E59F0-BAD3-45DF-8F27-A0B857078046}"/>
    <cellStyle name="Comma 16 4 3 4 3 3" xfId="11787" xr:uid="{E3867C82-CE3A-400F-828F-95FACFCE5045}"/>
    <cellStyle name="Comma 16 4 3 4 4" xfId="2746" xr:uid="{9212C5A7-FD63-4DEA-AF79-93824E293DF0}"/>
    <cellStyle name="Comma 16 4 3 4 4 2" xfId="4675" xr:uid="{E5D24569-0FFE-4E27-BB0E-B6D53121C832}"/>
    <cellStyle name="Comma 16 4 3 4 5" xfId="2765" xr:uid="{731CD11D-4E57-4D6D-AF3A-430F351A1386}"/>
    <cellStyle name="Comma 16 4 3 5" xfId="11789" xr:uid="{FDFB1FE3-02D9-4D08-8E11-6F80B1A7E39C}"/>
    <cellStyle name="Comma 16 4 3 5 2" xfId="1688" xr:uid="{CCBC9B52-2F06-4659-93DD-76E725343EFD}"/>
    <cellStyle name="Comma 16 4 3 5 2 2" xfId="4575" xr:uid="{83A062F5-67C0-4ADA-9ADD-143A6C45B5D1}"/>
    <cellStyle name="Comma 16 4 3 5 2 2 2" xfId="4099" xr:uid="{5B21025C-94EF-4E7C-B432-0115A993B618}"/>
    <cellStyle name="Comma 16 4 3 5 2 3" xfId="4587" xr:uid="{74607073-9103-4D87-A7AB-6479DC310791}"/>
    <cellStyle name="Comma 16 4 3 5 3" xfId="1709" xr:uid="{94363AE7-E872-4061-8DEB-0FF3465AB329}"/>
    <cellStyle name="Comma 16 4 3 5 3 2" xfId="5201" xr:uid="{4DE56B2B-C639-4058-A0D5-A1715C91F514}"/>
    <cellStyle name="Comma 16 4 3 5 4" xfId="1741" xr:uid="{BB068D94-E1CD-4B74-A867-4A6A414CE520}"/>
    <cellStyle name="Comma 16 4 3 6" xfId="8224" xr:uid="{848B8E03-C539-4872-9010-F6000501A4EF}"/>
    <cellStyle name="Comma 16 4 3 6 2" xfId="5372" xr:uid="{252CD174-CA49-42B8-8210-BFAD8FCC464F}"/>
    <cellStyle name="Comma 16 4 3 6 2 2" xfId="11791" xr:uid="{BD4F2DF9-C36B-4278-B60B-1764BD980F4C}"/>
    <cellStyle name="Comma 16 4 3 6 3" xfId="2840" xr:uid="{430A0F37-8182-4ACC-9A95-8343477D7D0C}"/>
    <cellStyle name="Comma 16 4 3 7" xfId="8052" xr:uid="{049A72B5-CA4B-4878-8DB8-F7FC2543D6C9}"/>
    <cellStyle name="Comma 16 4 3 7 2" xfId="1889" xr:uid="{09F42490-BE4F-45FB-92FA-735C98A90050}"/>
    <cellStyle name="Comma 16 4 3 8" xfId="11793" xr:uid="{76DF5AB5-53FD-4D7A-BD58-29F78FA6A8F1}"/>
    <cellStyle name="Comma 16 4 3 9" xfId="8566" xr:uid="{A47A7403-51D1-46E5-BB5C-BE1372EA04D7}"/>
    <cellStyle name="Comma 16 4 4" xfId="11547" xr:uid="{411BF2BC-1C09-45C4-9DB4-4097BD3615F1}"/>
    <cellStyle name="Comma 16 4 4 2" xfId="11794" xr:uid="{153416B1-835F-44BC-9095-B9B895814D33}"/>
    <cellStyle name="Comma 16 4 4 2 2" xfId="11798" xr:uid="{1E3459F5-0FF1-47F7-8B40-BE8C7AFB2E2F}"/>
    <cellStyle name="Comma 16 4 4 2 2 2" xfId="5293" xr:uid="{DE7023E8-4576-4A9E-8570-324D3A29A131}"/>
    <cellStyle name="Comma 16 4 4 2 2 2 2" xfId="5302" xr:uid="{F31C176B-09F0-4701-98F3-809D250AA35A}"/>
    <cellStyle name="Comma 16 4 4 2 2 2 2 2" xfId="4401" xr:uid="{411C6472-45EA-494C-BDD2-D87155E9C80C}"/>
    <cellStyle name="Comma 16 4 4 2 2 2 2 2 2" xfId="11799" xr:uid="{D10EF036-C6A9-49F5-A5BD-C2AB471AF993}"/>
    <cellStyle name="Comma 16 4 4 2 2 2 2 3" xfId="4417" xr:uid="{80C5ABC5-85E5-4C2D-AC94-065E273A9390}"/>
    <cellStyle name="Comma 16 4 4 2 2 2 3" xfId="11800" xr:uid="{2A856418-B92E-4259-82E9-B55A399B7296}"/>
    <cellStyle name="Comma 16 4 4 2 2 2 3 2" xfId="8496" xr:uid="{664758E6-3A5E-4186-A5A3-C4C93E3AA3CD}"/>
    <cellStyle name="Comma 16 4 4 2 2 2 4" xfId="11801" xr:uid="{7C1F2A58-99EC-474E-9628-C269E57A82C0}"/>
    <cellStyle name="Comma 16 4 4 2 2 3" xfId="5308" xr:uid="{077D98BF-B848-433A-AF6B-96A8452F9DD4}"/>
    <cellStyle name="Comma 16 4 4 2 2 3 2" xfId="1114" xr:uid="{65544BBE-635A-4C17-AEF4-815450445AB7}"/>
    <cellStyle name="Comma 16 4 4 2 2 3 2 2" xfId="9004" xr:uid="{43C26A3E-D063-4D54-AF54-96163AB762CD}"/>
    <cellStyle name="Comma 16 4 4 2 2 3 3" xfId="11806" xr:uid="{532B0986-ABBD-43E0-B14C-4E5018D206F2}"/>
    <cellStyle name="Comma 16 4 4 2 2 4" xfId="5317" xr:uid="{E3B14C4D-219B-4118-B1A3-4E9395E9A509}"/>
    <cellStyle name="Comma 16 4 4 2 2 4 2" xfId="5328" xr:uid="{0F46E8A6-5B15-45CF-AAE8-B3D52A38FD89}"/>
    <cellStyle name="Comma 16 4 4 2 2 5" xfId="5399" xr:uid="{952D5903-CA0B-43B0-9F67-836E2BB94E0E}"/>
    <cellStyle name="Comma 16 4 4 2 3" xfId="11810" xr:uid="{8B382007-931E-4BE9-8776-03E3C3932E66}"/>
    <cellStyle name="Comma 16 4 4 2 3 2" xfId="11812" xr:uid="{2466E891-B11D-42A2-AF04-7ADFC3CD30D5}"/>
    <cellStyle name="Comma 16 4 4 2 3 2 2" xfId="11820" xr:uid="{CE65DB64-8FC8-42F5-8C66-1669872B4B7A}"/>
    <cellStyle name="Comma 16 4 4 2 3 2 2 2" xfId="9530" xr:uid="{8E00F6A3-C26C-4374-B72A-0C27EE95DF15}"/>
    <cellStyle name="Comma 16 4 4 2 3 2 3" xfId="7825" xr:uid="{871BA9A9-E9D1-4FFE-848A-4AA6A4472A90}"/>
    <cellStyle name="Comma 16 4 4 2 3 3" xfId="11831" xr:uid="{B7686B83-F014-4F11-9874-EE62D812B98F}"/>
    <cellStyle name="Comma 16 4 4 2 3 3 2" xfId="11840" xr:uid="{4CDD8977-1743-425E-83E4-9EC109FF0FB1}"/>
    <cellStyle name="Comma 16 4 4 2 3 4" xfId="11847" xr:uid="{DF30AF79-1F98-490D-8604-D9E41113DA9A}"/>
    <cellStyle name="Comma 16 4 4 2 4" xfId="11854" xr:uid="{98DFBED2-413C-4FBF-8BC1-239AB40D7250}"/>
    <cellStyle name="Comma 16 4 4 2 4 2" xfId="11855" xr:uid="{714336D2-E435-4246-B038-E3D94FD6FA28}"/>
    <cellStyle name="Comma 16 4 4 2 4 2 2" xfId="198" xr:uid="{6767E1D9-637C-445D-ACDD-726514F9C7D8}"/>
    <cellStyle name="Comma 16 4 4 2 4 3" xfId="11857" xr:uid="{48B94CBC-80C9-43EE-BDDA-BF5FF67D51CF}"/>
    <cellStyle name="Comma 16 4 4 2 5" xfId="11867" xr:uid="{2FF7C6BD-2A90-4C81-BA49-FF4BC78849A6}"/>
    <cellStyle name="Comma 16 4 4 2 5 2" xfId="11875" xr:uid="{E4030091-F4C0-4535-ACFD-9443DF8DC7AC}"/>
    <cellStyle name="Comma 16 4 4 2 6" xfId="11885" xr:uid="{8C24AA34-7054-4023-B7AC-7FC541BFBE0D}"/>
    <cellStyle name="Comma 16 4 4 2 7" xfId="11898" xr:uid="{07A7652F-465D-4831-A283-69C3F7377CB0}"/>
    <cellStyle name="Comma 16 4 4 3" xfId="11899" xr:uid="{E6274628-7199-490B-9949-CA4FC1E6C12D}"/>
    <cellStyle name="Comma 16 4 4 3 2" xfId="11900" xr:uid="{105FF160-BB9E-4C64-AD35-FAF0B456043C}"/>
    <cellStyle name="Comma 16 4 4 3 2 2" xfId="11901" xr:uid="{C593C7C1-4A57-47C3-B37C-889C83628D42}"/>
    <cellStyle name="Comma 16 4 4 3 2 2 2" xfId="9417" xr:uid="{4C8BC283-9EC1-4312-83FF-C681A4A0328F}"/>
    <cellStyle name="Comma 16 4 4 3 2 2 2 2" xfId="9419" xr:uid="{485E25BD-6A02-4338-B2AE-06EC6C521216}"/>
    <cellStyle name="Comma 16 4 4 3 2 2 3" xfId="9427" xr:uid="{B3572FE3-4A9E-4DA7-9B10-E32FA723B3D2}"/>
    <cellStyle name="Comma 16 4 4 3 2 3" xfId="11903" xr:uid="{4EA02D09-3A40-4F8F-A587-85786BCB15E8}"/>
    <cellStyle name="Comma 16 4 4 3 2 3 2" xfId="9474" xr:uid="{2DE75A10-43E2-4A86-816B-978FF99DF1A6}"/>
    <cellStyle name="Comma 16 4 4 3 2 4" xfId="11906" xr:uid="{9CF3D714-D0B5-4319-BBB6-3716B9F30011}"/>
    <cellStyle name="Comma 16 4 4 3 3" xfId="11910" xr:uid="{2D8F2BBB-915F-42AE-A3E2-F598A63B2C29}"/>
    <cellStyle name="Comma 16 4 4 3 3 2" xfId="11911" xr:uid="{94B9730D-4010-4DA2-AEFE-B7B13E3B773A}"/>
    <cellStyle name="Comma 16 4 4 3 3 2 2" xfId="4900" xr:uid="{F7246271-8CBE-430A-B09B-7B01611C64BF}"/>
    <cellStyle name="Comma 16 4 4 3 3 3" xfId="11913" xr:uid="{3EBD56F9-BB28-468B-953E-ACDE6CE4A022}"/>
    <cellStyle name="Comma 16 4 4 3 4" xfId="11915" xr:uid="{2B361DDA-5471-455B-857E-CD0F16740908}"/>
    <cellStyle name="Comma 16 4 4 3 4 2" xfId="11602" xr:uid="{CB7A9E58-FD86-472C-A770-53FB7839D7C2}"/>
    <cellStyle name="Comma 16 4 4 3 5" xfId="11920" xr:uid="{A2629680-BDA5-4417-8384-677078B14354}"/>
    <cellStyle name="Comma 16 4 4 4" xfId="11921" xr:uid="{C5CB3FEC-61FF-4076-814B-BBE6B3AC73AE}"/>
    <cellStyle name="Comma 16 4 4 4 2" xfId="11922" xr:uid="{9335C6C0-C045-4C83-8B0B-268B07B7EA7D}"/>
    <cellStyle name="Comma 16 4 4 4 2 2" xfId="11923" xr:uid="{81BEE3AC-F7BC-4DEA-955E-C867BFE217CE}"/>
    <cellStyle name="Comma 16 4 4 4 2 2 2" xfId="3260" xr:uid="{F679CBED-8C01-4ADE-ADA9-58B5B81F1577}"/>
    <cellStyle name="Comma 16 4 4 4 2 3" xfId="11927" xr:uid="{7E6A768E-00CB-4DD0-B0F4-866A53F8EA8F}"/>
    <cellStyle name="Comma 16 4 4 4 3" xfId="11931" xr:uid="{C36B99BB-024A-4AE5-BE9B-414F47426093}"/>
    <cellStyle name="Comma 16 4 4 4 3 2" xfId="11934" xr:uid="{C64015C5-E9E6-4E8F-B87D-102D2880A607}"/>
    <cellStyle name="Comma 16 4 4 4 4" xfId="11935" xr:uid="{ABC22BB9-B976-4F56-8434-38145F2800A9}"/>
    <cellStyle name="Comma 16 4 4 5" xfId="11936" xr:uid="{A80FF7AE-AE18-4B69-B396-5D61F5AD7D41}"/>
    <cellStyle name="Comma 16 4 4 5 2" xfId="11937" xr:uid="{37398C08-6E99-4899-B357-43590788F1B8}"/>
    <cellStyle name="Comma 16 4 4 5 2 2" xfId="11938" xr:uid="{D17BB80A-E703-4567-86E7-C791415750C8}"/>
    <cellStyle name="Comma 16 4 4 5 3" xfId="11939" xr:uid="{54C7E236-95F2-4BEB-8E2E-0AAC63FB7CBB}"/>
    <cellStyle name="Comma 16 4 4 6" xfId="11945" xr:uid="{549F629E-45AE-4147-AD50-3BE5C777F737}"/>
    <cellStyle name="Comma 16 4 4 6 2" xfId="11946" xr:uid="{E4A3AAC9-6E05-4C7D-BADA-C70D6ED50AB0}"/>
    <cellStyle name="Comma 16 4 4 7" xfId="11948" xr:uid="{1EF34A49-340D-4309-81B3-884E94DDA80D}"/>
    <cellStyle name="Comma 16 4 4 8" xfId="11952" xr:uid="{CEFDC2C1-9822-4358-B450-9964107E90B2}"/>
    <cellStyle name="Comma 16 4 5" xfId="11956" xr:uid="{3C6D6995-83F2-4834-B41D-CC82C8FE939E}"/>
    <cellStyle name="Comma 16 4 5 2" xfId="11963" xr:uid="{F3CCC199-A43A-46C3-A283-43DD48CE72CF}"/>
    <cellStyle name="Comma 16 4 5 2 2" xfId="11964" xr:uid="{147D891A-A621-48BE-AC1A-6F82E4020D01}"/>
    <cellStyle name="Comma 16 4 5 2 2 2" xfId="1724" xr:uid="{BEF9F661-2C75-401A-97AF-B6972576C3F3}"/>
    <cellStyle name="Comma 16 4 5 2 2 2 2" xfId="11967" xr:uid="{EB79DDDA-E087-498C-938B-9B5C0C242E24}"/>
    <cellStyle name="Comma 16 4 5 2 2 2 2 2" xfId="11973" xr:uid="{874363E1-75C3-44F0-AEF7-05696DC3A3A8}"/>
    <cellStyle name="Comma 16 4 5 2 2 2 3" xfId="11977" xr:uid="{27E1DA74-9083-4F06-9939-07DB78EEA278}"/>
    <cellStyle name="Comma 16 4 5 2 2 3" xfId="1736" xr:uid="{159132E4-8A5F-4838-9861-2E779BC99613}"/>
    <cellStyle name="Comma 16 4 5 2 2 3 2" xfId="5239" xr:uid="{2F557310-54AD-46BE-A925-7B2BCAEFC639}"/>
    <cellStyle name="Comma 16 4 5 2 2 4" xfId="1759" xr:uid="{8A4B267D-7387-4C0A-8D71-9559AF14EFBF}"/>
    <cellStyle name="Comma 16 4 5 2 3" xfId="11978" xr:uid="{85E891D6-9BA1-47CD-9AA0-B85D86EB8FC8}"/>
    <cellStyle name="Comma 16 4 5 2 3 2" xfId="11979" xr:uid="{79BD9DE2-803E-4298-871F-8129CB34CD96}"/>
    <cellStyle name="Comma 16 4 5 2 3 2 2" xfId="1407" xr:uid="{F3B2A751-D17C-46A7-B891-B95E22B3DCDA}"/>
    <cellStyle name="Comma 16 4 5 2 3 3" xfId="5382" xr:uid="{CBD99651-BD41-461B-B076-3BDA90B28889}"/>
    <cellStyle name="Comma 16 4 5 2 4" xfId="11981" xr:uid="{590D43A1-B4D1-47A1-8760-194837B47746}"/>
    <cellStyle name="Comma 16 4 5 2 4 2" xfId="11982" xr:uid="{176FC0F1-6CAE-401C-BE0C-9B973125E43D}"/>
    <cellStyle name="Comma 16 4 5 2 5" xfId="11987" xr:uid="{F616BFCC-710E-43A7-9702-6AA1BEB22169}"/>
    <cellStyle name="Comma 16 4 5 3" xfId="9765" xr:uid="{03F1890C-CDD5-4173-B9CE-1F9CCF9F623B}"/>
    <cellStyle name="Comma 16 4 5 3 2" xfId="11991" xr:uid="{0DB0C168-0B74-47AE-A8F4-25F9190E9CF9}"/>
    <cellStyle name="Comma 16 4 5 3 2 2" xfId="11994" xr:uid="{AD7B9662-542C-448E-BECC-1F712A344998}"/>
    <cellStyle name="Comma 16 4 5 3 2 2 2" xfId="10201" xr:uid="{91990B7A-3B7A-41CA-9949-011A1F3BD875}"/>
    <cellStyle name="Comma 16 4 5 3 2 3" xfId="6213" xr:uid="{753B08E7-580D-482D-B306-A77222A6C461}"/>
    <cellStyle name="Comma 16 4 5 3 3" xfId="11995" xr:uid="{5B6E83EB-E4F6-4BA9-A80E-6C45C6BF0A24}"/>
    <cellStyle name="Comma 16 4 5 3 3 2" xfId="11998" xr:uid="{9DD487A9-8DFD-4206-8D28-1B3CA0374052}"/>
    <cellStyle name="Comma 16 4 5 3 4" xfId="11999" xr:uid="{A8FB9A7A-46EF-4F24-93A5-602A841D9ED3}"/>
    <cellStyle name="Comma 16 4 5 4" xfId="132" xr:uid="{D53014B1-639F-427B-8A63-E28FCECE8A5D}"/>
    <cellStyle name="Comma 16 4 5 4 2" xfId="12000" xr:uid="{D341792A-1F3C-4C82-883B-8B4ECF63DE83}"/>
    <cellStyle name="Comma 16 4 5 4 2 2" xfId="12003" xr:uid="{90D348A2-A96E-4494-A4D0-B11625F2D7ED}"/>
    <cellStyle name="Comma 16 4 5 4 3" xfId="12004" xr:uid="{00B6031F-C8A1-4626-897D-23E4730FC07A}"/>
    <cellStyle name="Comma 16 4 5 5" xfId="12005" xr:uid="{3A32B915-625F-4BA1-BDC8-F887737E9FEF}"/>
    <cellStyle name="Comma 16 4 5 5 2" xfId="12008" xr:uid="{65D04092-B727-467D-9E7C-851BEFA08597}"/>
    <cellStyle name="Comma 16 4 5 6" xfId="12009" xr:uid="{53C3B10A-B240-4E62-BB99-28B9A0E287FA}"/>
    <cellStyle name="Comma 16 4 5 7" xfId="12011" xr:uid="{23D1D755-E5B5-4BDE-A869-3ADAB578F2C3}"/>
    <cellStyle name="Comma 16 4 6" xfId="12013" xr:uid="{040D12CF-2BFF-4702-ACDD-84DAAE1F726C}"/>
    <cellStyle name="Comma 16 4 6 2" xfId="12014" xr:uid="{0AD5A958-80D9-4BC5-BDB5-BB4A481A8892}"/>
    <cellStyle name="Comma 16 4 6 2 2" xfId="5765" xr:uid="{E1A64ADC-2443-4DA1-9E7B-7F2086B45930}"/>
    <cellStyle name="Comma 16 4 6 2 2 2" xfId="5787" xr:uid="{DB590AD0-7306-4739-B7E8-C72015E91EA7}"/>
    <cellStyle name="Comma 16 4 6 2 2 2 2" xfId="3528" xr:uid="{662B2688-0CFA-44F7-AE20-D782EDB35079}"/>
    <cellStyle name="Comma 16 4 6 2 2 3" xfId="6322" xr:uid="{DF7633C6-DE81-4B99-916B-3AEE2766AB29}"/>
    <cellStyle name="Comma 16 4 6 2 3" xfId="1504" xr:uid="{0CF1C581-7315-427F-8CD7-540076A0D6D8}"/>
    <cellStyle name="Comma 16 4 6 2 3 2" xfId="2694" xr:uid="{3B7908DD-B3F5-4CD5-A0C0-B6D4BB89C990}"/>
    <cellStyle name="Comma 16 4 6 2 4" xfId="5848" xr:uid="{514434C5-DB1B-4E73-BB58-FE2CBC95C8D2}"/>
    <cellStyle name="Comma 16 4 6 3" xfId="12015" xr:uid="{BB1C1A18-2D2A-4AF0-9071-701EF45C71FF}"/>
    <cellStyle name="Comma 16 4 6 3 2" xfId="6636" xr:uid="{8832323B-1DD2-45A5-AEF7-463238550151}"/>
    <cellStyle name="Comma 16 4 6 3 2 2" xfId="6652" xr:uid="{049AD72B-3CE8-40D6-A08D-7A2996F1F39F}"/>
    <cellStyle name="Comma 16 4 6 3 3" xfId="1528" xr:uid="{9CD5FF6C-F1CD-42E0-8473-952A1FF68607}"/>
    <cellStyle name="Comma 16 4 6 4" xfId="5016" xr:uid="{D929BA7C-E3E4-46BE-A60C-92597A08026B}"/>
    <cellStyle name="Comma 16 4 6 4 2" xfId="6802" xr:uid="{957704B4-AAEB-42E5-BC8D-2DF8532C511F}"/>
    <cellStyle name="Comma 16 4 6 5" xfId="450" xr:uid="{158CEB1D-F699-4BE9-AB33-400452BADF7A}"/>
    <cellStyle name="Comma 16 4 7" xfId="12016" xr:uid="{C7D73825-1683-4DF6-8A2B-944C1278D667}"/>
    <cellStyle name="Comma 16 4 7 2" xfId="12018" xr:uid="{1E927C6C-764F-43C1-BE8F-975D7DDE9A60}"/>
    <cellStyle name="Comma 16 4 7 2 2" xfId="2453" xr:uid="{783160D5-F8C8-42A5-8CBA-43EE8AB84573}"/>
    <cellStyle name="Comma 16 4 7 2 2 2" xfId="7058" xr:uid="{D92B58A2-ACA0-468A-A13C-513B5E2B374E}"/>
    <cellStyle name="Comma 16 4 7 2 3" xfId="1838" xr:uid="{35B63B31-762E-47AA-867E-507B6FEB2F72}"/>
    <cellStyle name="Comma 16 4 7 3" xfId="12021" xr:uid="{77404E30-65F2-4978-81AA-348A6581072A}"/>
    <cellStyle name="Comma 16 4 7 3 2" xfId="7270" xr:uid="{AD219B18-467F-4086-8F3F-FF958843EBCF}"/>
    <cellStyle name="Comma 16 4 7 4" xfId="12024" xr:uid="{55C885EC-50D2-45F2-9589-C97454A97AE7}"/>
    <cellStyle name="Comma 16 4 8" xfId="12025" xr:uid="{4622D2F2-DEE0-49CE-A069-A5A682CD13D1}"/>
    <cellStyle name="Comma 16 4 8 2" xfId="12026" xr:uid="{9C1ED99D-F3AC-4E7D-9BFD-8BBBB78973A6}"/>
    <cellStyle name="Comma 16 4 8 2 2" xfId="2750" xr:uid="{23B972A8-27AF-4302-898B-B34C9EDD908B}"/>
    <cellStyle name="Comma 16 4 8 3" xfId="12027" xr:uid="{D26D4220-C191-44C2-A441-8C1872C76B5A}"/>
    <cellStyle name="Comma 16 4 9" xfId="9938" xr:uid="{1B32F189-AA68-4902-8129-F77320B3117F}"/>
    <cellStyle name="Comma 16 4 9 2" xfId="12029" xr:uid="{83A6B9A3-95CB-4C88-844D-E65257506D12}"/>
    <cellStyle name="Comma 160" xfId="5844" xr:uid="{4AAEE457-59D4-4FC8-A518-AD5549B90F35}"/>
    <cellStyle name="Comma 160 2" xfId="5863" xr:uid="{DC831753-F7D2-425E-B34E-6C7A38B81232}"/>
    <cellStyle name="Comma 161" xfId="95" xr:uid="{5A198A18-4DC9-4DF4-B228-40863E925935}"/>
    <cellStyle name="Comma 161 2" xfId="2930" xr:uid="{AEE8D831-4BDE-475D-873D-87C230729B89}"/>
    <cellStyle name="Comma 162" xfId="142" xr:uid="{9D81702F-754E-42FA-B108-65DC4853015F}"/>
    <cellStyle name="Comma 162 2" xfId="5879" xr:uid="{4BB9E97C-5AF4-4485-9109-6FCB42A29B3A}"/>
    <cellStyle name="Comma 163" xfId="5894" xr:uid="{47D00B23-211E-4CC0-A704-FC1C34205D5B}"/>
    <cellStyle name="Comma 163 2" xfId="3201" xr:uid="{E2328067-899A-4A26-AD48-76BAD68D01B2}"/>
    <cellStyle name="Comma 164" xfId="5899" xr:uid="{A6F8FC1F-9BAD-4153-8974-E62C96E5EF89}"/>
    <cellStyle name="Comma 164 2" xfId="5904" xr:uid="{5073714B-8970-4CB1-B8F4-8940CEEB214D}"/>
    <cellStyle name="Comma 165" xfId="12032" xr:uid="{E2B7391A-A1F3-4CB9-AE7D-FE60D4A83065}"/>
    <cellStyle name="Comma 165 2" xfId="12038" xr:uid="{0C1F0178-E79F-45B1-85DB-95B046E56476}"/>
    <cellStyle name="Comma 166" xfId="12042" xr:uid="{7311D669-75A2-4BEF-BFA9-7109E98C1BC9}"/>
    <cellStyle name="Comma 166 2" xfId="12046" xr:uid="{8F17E7E3-6726-47FF-9D17-1D1297FE6455}"/>
    <cellStyle name="Comma 167" xfId="11815" xr:uid="{28254DAC-878B-44D1-8E69-3425B9565259}"/>
    <cellStyle name="Comma 167 2" xfId="11823" xr:uid="{7DB6D814-38AA-460A-B952-F73E16228384}"/>
    <cellStyle name="Comma 168" xfId="11835" xr:uid="{FCB4043E-2197-45B4-A110-7F441B9F6E06}"/>
    <cellStyle name="Comma 168 2" xfId="11843" xr:uid="{6424C93B-89F8-4E66-B43F-B0D79239F957}"/>
    <cellStyle name="Comma 169" xfId="11851" xr:uid="{2B371FE6-73F4-4124-A099-307DAADB6E4C}"/>
    <cellStyle name="Comma 169 2" xfId="7533" xr:uid="{146A85E5-5EA4-4ED2-B022-AD188EB734FD}"/>
    <cellStyle name="Comma 17" xfId="10889" xr:uid="{6AA0702C-B22C-483E-A7D1-AB2DB7B033F9}"/>
    <cellStyle name="Comma 17 10" xfId="5595" xr:uid="{A488D745-3431-4EA8-A5B5-7F913A370A6E}"/>
    <cellStyle name="Comma 17 10 2" xfId="5916" xr:uid="{CD244657-A0E3-4BC1-8981-71BE667AF40E}"/>
    <cellStyle name="Comma 17 10 2 2" xfId="5930" xr:uid="{D147CD0F-8D96-4903-B7F6-7F6F7C3E349D}"/>
    <cellStyle name="Comma 17 10 2 2 2" xfId="6438" xr:uid="{8FAFD564-9D69-4D90-95CF-252DD094A42C}"/>
    <cellStyle name="Comma 17 10 2 2 2 2" xfId="2716" xr:uid="{0720D2F6-ABDE-4196-8ADA-37298B8D02AD}"/>
    <cellStyle name="Comma 17 10 2 2 2 2 2" xfId="575" xr:uid="{6F577C47-710A-4FB4-929A-46538484782C}"/>
    <cellStyle name="Comma 17 10 2 2 2 3" xfId="6447" xr:uid="{5AEDFA9A-9C82-456E-B13D-2A6FDA050CA6}"/>
    <cellStyle name="Comma 17 10 2 2 3" xfId="78" xr:uid="{369F05ED-364A-4F7F-95CD-52B4BA3BCA09}"/>
    <cellStyle name="Comma 17 10 2 2 3 2" xfId="4544" xr:uid="{F4AD566C-20C1-4617-9ECE-29A73ED797B2}"/>
    <cellStyle name="Comma 17 10 2 2 4" xfId="6450" xr:uid="{9128BCAA-9C1C-4EA4-80BC-F8C80775FC84}"/>
    <cellStyle name="Comma 17 10 2 3" xfId="11430" xr:uid="{25178F5C-79CE-409E-ABB9-BD0C8087B22E}"/>
    <cellStyle name="Comma 17 10 2 3 2" xfId="6539" xr:uid="{72E6457C-4F48-4DF7-A905-920F39CFB263}"/>
    <cellStyle name="Comma 17 10 2 3 2 2" xfId="1160" xr:uid="{CC95C800-381F-47C9-922F-013C0C929A1A}"/>
    <cellStyle name="Comma 17 10 2 3 3" xfId="6547" xr:uid="{045F1F17-F30E-4AB7-841E-ED6F72990349}"/>
    <cellStyle name="Comma 17 10 2 4" xfId="11438" xr:uid="{468DACC0-5FB6-43E3-A2F8-30846069279B}"/>
    <cellStyle name="Comma 17 10 2 4 2" xfId="831" xr:uid="{544A28A1-34E9-4BBE-AB02-F77F9840B77E}"/>
    <cellStyle name="Comma 17 10 2 5" xfId="11449" xr:uid="{214A5183-515B-4938-8579-B2A8B71C08B8}"/>
    <cellStyle name="Comma 17 10 3" xfId="5941" xr:uid="{C3DCB300-2D63-499C-B601-FA750BD0FF67}"/>
    <cellStyle name="Comma 17 10 3 2" xfId="5944" xr:uid="{30100EF9-7B90-458B-A895-0294CA847A0A}"/>
    <cellStyle name="Comma 17 10 3 2 2" xfId="6744" xr:uid="{78EAC00D-3BC1-455E-8D67-0427F31D8F70}"/>
    <cellStyle name="Comma 17 10 3 2 2 2" xfId="2184" xr:uid="{3027F941-F54F-4086-B2B1-7434171BE379}"/>
    <cellStyle name="Comma 17 10 3 2 3" xfId="6748" xr:uid="{86879F1B-B302-4276-8177-AAB50B4D71DE}"/>
    <cellStyle name="Comma 17 10 3 3" xfId="11457" xr:uid="{BCE00031-99FA-4703-A415-7CB3F22A5D8D}"/>
    <cellStyle name="Comma 17 10 3 3 2" xfId="1991" xr:uid="{2C900280-ADBA-49F7-A161-AAB96ED14642}"/>
    <cellStyle name="Comma 17 10 3 4" xfId="11462" xr:uid="{11136670-A87A-44BD-BFCC-CF8A95555BF5}"/>
    <cellStyle name="Comma 17 10 4" xfId="5953" xr:uid="{EFF8D1F2-7693-4340-A976-43A62DF04D67}"/>
    <cellStyle name="Comma 17 10 4 2" xfId="11469" xr:uid="{3F2B59B1-C9BF-45E7-B00D-8DEE4F9E1A6E}"/>
    <cellStyle name="Comma 17 10 4 2 2" xfId="6830" xr:uid="{60DF1C72-7935-4AC3-8A80-7CB31351016F}"/>
    <cellStyle name="Comma 17 10 4 3" xfId="11476" xr:uid="{ED55C6E7-ED79-4BED-B4B9-A8934D237E89}"/>
    <cellStyle name="Comma 17 10 5" xfId="11484" xr:uid="{85DC79E5-27E6-40B5-8510-B75E8220298C}"/>
    <cellStyle name="Comma 17 10 5 2" xfId="11489" xr:uid="{F01592F0-06AA-4807-9BC3-790F03467153}"/>
    <cellStyle name="Comma 17 10 6" xfId="11497" xr:uid="{53D09F64-28B3-446E-8B3F-11066BAB0448}"/>
    <cellStyle name="Comma 17 10 7" xfId="11389" xr:uid="{AD1F28D2-F929-4C75-B107-B6F11355C1AC}"/>
    <cellStyle name="Comma 17 11" xfId="2250" xr:uid="{01A82419-4486-4BC5-B6CD-8CC80EA7D570}"/>
    <cellStyle name="Comma 17 11 2" xfId="2395" xr:uid="{08309834-280D-4FB9-ADD0-FB233415E527}"/>
    <cellStyle name="Comma 17 11 2 2" xfId="5962" xr:uid="{81B40339-875D-4683-A059-E2D3E980FEC7}"/>
    <cellStyle name="Comma 17 11 2 2 2" xfId="5978" xr:uid="{B8C0F655-B84E-4CF4-925B-0E39BC9E3E40}"/>
    <cellStyle name="Comma 17 11 2 2 2 2" xfId="5645" xr:uid="{740EC919-E350-447A-8B9E-753546EF02C2}"/>
    <cellStyle name="Comma 17 11 2 2 3" xfId="6367" xr:uid="{44CA8123-1042-4013-98C7-1717889CED52}"/>
    <cellStyle name="Comma 17 11 2 3" xfId="6891" xr:uid="{F4122B93-106B-4F94-BAA3-56149BFF5439}"/>
    <cellStyle name="Comma 17 11 2 3 2" xfId="6902" xr:uid="{FA9230A4-FD7C-4143-B254-9C2F9EF13AEB}"/>
    <cellStyle name="Comma 17 11 2 4" xfId="4220" xr:uid="{D24874F7-EE4E-4808-994C-D31667C71DF8}"/>
    <cellStyle name="Comma 17 11 3" xfId="2412" xr:uid="{CE81602B-DF4D-4D61-B80A-79ACD284A2FB}"/>
    <cellStyle name="Comma 17 11 3 2" xfId="882" xr:uid="{B37CFD37-B1B5-4EA2-9AD5-967CBB181E6E}"/>
    <cellStyle name="Comma 17 11 3 2 2" xfId="7363" xr:uid="{A34FF3F0-30E0-4C90-8B97-786D2CA0810B}"/>
    <cellStyle name="Comma 17 11 3 3" xfId="895" xr:uid="{97390AFD-3315-4B32-ADD3-410E899D9135}"/>
    <cellStyle name="Comma 17 11 4" xfId="9317" xr:uid="{19D6C4DF-777F-4399-99A5-6F71288AAF50}"/>
    <cellStyle name="Comma 17 11 4 2" xfId="9330" xr:uid="{1C6DA166-31C3-47A9-AE79-56D2BD606B60}"/>
    <cellStyle name="Comma 17 11 5" xfId="10139" xr:uid="{A7A86B38-6FB9-4077-8492-BE918BFB72A3}"/>
    <cellStyle name="Comma 17 12" xfId="11095" xr:uid="{CB9D93AD-9A8C-4E91-AA25-3291EE614047}"/>
    <cellStyle name="Comma 17 12 2" xfId="11099" xr:uid="{06EB3C62-5512-4F13-A4D3-4CF816F87954}"/>
    <cellStyle name="Comma 17 12 2 2" xfId="11109" xr:uid="{C9E8DFD6-277E-4D6A-8A8F-E6C9CB8ACDAF}"/>
    <cellStyle name="Comma 17 12 2 2 2" xfId="7612" xr:uid="{037F70AD-E19F-4C0F-BA58-6D3D49FE38E9}"/>
    <cellStyle name="Comma 17 12 2 3" xfId="11401" xr:uid="{20FD049B-28A8-437E-B09E-DF36380AA513}"/>
    <cellStyle name="Comma 17 12 3" xfId="11535" xr:uid="{57765F27-7A3F-48FC-95F3-3BC16A565DC0}"/>
    <cellStyle name="Comma 17 12 3 2" xfId="11543" xr:uid="{76381A08-3827-4761-9E21-4FF3F3F0AE9A}"/>
    <cellStyle name="Comma 17 12 4" xfId="11545" xr:uid="{C6C19A93-41D7-4E2A-9356-CDF1DD8928CE}"/>
    <cellStyle name="Comma 17 13" xfId="8630" xr:uid="{948F0848-27C7-46FB-B4B1-4432AF69526E}"/>
    <cellStyle name="Comma 17 13 2" xfId="11562" xr:uid="{4E6A187B-79A9-4648-B33B-7C9ECFA14B0E}"/>
    <cellStyle name="Comma 17 13 2 2" xfId="11572" xr:uid="{01D3A9C0-0474-4CB0-8E7C-FB2B6301798B}"/>
    <cellStyle name="Comma 17 13 3" xfId="11581" xr:uid="{F45D64B8-1DE2-4F8F-A770-5D9CA2473C76}"/>
    <cellStyle name="Comma 17 14" xfId="12054" xr:uid="{D4BA1CDF-512C-4938-B7CD-6A29E61BEC0C}"/>
    <cellStyle name="Comma 17 14 2" xfId="2594" xr:uid="{BE02EEF0-7812-4357-9468-9A9C49EFFE5B}"/>
    <cellStyle name="Comma 17 15" xfId="464" xr:uid="{945CB35F-AD06-40EA-B2BD-EF756F88AB11}"/>
    <cellStyle name="Comma 17 16" xfId="3955" xr:uid="{32196DB2-4718-4EB3-9B99-AED3E14AE724}"/>
    <cellStyle name="Comma 17 17" xfId="3966" xr:uid="{628088BD-A7E6-4B15-86E4-868292405B0C}"/>
    <cellStyle name="Comma 17 18" xfId="3992" xr:uid="{FAF804D8-2BD9-49A6-88C6-1DBA80800318}"/>
    <cellStyle name="Comma 17 2" xfId="10898" xr:uid="{A1A91CF5-A4B9-4135-81AF-EE4512878C98}"/>
    <cellStyle name="Comma 17 2 10" xfId="12058" xr:uid="{6F688F2A-4B00-42BE-B8F0-A4D17197F8FC}"/>
    <cellStyle name="Comma 17 2 10 2" xfId="3082" xr:uid="{12A89542-B083-408F-9690-2129A2910F40}"/>
    <cellStyle name="Comma 17 2 10 2 2" xfId="3097" xr:uid="{1B6F2BCF-DE03-4E2E-9AF5-5E9D0563EA45}"/>
    <cellStyle name="Comma 17 2 10 3" xfId="1346" xr:uid="{08E7A839-F427-4A91-A828-EFB81FF997AD}"/>
    <cellStyle name="Comma 17 2 11" xfId="12062" xr:uid="{6904D7F6-F9FB-48D6-BDDB-8467CE897EB4}"/>
    <cellStyle name="Comma 17 2 11 2" xfId="3446" xr:uid="{496D130B-6521-4751-B09E-98DDB6E311A5}"/>
    <cellStyle name="Comma 17 2 12" xfId="12070" xr:uid="{5272F42A-B7EF-47BD-92D5-28CDBF26DE89}"/>
    <cellStyle name="Comma 17 2 13" xfId="12075" xr:uid="{41155521-CECA-47D3-B6AA-8FC8E0446F31}"/>
    <cellStyle name="Comma 17 2 14" xfId="4964" xr:uid="{0EFDFF92-D935-4DDC-8A5F-2E7BBDA18F27}"/>
    <cellStyle name="Comma 17 2 15" xfId="11028" xr:uid="{CD5B60D6-67AB-4E41-ADB1-B13CE6F75D4C}"/>
    <cellStyle name="Comma 17 2 2" xfId="11725" xr:uid="{0C0C496E-84B2-4077-AB52-F226C008D592}"/>
    <cellStyle name="Comma 17 2 2 10" xfId="12076" xr:uid="{F18B2DBB-0EDD-4B0E-BE29-D36F3244EC74}"/>
    <cellStyle name="Comma 17 2 2 10 2" xfId="461" xr:uid="{2AFB2977-763F-4791-851B-8905B7BD2F76}"/>
    <cellStyle name="Comma 17 2 2 11" xfId="12077" xr:uid="{F780F8B2-66EB-4935-929C-9D548BB0DF56}"/>
    <cellStyle name="Comma 17 2 2 12" xfId="12078" xr:uid="{F42FF1D0-4D78-49D5-9785-0E1C6847BBEA}"/>
    <cellStyle name="Comma 17 2 2 13" xfId="11932" xr:uid="{20B107E4-B10B-4C4A-8795-928165D1D733}"/>
    <cellStyle name="Comma 17 2 2 2" xfId="11735" xr:uid="{7457E7A1-D045-4640-B124-78DF50C7E70D}"/>
    <cellStyle name="Comma 17 2 2 2 10" xfId="12080" xr:uid="{D4500CDF-12BC-428A-8FE8-B5095223A693}"/>
    <cellStyle name="Comma 17 2 2 2 11" xfId="12083" xr:uid="{6CD19CE8-B69C-45FA-9F19-50998BA6CB16}"/>
    <cellStyle name="Comma 17 2 2 2 2" xfId="2099" xr:uid="{878CBEFD-C414-4008-A873-E55E831262E3}"/>
    <cellStyle name="Comma 17 2 2 2 2 10" xfId="7669" xr:uid="{1EDA8DDD-E63A-4DF4-8FC3-FD4B9FE35F0D}"/>
    <cellStyle name="Comma 17 2 2 2 2 2" xfId="6103" xr:uid="{98C8A99E-0049-4CB3-B61D-F9C9DEA0D4B8}"/>
    <cellStyle name="Comma 17 2 2 2 2 2 2" xfId="8321" xr:uid="{DA6665D7-266C-4B1B-B9F7-33B756079323}"/>
    <cellStyle name="Comma 17 2 2 2 2 2 2 2" xfId="12084" xr:uid="{F8420AC9-261C-48A2-AF49-1FF00B5558C8}"/>
    <cellStyle name="Comma 17 2 2 2 2 2 2 2 2" xfId="318" xr:uid="{9FA855BD-BA29-426B-B803-6EAE8AA1E32D}"/>
    <cellStyle name="Comma 17 2 2 2 2 2 2 2 2 2" xfId="6253" xr:uid="{0C44020F-0CEA-44C4-B7AA-51CBB3E6606D}"/>
    <cellStyle name="Comma 17 2 2 2 2 2 2 2 2 2 2" xfId="12087" xr:uid="{0FF79F24-B4AE-4656-8FFD-84FBFFFF91A2}"/>
    <cellStyle name="Comma 17 2 2 2 2 2 2 2 2 2 2 2" xfId="12092" xr:uid="{370E9233-7F9A-4C96-BCBC-0F1F52C9C380}"/>
    <cellStyle name="Comma 17 2 2 2 2 2 2 2 2 2 2 2 2" xfId="11472" xr:uid="{31C0CFF0-0FD6-46D5-91D8-2A3C3AF35F22}"/>
    <cellStyle name="Comma 17 2 2 2 2 2 2 2 2 2 2 3" xfId="3233" xr:uid="{0D0CC6D3-D68E-4FF5-8F13-352E9455FEFA}"/>
    <cellStyle name="Comma 17 2 2 2 2 2 2 2 2 2 3" xfId="12093" xr:uid="{74A006A9-0538-4D9F-84C0-2CEE64F3E55C}"/>
    <cellStyle name="Comma 17 2 2 2 2 2 2 2 2 2 3 2" xfId="12098" xr:uid="{3B99B31B-C642-44A0-9E66-192EAF3914E1}"/>
    <cellStyle name="Comma 17 2 2 2 2 2 2 2 2 2 4" xfId="12105" xr:uid="{BD081942-A8B6-4BFF-9B80-244A73848312}"/>
    <cellStyle name="Comma 17 2 2 2 2 2 2 2 2 3" xfId="8026" xr:uid="{836E10C9-8613-460A-8E17-CD032DB71DDF}"/>
    <cellStyle name="Comma 17 2 2 2 2 2 2 2 2 3 2" xfId="12106" xr:uid="{236F67A6-D25C-48A4-BC52-2478AB488659}"/>
    <cellStyle name="Comma 17 2 2 2 2 2 2 2 2 3 2 2" xfId="12110" xr:uid="{42625006-EA9F-4985-B484-8EA93B47C0EB}"/>
    <cellStyle name="Comma 17 2 2 2 2 2 2 2 2 3 3" xfId="12111" xr:uid="{9F13B0E8-11B4-4003-A51A-48D4B1587552}"/>
    <cellStyle name="Comma 17 2 2 2 2 2 2 2 2 4" xfId="12115" xr:uid="{7258D3CB-A07A-4F56-8BE0-AFFA71A06977}"/>
    <cellStyle name="Comma 17 2 2 2 2 2 2 2 2 4 2" xfId="10368" xr:uid="{3AA1BEC2-9B19-4532-8F8E-0370E4D81FE4}"/>
    <cellStyle name="Comma 17 2 2 2 2 2 2 2 2 5" xfId="12118" xr:uid="{D56B1FE3-3329-4688-854C-D865B97BB452}"/>
    <cellStyle name="Comma 17 2 2 2 2 2 2 2 3" xfId="209" xr:uid="{A700BA23-8174-48B8-A701-9BAE84AF19C2}"/>
    <cellStyle name="Comma 17 2 2 2 2 2 2 2 3 2" xfId="8166" xr:uid="{4042512F-32ED-438A-A43B-30D5B4891BE7}"/>
    <cellStyle name="Comma 17 2 2 2 2 2 2 2 3 2 2" xfId="12122" xr:uid="{FFA3ED9C-87C2-484C-A0BE-57442F5B5181}"/>
    <cellStyle name="Comma 17 2 2 2 2 2 2 2 3 2 2 2" xfId="12124" xr:uid="{7B6A8D63-1731-4D10-8E66-90B8A2C55034}"/>
    <cellStyle name="Comma 17 2 2 2 2 2 2 2 3 2 3" xfId="12125" xr:uid="{A10E56A9-35A6-45D5-93BA-4BBFAEE308C2}"/>
    <cellStyle name="Comma 17 2 2 2 2 2 2 2 3 3" xfId="12131" xr:uid="{00BB1E67-8F12-4618-B1DE-49EBCEFA0E8B}"/>
    <cellStyle name="Comma 17 2 2 2 2 2 2 2 3 3 2" xfId="12132" xr:uid="{06F5239D-2A2B-4F81-B049-878BCF534855}"/>
    <cellStyle name="Comma 17 2 2 2 2 2 2 2 3 4" xfId="12135" xr:uid="{ED502D53-3A79-4C9A-B573-2575EA995B61}"/>
    <cellStyle name="Comma 17 2 2 2 2 2 2 2 4" xfId="342" xr:uid="{E6753F86-76E7-4E69-A669-02092A578E8C}"/>
    <cellStyle name="Comma 17 2 2 2 2 2 2 2 4 2" xfId="12141" xr:uid="{900C5C9B-0388-4AAE-B22B-FC72551C146E}"/>
    <cellStyle name="Comma 17 2 2 2 2 2 2 2 4 2 2" xfId="12143" xr:uid="{92B99A73-5DFA-4A5D-9E16-03993188AFCB}"/>
    <cellStyle name="Comma 17 2 2 2 2 2 2 2 4 3" xfId="12146" xr:uid="{88A12DF2-2BD7-4A0C-8F2C-7B181518BF3E}"/>
    <cellStyle name="Comma 17 2 2 2 2 2 2 2 5" xfId="12151" xr:uid="{0F1B88EA-2BD2-4F0D-9C0D-96E9BA59A81A}"/>
    <cellStyle name="Comma 17 2 2 2 2 2 2 2 5 2" xfId="1470" xr:uid="{11407F9E-8E21-4EC1-8738-BE017137FE80}"/>
    <cellStyle name="Comma 17 2 2 2 2 2 2 2 6" xfId="12152" xr:uid="{EE9AB9E1-4772-4BEF-9E0B-7084E91D34C2}"/>
    <cellStyle name="Comma 17 2 2 2 2 2 2 2 7" xfId="12158" xr:uid="{C12FF548-6821-4420-8B96-5CD1E364B7D5}"/>
    <cellStyle name="Comma 17 2 2 2 2 2 2 3" xfId="8368" xr:uid="{2F1DFF73-E5D9-4157-B699-64B237E0A806}"/>
    <cellStyle name="Comma 17 2 2 2 2 2 2 3 2" xfId="301" xr:uid="{37348A21-E374-4657-9B58-174B173A38EB}"/>
    <cellStyle name="Comma 17 2 2 2 2 2 2 3 2 2" xfId="587" xr:uid="{D39A46B5-7DA3-4CE2-B443-62F258EC268C}"/>
    <cellStyle name="Comma 17 2 2 2 2 2 2 3 2 2 2" xfId="1222" xr:uid="{FF80E189-0877-429F-BD82-8B6FE68EF942}"/>
    <cellStyle name="Comma 17 2 2 2 2 2 2 3 2 2 2 2" xfId="12162" xr:uid="{6C445DCE-9000-4FC4-8A81-CD5C437A7F43}"/>
    <cellStyle name="Comma 17 2 2 2 2 2 2 3 2 2 3" xfId="12170" xr:uid="{13D41FA2-07CF-4F3F-838B-C6126C984C41}"/>
    <cellStyle name="Comma 17 2 2 2 2 2 2 3 2 3" xfId="8376" xr:uid="{C46C223D-3CE3-43C7-802C-8A6BD1F51844}"/>
    <cellStyle name="Comma 17 2 2 2 2 2 2 3 2 3 2" xfId="12173" xr:uid="{37A048B2-3276-4F7E-BD7F-7C87442A4308}"/>
    <cellStyle name="Comma 17 2 2 2 2 2 2 3 2 4" xfId="12182" xr:uid="{94383E11-4977-4459-9455-E8036BBB4E50}"/>
    <cellStyle name="Comma 17 2 2 2 2 2 2 3 3" xfId="6401" xr:uid="{8FD98083-7CE8-4A51-BDB7-7E1CF08CEE4E}"/>
    <cellStyle name="Comma 17 2 2 2 2 2 2 3 3 2" xfId="7445" xr:uid="{99789BAD-E0C3-439B-BF53-484A92FF5D85}"/>
    <cellStyle name="Comma 17 2 2 2 2 2 2 3 3 2 2" xfId="12183" xr:uid="{4A862D0E-2225-429D-ADA7-A4495C2BAF89}"/>
    <cellStyle name="Comma 17 2 2 2 2 2 2 3 3 3" xfId="12187" xr:uid="{FE3DC8BD-35E3-4C1A-BA07-1C051393A63A}"/>
    <cellStyle name="Comma 17 2 2 2 2 2 2 3 4" xfId="1549" xr:uid="{360E3A60-34F5-4278-8CE8-B6F65E61C131}"/>
    <cellStyle name="Comma 17 2 2 2 2 2 2 3 4 2" xfId="12190" xr:uid="{7D33AE27-E2AC-4B12-B873-083FC4EFC4AD}"/>
    <cellStyle name="Comma 17 2 2 2 2 2 2 3 5" xfId="12196" xr:uid="{863AEC46-B963-4DF8-8C21-43C879DAD67A}"/>
    <cellStyle name="Comma 17 2 2 2 2 2 2 4" xfId="8379" xr:uid="{CF2CBE38-2779-4220-BD44-12E52921C9AC}"/>
    <cellStyle name="Comma 17 2 2 2 2 2 2 4 2" xfId="6427" xr:uid="{A1E9C509-ABA7-4640-92B0-0B800B2D644A}"/>
    <cellStyle name="Comma 17 2 2 2 2 2 2 4 2 2" xfId="8394" xr:uid="{AA87D8D5-4B5A-453D-B2FC-FD6E76756E87}"/>
    <cellStyle name="Comma 17 2 2 2 2 2 2 4 2 2 2" xfId="12201" xr:uid="{8E03E917-E164-429A-BED7-5DC5D02FDB3C}"/>
    <cellStyle name="Comma 17 2 2 2 2 2 2 4 2 3" xfId="12204" xr:uid="{D466F715-2DA1-4410-89B9-659DCF7F0B1B}"/>
    <cellStyle name="Comma 17 2 2 2 2 2 2 4 3" xfId="7461" xr:uid="{4BCEEA57-4129-4341-8D01-8F7CBA3587BF}"/>
    <cellStyle name="Comma 17 2 2 2 2 2 2 4 3 2" xfId="12207" xr:uid="{CC888952-1E9F-43ED-98C7-967943F2BFA2}"/>
    <cellStyle name="Comma 17 2 2 2 2 2 2 4 4" xfId="12212" xr:uid="{F4DA6C18-DCD1-4103-B0F2-1E68311AE719}"/>
    <cellStyle name="Comma 17 2 2 2 2 2 2 5" xfId="8401" xr:uid="{C856E1EC-0B28-4EA5-BA38-9A1E456A0EE1}"/>
    <cellStyle name="Comma 17 2 2 2 2 2 2 5 2" xfId="8412" xr:uid="{E981317B-7CF6-45D2-85C3-68E568260508}"/>
    <cellStyle name="Comma 17 2 2 2 2 2 2 5 2 2" xfId="12220" xr:uid="{49203A96-A1C3-43BA-BB93-57583C893DF9}"/>
    <cellStyle name="Comma 17 2 2 2 2 2 2 5 3" xfId="12223" xr:uid="{F0F406BD-CEB9-4FD3-800C-3FCCFE32AF93}"/>
    <cellStyle name="Comma 17 2 2 2 2 2 2 6" xfId="8424" xr:uid="{C4B672F5-4CBA-4A4E-BE84-F9DED0AD7973}"/>
    <cellStyle name="Comma 17 2 2 2 2 2 2 6 2" xfId="12226" xr:uid="{037E7288-024A-466B-9C70-A09A17FCCBF0}"/>
    <cellStyle name="Comma 17 2 2 2 2 2 2 7" xfId="12233" xr:uid="{D8404733-5C45-4BBF-8B18-A61B27537301}"/>
    <cellStyle name="Comma 17 2 2 2 2 2 2 8" xfId="8393" xr:uid="{4C365C89-76F0-470E-96BA-78DEBC73F9D9}"/>
    <cellStyle name="Comma 17 2 2 2 2 2 3" xfId="12237" xr:uid="{0ACEB935-6512-414B-9218-17F86E9C27A5}"/>
    <cellStyle name="Comma 17 2 2 2 2 2 3 2" xfId="1187" xr:uid="{BA4A961B-71EC-4B75-9A32-789EC8138216}"/>
    <cellStyle name="Comma 17 2 2 2 2 2 3 2 2" xfId="6545" xr:uid="{D9DFA278-1895-4150-A759-C95106F19DB3}"/>
    <cellStyle name="Comma 17 2 2 2 2 2 3 2 2 2" xfId="8659" xr:uid="{5746686A-8F00-4B72-9747-38CF1A5F9A93}"/>
    <cellStyle name="Comma 17 2 2 2 2 2 3 2 2 2 2" xfId="12239" xr:uid="{3D7B6CC7-1218-4DFB-A909-CE925684DAB7}"/>
    <cellStyle name="Comma 17 2 2 2 2 2 3 2 2 2 2 2" xfId="9402" xr:uid="{EAA7C3BB-929E-4071-A835-1CC5D1654E53}"/>
    <cellStyle name="Comma 17 2 2 2 2 2 3 2 2 2 3" xfId="12242" xr:uid="{FB18D27D-6AFC-4D94-90CC-8B1A77275A3A}"/>
    <cellStyle name="Comma 17 2 2 2 2 2 3 2 2 3" xfId="12244" xr:uid="{9BCEB593-436F-42C5-AC8A-65512B4729AA}"/>
    <cellStyle name="Comma 17 2 2 2 2 2 3 2 2 3 2" xfId="12245" xr:uid="{E191BFEA-2644-4D42-A2AD-D5D1D6E2BBE4}"/>
    <cellStyle name="Comma 17 2 2 2 2 2 3 2 2 4" xfId="12250" xr:uid="{FF3F82F9-7E85-42DF-9EDB-C1B83E3EBC06}"/>
    <cellStyle name="Comma 17 2 2 2 2 2 3 2 3" xfId="12252" xr:uid="{CF00A1BD-67C0-4104-A66F-92F1D9596745}"/>
    <cellStyle name="Comma 17 2 2 2 2 2 3 2 3 2" xfId="12255" xr:uid="{CDDC0D5E-7F05-438A-91B6-AF7E2BA930FF}"/>
    <cellStyle name="Comma 17 2 2 2 2 2 3 2 3 2 2" xfId="12256" xr:uid="{41AF3A2A-FAAE-4844-A012-6231E5B8BE5C}"/>
    <cellStyle name="Comma 17 2 2 2 2 2 3 2 3 3" xfId="12257" xr:uid="{38A1EE68-6E70-4367-B279-1873F35975AB}"/>
    <cellStyle name="Comma 17 2 2 2 2 2 3 2 4" xfId="6067" xr:uid="{C49C5FCC-3972-4BA0-8BDA-DE3116F4FF5A}"/>
    <cellStyle name="Comma 17 2 2 2 2 2 3 2 4 2" xfId="8289" xr:uid="{3C43D8FC-98BD-46F0-B095-7943D2A10A1E}"/>
    <cellStyle name="Comma 17 2 2 2 2 2 3 2 5" xfId="8294" xr:uid="{187AE7DA-46A1-4BE6-A528-CB31B39DC0A8}"/>
    <cellStyle name="Comma 17 2 2 2 2 2 3 3" xfId="5350" xr:uid="{D7A53D4B-6055-448A-B710-554CAB64780E}"/>
    <cellStyle name="Comma 17 2 2 2 2 2 3 3 2" xfId="852" xr:uid="{E7BFD5E3-B648-422E-A998-82A680DDA4EF}"/>
    <cellStyle name="Comma 17 2 2 2 2 2 3 3 2 2" xfId="8429" xr:uid="{5F4E9998-F4AD-4ADF-9C63-B799341601C6}"/>
    <cellStyle name="Comma 17 2 2 2 2 2 3 3 2 2 2" xfId="12258" xr:uid="{C5076435-DF8B-4DF1-9264-DAD0CA17A2DF}"/>
    <cellStyle name="Comma 17 2 2 2 2 2 3 3 2 3" xfId="12262" xr:uid="{38CFF5B2-80A0-4C4D-BA06-1CA361C6B954}"/>
    <cellStyle name="Comma 17 2 2 2 2 2 3 3 3" xfId="7484" xr:uid="{63472D65-6963-4F0E-8C9E-6BF02BB4D384}"/>
    <cellStyle name="Comma 17 2 2 2 2 2 3 3 3 2" xfId="12266" xr:uid="{9B1D1047-900C-4F79-8188-334ED6D50E17}"/>
    <cellStyle name="Comma 17 2 2 2 2 2 3 3 4" xfId="8299" xr:uid="{5C0A8434-9AF1-4C64-90BE-D2A009DD0728}"/>
    <cellStyle name="Comma 17 2 2 2 2 2 3 4" xfId="5354" xr:uid="{6D85941D-AEEB-424E-AAC1-A6BA428F55D0}"/>
    <cellStyle name="Comma 17 2 2 2 2 2 3 4 2" xfId="8438" xr:uid="{AEAE3511-B8CC-46FE-AB55-76F01F36D786}"/>
    <cellStyle name="Comma 17 2 2 2 2 2 3 4 2 2" xfId="12271" xr:uid="{78F20BB8-664B-4FEE-9331-A23E45EFBB09}"/>
    <cellStyle name="Comma 17 2 2 2 2 2 3 4 3" xfId="12276" xr:uid="{940191CB-88A8-45DE-BA6D-332A3822553A}"/>
    <cellStyle name="Comma 17 2 2 2 2 2 3 5" xfId="8446" xr:uid="{30B86428-F058-4631-9A8E-021D4DC9B25D}"/>
    <cellStyle name="Comma 17 2 2 2 2 2 3 5 2" xfId="12281" xr:uid="{109ECF57-7128-4227-BC12-5201AAD0CBFC}"/>
    <cellStyle name="Comma 17 2 2 2 2 2 3 6" xfId="12289" xr:uid="{C65E8D1B-6828-4523-954B-C90F4F0B16B5}"/>
    <cellStyle name="Comma 17 2 2 2 2 2 3 7" xfId="12296" xr:uid="{F1C3CD02-86F9-494A-9B1C-3756141DC4F3}"/>
    <cellStyle name="Comma 17 2 2 2 2 2 4" xfId="12297" xr:uid="{6C5FDE67-59EE-4A92-B101-068FAA8E3888}"/>
    <cellStyle name="Comma 17 2 2 2 2 2 4 2" xfId="12299" xr:uid="{78A3D38F-83C0-40AB-874E-7D7490705D20}"/>
    <cellStyle name="Comma 17 2 2 2 2 2 4 2 2" xfId="12301" xr:uid="{E773AC64-9C17-407B-B211-30DB0889E20C}"/>
    <cellStyle name="Comma 17 2 2 2 2 2 4 2 2 2" xfId="4127" xr:uid="{1471DB9B-6940-4E53-ABFC-69F03DFCB4FF}"/>
    <cellStyle name="Comma 17 2 2 2 2 2 4 2 2 2 2" xfId="12305" xr:uid="{3E8152ED-0A5A-4476-AF61-9DD4F94965B2}"/>
    <cellStyle name="Comma 17 2 2 2 2 2 4 2 2 3" xfId="7819" xr:uid="{89E69431-6E58-4DBE-A567-8E100F64BBA3}"/>
    <cellStyle name="Comma 17 2 2 2 2 2 4 2 3" xfId="12308" xr:uid="{A6E43DE6-E55C-42CB-AD50-170B8BA1400B}"/>
    <cellStyle name="Comma 17 2 2 2 2 2 4 2 3 2" xfId="3423" xr:uid="{8F4BBB61-0B35-4BC3-AC28-97C02186217E}"/>
    <cellStyle name="Comma 17 2 2 2 2 2 4 2 4" xfId="2037" xr:uid="{750B4852-17C9-4CEF-B504-91D7745840AA}"/>
    <cellStyle name="Comma 17 2 2 2 2 2 4 3" xfId="8461" xr:uid="{B09201FD-1BAB-449F-A8F5-09B3F02E1ADC}"/>
    <cellStyle name="Comma 17 2 2 2 2 2 4 3 2" xfId="8464" xr:uid="{0D5ECABD-CB86-4A30-8749-C1016B4D6ECE}"/>
    <cellStyle name="Comma 17 2 2 2 2 2 4 3 2 2" xfId="12310" xr:uid="{42F50345-57F4-4586-9E07-14E9DB72FFB5}"/>
    <cellStyle name="Comma 17 2 2 2 2 2 4 3 3" xfId="12326" xr:uid="{A4207968-0119-43A4-9E41-F2463045FF51}"/>
    <cellStyle name="Comma 17 2 2 2 2 2 4 4" xfId="7249" xr:uid="{376AB20F-53B8-4A76-BA2C-FAD2E6108DE9}"/>
    <cellStyle name="Comma 17 2 2 2 2 2 4 4 2" xfId="12337" xr:uid="{1470457A-4E69-49D2-8D4F-B4300EC462B7}"/>
    <cellStyle name="Comma 17 2 2 2 2 2 4 5" xfId="12357" xr:uid="{5E0DF631-DB16-4852-97F1-5C1E77CCE3B5}"/>
    <cellStyle name="Comma 17 2 2 2 2 2 5" xfId="12366" xr:uid="{4660A2C6-5138-4C70-8E0E-A4912D46872E}"/>
    <cellStyle name="Comma 17 2 2 2 2 2 5 2" xfId="12368" xr:uid="{C5718EF2-C853-4B64-8E6E-EF317ECED611}"/>
    <cellStyle name="Comma 17 2 2 2 2 2 5 2 2" xfId="12370" xr:uid="{20338982-C8C7-4FEE-ADD4-7E2E23BC1031}"/>
    <cellStyle name="Comma 17 2 2 2 2 2 5 2 2 2" xfId="2046" xr:uid="{B6D7F92E-5530-4251-99E1-7C356747896E}"/>
    <cellStyle name="Comma 17 2 2 2 2 2 5 2 3" xfId="12376" xr:uid="{710B375C-5C32-4F4F-9EE0-239CC4E7AAC3}"/>
    <cellStyle name="Comma 17 2 2 2 2 2 5 3" xfId="8491" xr:uid="{D1DEA1DD-A22F-474E-9C16-A4A119136832}"/>
    <cellStyle name="Comma 17 2 2 2 2 2 5 3 2" xfId="5489" xr:uid="{EFE8590B-3028-494F-AA8E-7F97F987CC70}"/>
    <cellStyle name="Comma 17 2 2 2 2 2 5 4" xfId="6765" xr:uid="{8803374B-8AE5-4EC7-AF15-DDDE987A28A3}"/>
    <cellStyle name="Comma 17 2 2 2 2 2 6" xfId="12378" xr:uid="{F9E6DD82-2A26-4098-8C71-46534D4BB9F9}"/>
    <cellStyle name="Comma 17 2 2 2 2 2 6 2" xfId="12382" xr:uid="{D04789D1-DB78-44F5-A7A1-17446899148E}"/>
    <cellStyle name="Comma 17 2 2 2 2 2 6 2 2" xfId="9625" xr:uid="{827DEFEB-F29B-4CED-A3B8-80E99564DACB}"/>
    <cellStyle name="Comma 17 2 2 2 2 2 6 3" xfId="12386" xr:uid="{74497319-1F75-455E-9218-8DD7C6EFF1A4}"/>
    <cellStyle name="Comma 17 2 2 2 2 2 7" xfId="12395" xr:uid="{B568A278-625F-4968-B45D-3BDD16DE462D}"/>
    <cellStyle name="Comma 17 2 2 2 2 2 7 2" xfId="12399" xr:uid="{86C83A07-B699-4721-B347-B66337E56FB3}"/>
    <cellStyle name="Comma 17 2 2 2 2 2 8" xfId="12405" xr:uid="{3C45E5E7-A09A-431C-9C24-8A194C1D55C7}"/>
    <cellStyle name="Comma 17 2 2 2 2 2 9" xfId="12417" xr:uid="{DA413ED4-F868-4A28-8C76-45B06E9A84A1}"/>
    <cellStyle name="Comma 17 2 2 2 2 3" xfId="8328" xr:uid="{A1E7C908-A718-4A30-BF01-ECAADA700B8F}"/>
    <cellStyle name="Comma 17 2 2 2 2 3 2" xfId="12421" xr:uid="{5F23CDBF-1336-4C61-8234-087EB9CE9F00}"/>
    <cellStyle name="Comma 17 2 2 2 2 3 2 2" xfId="12424" xr:uid="{9ED8024F-D83A-4F19-B109-13B240F85C93}"/>
    <cellStyle name="Comma 17 2 2 2 2 3 2 2 2" xfId="4255" xr:uid="{8C9627E1-6260-4BC6-83F5-594DA6F32FFB}"/>
    <cellStyle name="Comma 17 2 2 2 2 3 2 2 2 2" xfId="9433" xr:uid="{9E7CD096-495F-4211-8489-61AE64C48339}"/>
    <cellStyle name="Comma 17 2 2 2 2 3 2 2 2 2 2" xfId="12426" xr:uid="{3BD87A05-25AD-41E5-B231-442FF9BD2E16}"/>
    <cellStyle name="Comma 17 2 2 2 2 3 2 2 2 2 2 2" xfId="12428" xr:uid="{B3481B2F-EDAA-48E5-AD70-CCCE0E24F534}"/>
    <cellStyle name="Comma 17 2 2 2 2 3 2 2 2 2 3" xfId="12431" xr:uid="{55D6B225-1517-4080-8560-F3AD8389FB3B}"/>
    <cellStyle name="Comma 17 2 2 2 2 3 2 2 2 3" xfId="9424" xr:uid="{E8998888-86C9-48B0-ABDC-0822E43BC47A}"/>
    <cellStyle name="Comma 17 2 2 2 2 3 2 2 2 3 2" xfId="12436" xr:uid="{7F2E867C-944E-4B23-B88D-B38267853123}"/>
    <cellStyle name="Comma 17 2 2 2 2 3 2 2 2 4" xfId="12440" xr:uid="{46C657CA-FB95-49DB-A9BA-365739285908}"/>
    <cellStyle name="Comma 17 2 2 2 2 3 2 2 3" xfId="4286" xr:uid="{22D89D88-1296-4ED7-BD86-00B0E6FCD453}"/>
    <cellStyle name="Comma 17 2 2 2 2 3 2 2 3 2" xfId="12065" xr:uid="{D323664C-0AE8-4D46-9926-4999A05EC748}"/>
    <cellStyle name="Comma 17 2 2 2 2 3 2 2 3 2 2" xfId="3445" xr:uid="{CAB851ED-CD07-4BA9-9256-0B74AEEB0B6D}"/>
    <cellStyle name="Comma 17 2 2 2 2 3 2 2 3 3" xfId="12067" xr:uid="{37355CF0-8FF4-451A-89E7-B0D65BC253BE}"/>
    <cellStyle name="Comma 17 2 2 2 2 3 2 2 4" xfId="4307" xr:uid="{6D81EB79-2DDF-4FDA-84CE-360DF3A828E0}"/>
    <cellStyle name="Comma 17 2 2 2 2 3 2 2 4 2" xfId="12444" xr:uid="{456C4E30-9351-4DF2-931D-19374DD8FBBE}"/>
    <cellStyle name="Comma 17 2 2 2 2 3 2 2 5" xfId="4336" xr:uid="{B93D678F-A171-4BC5-8C79-C43810EC7074}"/>
    <cellStyle name="Comma 17 2 2 2 2 3 2 3" xfId="8508" xr:uid="{B1E702A0-2A91-4FFC-B5C2-F17238963D78}"/>
    <cellStyle name="Comma 17 2 2 2 2 3 2 3 2" xfId="1561" xr:uid="{5111CEFB-112F-4183-B8BE-C8B592588680}"/>
    <cellStyle name="Comma 17 2 2 2 2 3 2 3 2 2" xfId="5277" xr:uid="{223CC824-8829-4F13-A99C-649CA6153B0E}"/>
    <cellStyle name="Comma 17 2 2 2 2 3 2 3 2 2 2" xfId="12104" xr:uid="{A1DD98B0-30BC-48CD-8844-7B9F1BB9E2E1}"/>
    <cellStyle name="Comma 17 2 2 2 2 3 2 3 2 3" xfId="12446" xr:uid="{82792803-7898-47A8-A2DC-9C642B6C62CD}"/>
    <cellStyle name="Comma 17 2 2 2 2 3 2 3 3" xfId="1604" xr:uid="{CBE9BA23-8036-4D15-83D0-6EA2CB16A5BC}"/>
    <cellStyle name="Comma 17 2 2 2 2 3 2 3 3 2" xfId="12448" xr:uid="{A55E3EA4-3A44-4E99-9452-ECE743B109F1}"/>
    <cellStyle name="Comma 17 2 2 2 2 3 2 3 4" xfId="1649" xr:uid="{380C113A-B529-4FBE-8D7B-F1C497A44C50}"/>
    <cellStyle name="Comma 17 2 2 2 2 3 2 4" xfId="8510" xr:uid="{9564A175-EE07-4CF8-8B63-9A4F47645F4F}"/>
    <cellStyle name="Comma 17 2 2 2 2 3 2 4 2" xfId="6915" xr:uid="{7B47B1F5-CF9F-412B-BBF3-501C5B2C1BAF}"/>
    <cellStyle name="Comma 17 2 2 2 2 3 2 4 2 2" xfId="12450" xr:uid="{3D303D18-73A6-4D25-85D3-057649C24D9F}"/>
    <cellStyle name="Comma 17 2 2 2 2 3 2 4 3" xfId="12453" xr:uid="{5F188179-D65E-4C58-8F31-EC741712638A}"/>
    <cellStyle name="Comma 17 2 2 2 2 3 2 5" xfId="8517" xr:uid="{6055BA7C-9FB3-4FC7-AF23-E94F0596B25F}"/>
    <cellStyle name="Comma 17 2 2 2 2 3 2 5 2" xfId="12456" xr:uid="{D4201A18-F1B4-410B-B13C-5E1A0968A173}"/>
    <cellStyle name="Comma 17 2 2 2 2 3 2 6" xfId="12462" xr:uid="{5266A886-5170-4BC2-A8DC-005339606AC9}"/>
    <cellStyle name="Comma 17 2 2 2 2 3 2 7" xfId="12465" xr:uid="{38DEB420-139D-44D4-A835-46B189175F09}"/>
    <cellStyle name="Comma 17 2 2 2 2 3 3" xfId="12466" xr:uid="{013F90B1-4043-4F38-B840-2B3E9124CCAC}"/>
    <cellStyle name="Comma 17 2 2 2 2 3 3 2" xfId="12468" xr:uid="{80D7FB74-A4DB-471C-97FE-D9980F50EF72}"/>
    <cellStyle name="Comma 17 2 2 2 2 3 3 2 2" xfId="7060" xr:uid="{913E9198-5A33-49F2-90E9-36E5F39E3831}"/>
    <cellStyle name="Comma 17 2 2 2 2 3 3 2 2 2" xfId="7068" xr:uid="{1535D643-A681-4C9C-A573-E8F9572DCBB7}"/>
    <cellStyle name="Comma 17 2 2 2 2 3 3 2 2 2 2" xfId="1939" xr:uid="{A0CDB997-C305-4D35-9430-A1C42EEE46A9}"/>
    <cellStyle name="Comma 17 2 2 2 2 3 3 2 2 3" xfId="2566" xr:uid="{560B13BC-CC18-4D02-B7BF-993C7D68F491}"/>
    <cellStyle name="Comma 17 2 2 2 2 3 3 2 3" xfId="7305" xr:uid="{5EEFB01F-4F6A-4206-A8CC-3888ADAEBE40}"/>
    <cellStyle name="Comma 17 2 2 2 2 3 3 2 3 2" xfId="7309" xr:uid="{29A5CF2D-07CA-45D3-AFA3-61A2CAFA10BC}"/>
    <cellStyle name="Comma 17 2 2 2 2 3 3 2 4" xfId="396" xr:uid="{D9449E4E-D5FF-411D-A7CB-3900C2D5EE89}"/>
    <cellStyle name="Comma 17 2 2 2 2 3 3 3" xfId="8529" xr:uid="{38852F83-FC05-4F13-ACE5-86B2A82130FE}"/>
    <cellStyle name="Comma 17 2 2 2 2 3 3 3 2" xfId="2131" xr:uid="{CFB30E06-EDD2-4A7F-8D63-4CA68305D572}"/>
    <cellStyle name="Comma 17 2 2 2 2 3 3 3 2 2" xfId="1694" xr:uid="{51333AE7-9A22-4AD2-86A2-F0E1F4F6C4E1}"/>
    <cellStyle name="Comma 17 2 2 2 2 3 3 3 3" xfId="4234" xr:uid="{84145D53-9C07-4FCE-8576-270E55AE0852}"/>
    <cellStyle name="Comma 17 2 2 2 2 3 3 4" xfId="8531" xr:uid="{7179D682-FC3E-49C8-8ECB-35EEA971DAA6}"/>
    <cellStyle name="Comma 17 2 2 2 2 3 3 4 2" xfId="7710" xr:uid="{540CD070-D7B6-4EDB-8AC0-B49EE17BCDA5}"/>
    <cellStyle name="Comma 17 2 2 2 2 3 3 5" xfId="12471" xr:uid="{BCD25BCB-0FDE-4B0D-9CC6-DCDCBB5EC124}"/>
    <cellStyle name="Comma 17 2 2 2 2 3 4" xfId="10844" xr:uid="{E2DCFAF3-216B-4212-83EC-459FC5A66DD3}"/>
    <cellStyle name="Comma 17 2 2 2 2 3 4 2" xfId="10272" xr:uid="{28AAF75C-B0BB-4AB8-8BF2-30C484E67AA8}"/>
    <cellStyle name="Comma 17 2 2 2 2 3 4 2 2" xfId="8875" xr:uid="{598325EF-0E5E-44A6-B5B8-718F441F5EB0}"/>
    <cellStyle name="Comma 17 2 2 2 2 3 4 2 2 2" xfId="8883" xr:uid="{45194580-D643-41DC-B385-C4CDAFF68F4A}"/>
    <cellStyle name="Comma 17 2 2 2 2 3 4 2 3" xfId="9014" xr:uid="{52EA7B51-5578-44CD-B2D9-AB7DDA898E79}"/>
    <cellStyle name="Comma 17 2 2 2 2 3 4 3" xfId="8548" xr:uid="{63C3B99E-9FFE-4DF1-8AE2-0C3118437E31}"/>
    <cellStyle name="Comma 17 2 2 2 2 3 4 3 2" xfId="1481" xr:uid="{DD277F66-0EE0-4963-921D-9B54CBFCE8F7}"/>
    <cellStyle name="Comma 17 2 2 2 2 3 4 4" xfId="12478" xr:uid="{AB6C3B0E-033A-44C4-AE29-77A887DD2A1D}"/>
    <cellStyle name="Comma 17 2 2 2 2 3 5" xfId="10852" xr:uid="{D679D64B-699F-45B6-99CE-A88927FB7602}"/>
    <cellStyle name="Comma 17 2 2 2 2 3 5 2" xfId="10864" xr:uid="{7566FC08-9968-4670-9AF1-A362C98FA7E7}"/>
    <cellStyle name="Comma 17 2 2 2 2 3 5 2 2" xfId="9817" xr:uid="{704FD195-B96C-4825-8B1D-6ED9F7E7C590}"/>
    <cellStyle name="Comma 17 2 2 2 2 3 5 3" xfId="4431" xr:uid="{314C543D-1EB8-4A52-8C5C-28985908ECAE}"/>
    <cellStyle name="Comma 17 2 2 2 2 3 6" xfId="10872" xr:uid="{6EDED93F-5736-4BE6-92F5-93A719D8F53B}"/>
    <cellStyle name="Comma 17 2 2 2 2 3 6 2" xfId="12484" xr:uid="{7392FC9E-46C9-4B42-9633-77D18BBB8C9E}"/>
    <cellStyle name="Comma 17 2 2 2 2 3 7" xfId="12488" xr:uid="{3A723E5D-9101-424D-ACFB-C69E8FC7ABDD}"/>
    <cellStyle name="Comma 17 2 2 2 2 3 8" xfId="12501" xr:uid="{DFCD43F1-3406-4D0C-B357-01CD73169EF8}"/>
    <cellStyle name="Comma 17 2 2 2 2 4" xfId="12507" xr:uid="{10131D05-B3F4-4B87-81EB-72ED51F4F62E}"/>
    <cellStyle name="Comma 17 2 2 2 2 4 2" xfId="5794" xr:uid="{91EAA76D-3191-4FA1-847E-A83BAE3FD6DB}"/>
    <cellStyle name="Comma 17 2 2 2 2 4 2 2" xfId="5802" xr:uid="{47E3A939-E49D-44FC-AD9C-F655FC4F1A5D}"/>
    <cellStyle name="Comma 17 2 2 2 2 4 2 2 2" xfId="4745" xr:uid="{63130D49-3D91-433C-9A4C-C3A20AF77BFC}"/>
    <cellStyle name="Comma 17 2 2 2 2 4 2 2 2 2" xfId="4770" xr:uid="{3DC07DED-2223-4AC5-B233-DCA0C94804A1}"/>
    <cellStyle name="Comma 17 2 2 2 2 4 2 2 2 2 2" xfId="12517" xr:uid="{A8CA15FC-5D2C-42EC-8C66-88BB2A5AB69D}"/>
    <cellStyle name="Comma 17 2 2 2 2 4 2 2 2 3" xfId="5818" xr:uid="{EE41B335-0A9C-4CF0-8E7E-861FE334104B}"/>
    <cellStyle name="Comma 17 2 2 2 2 4 2 2 3" xfId="4793" xr:uid="{8756FE46-4E89-49B9-992A-6E92FF5C7281}"/>
    <cellStyle name="Comma 17 2 2 2 2 4 2 2 3 2" xfId="12524" xr:uid="{745B927A-2FEE-4625-97E5-70FE3B4DF7D3}"/>
    <cellStyle name="Comma 17 2 2 2 2 4 2 2 4" xfId="4823" xr:uid="{48D5667F-7123-48BB-BCD3-3D839BFBDEC2}"/>
    <cellStyle name="Comma 17 2 2 2 2 4 2 3" xfId="5827" xr:uid="{0A9D9BC0-3BE5-4D69-A143-06B7F925ECDC}"/>
    <cellStyle name="Comma 17 2 2 2 2 4 2 3 2" xfId="5681" xr:uid="{D3433D62-131A-4E10-8AEE-26C074D5C6CC}"/>
    <cellStyle name="Comma 17 2 2 2 2 4 2 3 2 2" xfId="5719" xr:uid="{A17F859A-F82D-4F8A-9F48-C68A66BB1996}"/>
    <cellStyle name="Comma 17 2 2 2 2 4 2 3 3" xfId="5741" xr:uid="{F841D10B-AB2D-4DAE-A98C-0132C4F4DE71}"/>
    <cellStyle name="Comma 17 2 2 2 2 4 2 4" xfId="2108" xr:uid="{CADD1253-E7F6-4DE3-BA74-F545D23777A9}"/>
    <cellStyle name="Comma 17 2 2 2 2 4 2 4 2" xfId="5838" xr:uid="{ACBED4B0-56FF-4E52-882C-E9D7ED45CEAF}"/>
    <cellStyle name="Comma 17 2 2 2 2 4 2 5" xfId="1197" xr:uid="{6AF0EB41-53E2-46B5-B4FD-90C11D9742D8}"/>
    <cellStyle name="Comma 17 2 2 2 2 4 3" xfId="5576" xr:uid="{2F05C93D-4B23-4A30-8752-D2B38ADE57DA}"/>
    <cellStyle name="Comma 17 2 2 2 2 4 3 2" xfId="5588" xr:uid="{ECFCCC41-C936-4F5A-B01A-9762282B635E}"/>
    <cellStyle name="Comma 17 2 2 2 2 4 3 2 2" xfId="5910" xr:uid="{C34FB6B4-EDC0-4835-BFEB-3B5874C1D21B}"/>
    <cellStyle name="Comma 17 2 2 2 2 4 3 2 2 2" xfId="5922" xr:uid="{F27B36BD-5805-4337-A6F7-6936CEF485B4}"/>
    <cellStyle name="Comma 17 2 2 2 2 4 3 2 3" xfId="5936" xr:uid="{25B9803F-D631-47D4-87BB-DE3946A38584}"/>
    <cellStyle name="Comma 17 2 2 2 2 4 3 3" xfId="2243" xr:uid="{7511D1F9-38DF-4C1B-8D1A-F1A4ADEA7603}"/>
    <cellStyle name="Comma 17 2 2 2 2 4 3 3 2" xfId="2389" xr:uid="{71F2AF06-2F3B-455F-B19A-E2D52BC3E6DC}"/>
    <cellStyle name="Comma 17 2 2 2 2 4 3 4" xfId="11086" xr:uid="{B6A8868B-09AB-4166-BD3C-D2BD54EA1DEC}"/>
    <cellStyle name="Comma 17 2 2 2 2 4 4" xfId="10887" xr:uid="{EF7F63DB-28A9-4BA5-AFE8-125FBC85251F}"/>
    <cellStyle name="Comma 17 2 2 2 2 4 4 2" xfId="10901" xr:uid="{FEA8BDDA-1276-4ACA-8015-E6D396ACA06F}"/>
    <cellStyle name="Comma 17 2 2 2 2 4 4 2 2" xfId="11719" xr:uid="{2B1A3EC4-83D1-44E6-9048-6735BE7AF91B}"/>
    <cellStyle name="Comma 17 2 2 2 2 4 4 3" xfId="12531" xr:uid="{42924E3A-A369-48E5-9411-D1DA036B5677}"/>
    <cellStyle name="Comma 17 2 2 2 2 4 5" xfId="10908" xr:uid="{DE16B03B-1901-4DA8-871F-8CC1780947D6}"/>
    <cellStyle name="Comma 17 2 2 2 2 4 5 2" xfId="11271" xr:uid="{B1697339-2285-4EAC-B5CA-5C09BE907C95}"/>
    <cellStyle name="Comma 17 2 2 2 2 4 6" xfId="11278" xr:uid="{035953B7-C4B1-4371-93A2-6AA0D9745583}"/>
    <cellStyle name="Comma 17 2 2 2 2 4 7" xfId="12536" xr:uid="{794C67C6-0A0A-4B18-A2BA-0E56858E5099}"/>
    <cellStyle name="Comma 17 2 2 2 2 5" xfId="12538" xr:uid="{232EA648-781D-48B1-9526-8DD57B5A469F}"/>
    <cellStyle name="Comma 17 2 2 2 2 5 2" xfId="12543" xr:uid="{B6C2EE05-87AA-447D-827F-E5C200EDA48D}"/>
    <cellStyle name="Comma 17 2 2 2 2 5 2 2" xfId="12548" xr:uid="{01A6DAC7-3C45-434D-ADCC-F520E9DD7F71}"/>
    <cellStyle name="Comma 17 2 2 2 2 5 2 2 2" xfId="12551" xr:uid="{FF1B08B1-DBD5-4189-AB4A-C28B16E5DDF8}"/>
    <cellStyle name="Comma 17 2 2 2 2 5 2 2 2 2" xfId="5563" xr:uid="{46DBAB98-B0B3-46D1-8439-417EA5187707}"/>
    <cellStyle name="Comma 17 2 2 2 2 5 2 2 3" xfId="12557" xr:uid="{A2F09F62-DB9B-4E50-B506-6DA0BCB4E27C}"/>
    <cellStyle name="Comma 17 2 2 2 2 5 2 3" xfId="8587" xr:uid="{127B85CD-04EB-464B-A311-16059A574585}"/>
    <cellStyle name="Comma 17 2 2 2 2 5 2 3 2" xfId="12560" xr:uid="{0DCFB8D9-A8A1-4E4A-A6DC-069E5AD7624D}"/>
    <cellStyle name="Comma 17 2 2 2 2 5 2 4" xfId="5131" xr:uid="{95E783EF-8711-45F6-A467-DD6DB3777224}"/>
    <cellStyle name="Comma 17 2 2 2 2 5 3" xfId="12564" xr:uid="{B3B63AB4-F588-4721-8494-FDDE82FB8879}"/>
    <cellStyle name="Comma 17 2 2 2 2 5 3 2" xfId="12566" xr:uid="{89BCD18B-6F44-4E85-8E3E-61630C5AB4DA}"/>
    <cellStyle name="Comma 17 2 2 2 2 5 3 2 2" xfId="12569" xr:uid="{4A666EC0-A646-45AB-9F9D-6DDBAD8FE618}"/>
    <cellStyle name="Comma 17 2 2 2 2 5 3 3" xfId="12571" xr:uid="{CB57E906-DB86-493A-A018-99B20E27804C}"/>
    <cellStyle name="Comma 17 2 2 2 2 5 4" xfId="10927" xr:uid="{4C58D13A-ADF6-467D-90D2-45D5F4BB718F}"/>
    <cellStyle name="Comma 17 2 2 2 2 5 4 2" xfId="5706" xr:uid="{C325FE2F-F992-432F-BAD4-5FE321B79C7C}"/>
    <cellStyle name="Comma 17 2 2 2 2 5 5" xfId="11290" xr:uid="{3ACCAD7C-6E9A-439C-9205-102B0981A681}"/>
    <cellStyle name="Comma 17 2 2 2 2 6" xfId="12574" xr:uid="{23E09CE5-8B9C-4F11-BE50-F3EDCED82260}"/>
    <cellStyle name="Comma 17 2 2 2 2 6 2" xfId="12576" xr:uid="{F5BCA1D7-4016-4BBC-9B8B-17F4BF90B678}"/>
    <cellStyle name="Comma 17 2 2 2 2 6 2 2" xfId="12578" xr:uid="{36967832-B7BF-4C15-9A32-3DA1D93D1999}"/>
    <cellStyle name="Comma 17 2 2 2 2 6 2 2 2" xfId="12582" xr:uid="{EEFC7789-BF5E-44B3-A755-A1BD3127A736}"/>
    <cellStyle name="Comma 17 2 2 2 2 6 2 3" xfId="12584" xr:uid="{87354D9E-99F9-4F8D-B33F-977ED76F869B}"/>
    <cellStyle name="Comma 17 2 2 2 2 6 3" xfId="5580" xr:uid="{EC431ADE-F03F-4ED2-AC1C-E62E371730D0}"/>
    <cellStyle name="Comma 17 2 2 2 2 6 3 2" xfId="12590" xr:uid="{43D3C4D1-9E28-4EB2-BE1E-2C956A12A38D}"/>
    <cellStyle name="Comma 17 2 2 2 2 6 4" xfId="2253" xr:uid="{1C85EE60-D1F1-42CA-8183-69775DE05110}"/>
    <cellStyle name="Comma 17 2 2 2 2 7" xfId="12595" xr:uid="{C5CD1BF5-D1D1-449E-B3CC-7913878A05A8}"/>
    <cellStyle name="Comma 17 2 2 2 2 7 2" xfId="12598" xr:uid="{C77C67E5-DF52-4508-AAD7-D86513C2598A}"/>
    <cellStyle name="Comma 17 2 2 2 2 7 2 2" xfId="12601" xr:uid="{E3A47301-7BB6-4643-98E5-81538948D48F}"/>
    <cellStyle name="Comma 17 2 2 2 2 7 3" xfId="5601" xr:uid="{38F31854-0C0B-464A-8D9C-196B103FD139}"/>
    <cellStyle name="Comma 17 2 2 2 2 8" xfId="12602" xr:uid="{0E2FD393-9276-4F08-AAC9-41504283585C}"/>
    <cellStyle name="Comma 17 2 2 2 2 8 2" xfId="1010" xr:uid="{85891220-4A9C-48E2-8DFF-1B6D6FFAAD3E}"/>
    <cellStyle name="Comma 17 2 2 2 2 9" xfId="12608" xr:uid="{87F16C57-F7CB-4A2E-9A03-F9C6B9F8B601}"/>
    <cellStyle name="Comma 17 2 2 2 3" xfId="8332" xr:uid="{3868B15B-C3C4-42A0-B12C-7B4DF37BA23D}"/>
    <cellStyle name="Comma 17 2 2 2 3 2" xfId="8336" xr:uid="{55156FF8-6A5F-45E9-9AF5-3FD3A48F9827}"/>
    <cellStyle name="Comma 17 2 2 2 3 2 2" xfId="12611" xr:uid="{B9A0F2C9-EEDF-4511-A0EC-914B5CF504A8}"/>
    <cellStyle name="Comma 17 2 2 2 3 2 2 2" xfId="12612" xr:uid="{1400FDA7-37F0-49B9-92EA-57EC099DA2D4}"/>
    <cellStyle name="Comma 17 2 2 2 3 2 2 2 2" xfId="8130" xr:uid="{5A44DEF7-A254-423C-A7A6-39D97649D7BE}"/>
    <cellStyle name="Comma 17 2 2 2 3 2 2 2 2 2" xfId="8138" xr:uid="{37629D4D-9D26-45D9-86B8-4C44D05BEE95}"/>
    <cellStyle name="Comma 17 2 2 2 3 2 2 2 2 2 2" xfId="12615" xr:uid="{E37A1333-B1D4-443C-9F20-889701317772}"/>
    <cellStyle name="Comma 17 2 2 2 3 2 2 2 2 2 2 2" xfId="12616" xr:uid="{FE87ABA8-6F1D-41B6-AC7A-56E075F41AD1}"/>
    <cellStyle name="Comma 17 2 2 2 3 2 2 2 2 2 3" xfId="3761" xr:uid="{C0C590F3-2862-4A5C-81C6-679D0F7BCC25}"/>
    <cellStyle name="Comma 17 2 2 2 3 2 2 2 2 3" xfId="12622" xr:uid="{BF7EB444-93F8-49D1-B6D5-190693C5D66B}"/>
    <cellStyle name="Comma 17 2 2 2 3 2 2 2 2 3 2" xfId="11510" xr:uid="{00B957AD-E4FE-40E1-9353-12F8CD6DAA05}"/>
    <cellStyle name="Comma 17 2 2 2 3 2 2 2 2 4" xfId="12624" xr:uid="{3ECFBF83-93C4-405F-9A15-BCD6B538D6F2}"/>
    <cellStyle name="Comma 17 2 2 2 3 2 2 2 3" xfId="8151" xr:uid="{32F2FBA2-D073-40AB-A301-DE84912D3290}"/>
    <cellStyle name="Comma 17 2 2 2 3 2 2 2 3 2" xfId="12629" xr:uid="{CC2960D6-4E09-454E-886B-2CB851A46F37}"/>
    <cellStyle name="Comma 17 2 2 2 3 2 2 2 3 2 2" xfId="12573" xr:uid="{0D1F2600-0AFF-4B46-B43C-87B20B5A26E5}"/>
    <cellStyle name="Comma 17 2 2 2 3 2 2 2 3 3" xfId="12630" xr:uid="{AC4C1D94-8191-4FA2-9390-42174940EB58}"/>
    <cellStyle name="Comma 17 2 2 2 3 2 2 2 4" xfId="8171" xr:uid="{FF6080FF-988F-40DC-BB3A-9C0AAE138BC2}"/>
    <cellStyle name="Comma 17 2 2 2 3 2 2 2 4 2" xfId="12121" xr:uid="{CF3C8811-DB5E-4745-9EFF-6997E347E122}"/>
    <cellStyle name="Comma 17 2 2 2 3 2 2 2 5" xfId="12126" xr:uid="{7BDA1287-D36F-4D6D-B0F1-56E3CCD13C70}"/>
    <cellStyle name="Comma 17 2 2 2 3 2 2 3" xfId="7771" xr:uid="{2B50345E-4342-4517-947A-0BA04605C673}"/>
    <cellStyle name="Comma 17 2 2 2 3 2 2 3 2" xfId="7193" xr:uid="{6513F49E-479E-4FDF-8E00-7CE6A0325352}"/>
    <cellStyle name="Comma 17 2 2 2 3 2 2 3 2 2" xfId="8028" xr:uid="{5E126313-F2C7-4888-9A74-9176767B941E}"/>
    <cellStyle name="Comma 17 2 2 2 3 2 2 3 2 2 2" xfId="12631" xr:uid="{D8237964-14C1-4D8C-AFFE-4CE9CAF1273C}"/>
    <cellStyle name="Comma 17 2 2 2 3 2 2 3 2 3" xfId="12632" xr:uid="{D625E9DA-1905-4B0F-86ED-0B9297DD158D}"/>
    <cellStyle name="Comma 17 2 2 2 3 2 2 3 3" xfId="7577" xr:uid="{DF3EF495-4F1E-43CD-AC0F-CB6D50D54E33}"/>
    <cellStyle name="Comma 17 2 2 2 3 2 2 3 3 2" xfId="12633" xr:uid="{64AF92D1-B9A6-40C1-A2A9-5109A6CE7391}"/>
    <cellStyle name="Comma 17 2 2 2 3 2 2 3 4" xfId="12138" xr:uid="{FBE1E77B-B2E8-49B2-BA02-D2EB733B754D}"/>
    <cellStyle name="Comma 17 2 2 2 3 2 2 4" xfId="9022" xr:uid="{5CF4604A-0E31-4CAB-AA0F-FC93764067B9}"/>
    <cellStyle name="Comma 17 2 2 2 3 2 2 4 2" xfId="4798" xr:uid="{7DCB2363-D2DE-4F1C-9133-5CA601B0FAA8}"/>
    <cellStyle name="Comma 17 2 2 2 3 2 2 4 2 2" xfId="4810" xr:uid="{F5B30CA4-ECB6-4FBA-96B5-1D6FADFF3BE6}"/>
    <cellStyle name="Comma 17 2 2 2 3 2 2 4 3" xfId="4827" xr:uid="{5804EF0E-9930-469E-AD53-F8BAFE3519B7}"/>
    <cellStyle name="Comma 17 2 2 2 3 2 2 5" xfId="5536" xr:uid="{24793950-0697-442A-AE86-B7A1EC80EEB0}"/>
    <cellStyle name="Comma 17 2 2 2 3 2 2 5 2" xfId="5725" xr:uid="{78A6B2EC-7043-4A70-BC16-A5850B5A6D81}"/>
    <cellStyle name="Comma 17 2 2 2 3 2 2 6" xfId="12636" xr:uid="{E24CB812-2CD6-4B32-BD34-385D872E7B5E}"/>
    <cellStyle name="Comma 17 2 2 2 3 2 2 7" xfId="12645" xr:uid="{7AF44663-0243-4F1B-B315-BA6556B9AB1D}"/>
    <cellStyle name="Comma 17 2 2 2 3 2 3" xfId="9342" xr:uid="{776264CF-9C5E-40B2-ABB4-AB464831B592}"/>
    <cellStyle name="Comma 17 2 2 2 3 2 3 2" xfId="12653" xr:uid="{59EEFB4F-BF66-4971-A2DB-A67E5612393A}"/>
    <cellStyle name="Comma 17 2 2 2 3 2 3 2 2" xfId="5115" xr:uid="{32E2203F-171B-412B-A75F-C24847458EA4}"/>
    <cellStyle name="Comma 17 2 2 2 3 2 3 2 2 2" xfId="12114" xr:uid="{4797E26D-B230-44ED-BBF6-CEE27B9F9E22}"/>
    <cellStyle name="Comma 17 2 2 2 3 2 3 2 2 2 2" xfId="10367" xr:uid="{3B9B177E-B525-4167-A790-8626981567FC}"/>
    <cellStyle name="Comma 17 2 2 2 3 2 3 2 2 3" xfId="12117" xr:uid="{44DA7E55-7C2A-41C2-B983-1AF58E680836}"/>
    <cellStyle name="Comma 17 2 2 2 3 2 3 2 3" xfId="12658" xr:uid="{3E3E2ED5-5641-4D89-9779-21C24E205E56}"/>
    <cellStyle name="Comma 17 2 2 2 3 2 3 2 3 2" xfId="12134" xr:uid="{B32609E9-D0B7-44D7-9812-CD317DA50EB7}"/>
    <cellStyle name="Comma 17 2 2 2 3 2 3 2 4" xfId="7451" xr:uid="{FE068D74-A41B-414D-9197-CF92FC2E6CC5}"/>
    <cellStyle name="Comma 17 2 2 2 3 2 3 3" xfId="9030" xr:uid="{5EBD21A1-5183-4745-8E17-FE3DF062EBBC}"/>
    <cellStyle name="Comma 17 2 2 2 3 2 3 3 2" xfId="5186" xr:uid="{4B7B3367-53DC-4D99-B912-1963C4B582A1}"/>
    <cellStyle name="Comma 17 2 2 2 3 2 3 3 2 2" xfId="12180" xr:uid="{E8ACB7A4-B8E4-4CAA-9065-A850C0E3F917}"/>
    <cellStyle name="Comma 17 2 2 2 3 2 3 3 3" xfId="12661" xr:uid="{412A3EC8-AF09-430C-8C7A-20C854C74300}"/>
    <cellStyle name="Comma 17 2 2 2 3 2 3 4" xfId="9041" xr:uid="{219B05B3-91DC-4E9B-BF75-2013F89D4E04}"/>
    <cellStyle name="Comma 17 2 2 2 3 2 3 4 2" xfId="12668" xr:uid="{B0C4656B-9B69-4E48-9763-C33C5F326C43}"/>
    <cellStyle name="Comma 17 2 2 2 3 2 3 5" xfId="12675" xr:uid="{D7D7E2BC-FAEC-43CC-B1B9-5595E6F686E5}"/>
    <cellStyle name="Comma 17 2 2 2 3 2 4" xfId="12683" xr:uid="{546471DC-24A2-4797-84F0-41D9B73E0766}"/>
    <cellStyle name="Comma 17 2 2 2 3 2 4 2" xfId="12690" xr:uid="{9DCD5882-EF0C-4D39-8BC3-1904D48E6F65}"/>
    <cellStyle name="Comma 17 2 2 2 3 2 4 2 2" xfId="12285" xr:uid="{2E916879-9342-4E64-9E92-BA34F1C6B1D7}"/>
    <cellStyle name="Comma 17 2 2 2 3 2 4 2 2 2" xfId="12247" xr:uid="{2DF849F2-750F-41AB-AD38-C8992EAC8503}"/>
    <cellStyle name="Comma 17 2 2 2 3 2 4 2 3" xfId="12292" xr:uid="{F64242A3-3FE9-4163-8B42-E4A35E3587D5}"/>
    <cellStyle name="Comma 17 2 2 2 3 2 4 3" xfId="9064" xr:uid="{AE4F67B6-98D0-4610-A7E1-E4B4E3CC9D0B}"/>
    <cellStyle name="Comma 17 2 2 2 3 2 4 3 2" xfId="12710" xr:uid="{41E3E45D-AE55-4EC5-977F-61B62C2085C2}"/>
    <cellStyle name="Comma 17 2 2 2 3 2 4 4" xfId="12718" xr:uid="{EB29E12B-D61A-4B0D-8DF1-AB81CE192353}"/>
    <cellStyle name="Comma 17 2 2 2 3 2 5" xfId="12729" xr:uid="{14B74F9F-CD3D-4660-BEB3-6B8EFEE98E65}"/>
    <cellStyle name="Comma 17 2 2 2 3 2 5 2" xfId="12736" xr:uid="{1A2193A9-050E-45A3-B509-B2F2DFDF5842}"/>
    <cellStyle name="Comma 17 2 2 2 3 2 5 2 2" xfId="12741" xr:uid="{6E4F29D3-DD88-4854-A9DB-E3FBF67CA67D}"/>
    <cellStyle name="Comma 17 2 2 2 3 2 5 3" xfId="12747" xr:uid="{742EFBC9-71FA-4EB3-91C9-022073FCE268}"/>
    <cellStyle name="Comma 17 2 2 2 3 2 6" xfId="12753" xr:uid="{31DF8AE5-EECB-494A-9AF3-F72FFFFD7D5D}"/>
    <cellStyle name="Comma 17 2 2 2 3 2 6 2" xfId="12764" xr:uid="{0ED8C6C2-77D9-4AF2-8EEC-70D3698AD4ED}"/>
    <cellStyle name="Comma 17 2 2 2 3 2 7" xfId="116" xr:uid="{05D15251-1A98-4F16-8ABA-8F8888483804}"/>
    <cellStyle name="Comma 17 2 2 2 3 2 8" xfId="12784" xr:uid="{BD5B97F5-C939-4C5E-B241-210A2680A378}"/>
    <cellStyle name="Comma 17 2 2 2 3 3" xfId="12793" xr:uid="{3E00C1B3-CC48-44F9-B156-BD2E4554B264}"/>
    <cellStyle name="Comma 17 2 2 2 3 3 2" xfId="12800" xr:uid="{BEC45062-15BA-411A-B2E5-C8A9FA7E1AA3}"/>
    <cellStyle name="Comma 17 2 2 2 3 3 2 2" xfId="12804" xr:uid="{6ECF806E-E977-41C4-BB14-C68A3CC10D9E}"/>
    <cellStyle name="Comma 17 2 2 2 3 3 2 2 2" xfId="4520" xr:uid="{7B7DDA66-4184-4A71-BE25-DB50C4BD397A}"/>
    <cellStyle name="Comma 17 2 2 2 3 3 2 2 2 2" xfId="12805" xr:uid="{0F02F1BE-CDB7-46A0-8638-40D933678719}"/>
    <cellStyle name="Comma 17 2 2 2 3 3 2 2 2 2 2" xfId="12806" xr:uid="{2C494AAB-82D3-4A86-9D62-2DA78EF75AA3}"/>
    <cellStyle name="Comma 17 2 2 2 3 3 2 2 2 3" xfId="12807" xr:uid="{D490835C-99F6-4A61-8AD4-554F8CEE9066}"/>
    <cellStyle name="Comma 17 2 2 2 3 3 2 2 3" xfId="12812" xr:uid="{6C1CC0BF-64C5-40D4-921E-FC5A1A24EB2D}"/>
    <cellStyle name="Comma 17 2 2 2 3 3 2 2 3 2" xfId="12813" xr:uid="{40B8DAB1-F873-42F9-8A5E-5EAD14E0C025}"/>
    <cellStyle name="Comma 17 2 2 2 3 3 2 2 4" xfId="12254" xr:uid="{D1E481A4-A32C-4361-82DF-2C4CE32E7F22}"/>
    <cellStyle name="Comma 17 2 2 2 3 3 2 3" xfId="9096" xr:uid="{92638F78-78BF-43A8-BBD9-D5CCFF266C39}"/>
    <cellStyle name="Comma 17 2 2 2 3 3 2 3 2" xfId="7130" xr:uid="{30390041-453B-4BBB-A984-877E537B9265}"/>
    <cellStyle name="Comma 17 2 2 2 3 3 2 3 2 2" xfId="12814" xr:uid="{1A004EAE-960D-42E7-9192-9A04C4232A29}"/>
    <cellStyle name="Comma 17 2 2 2 3 3 2 3 3" xfId="12815" xr:uid="{B8F6B450-4AD9-4C83-B2A1-F9C70A4EB82F}"/>
    <cellStyle name="Comma 17 2 2 2 3 3 2 4" xfId="9100" xr:uid="{D947BFBA-8BBA-405C-9FF9-F7B3EA986E6A}"/>
    <cellStyle name="Comma 17 2 2 2 3 3 2 4 2" xfId="12816" xr:uid="{EBD466C7-6E17-47DA-8859-EEF9C54F9810}"/>
    <cellStyle name="Comma 17 2 2 2 3 3 2 5" xfId="12822" xr:uid="{43A2F812-9FF2-4ED5-96D6-0717C52CEF74}"/>
    <cellStyle name="Comma 17 2 2 2 3 3 3" xfId="12828" xr:uid="{867AEB72-098E-4657-A75A-652798232645}"/>
    <cellStyle name="Comma 17 2 2 2 3 3 3 2" xfId="12832" xr:uid="{8C5E89EE-AB9D-4BD8-8246-98C348503B9D}"/>
    <cellStyle name="Comma 17 2 2 2 3 3 3 2 2" xfId="12833" xr:uid="{D81B1137-6E99-4FE2-A02B-A2B786CD445B}"/>
    <cellStyle name="Comma 17 2 2 2 3 3 3 2 2 2" xfId="12438" xr:uid="{77A0FB4B-FD00-4A27-AC85-A4580562C270}"/>
    <cellStyle name="Comma 17 2 2 2 3 3 3 2 3" xfId="12834" xr:uid="{F871D79D-7529-4A72-96FC-090E544B756A}"/>
    <cellStyle name="Comma 17 2 2 2 3 3 3 3" xfId="9112" xr:uid="{31904BFB-F30A-4027-AAD6-C42E1EE93325}"/>
    <cellStyle name="Comma 17 2 2 2 3 3 3 3 2" xfId="12835" xr:uid="{BDD85CEC-ADF7-4D96-998F-E3DABD54F4DE}"/>
    <cellStyle name="Comma 17 2 2 2 3 3 3 4" xfId="12841" xr:uid="{BF3F950A-AB1C-4E6F-ABD6-8AA0BC453860}"/>
    <cellStyle name="Comma 17 2 2 2 3 3 4" xfId="10947" xr:uid="{5944D122-97E7-4F04-9B5B-1A00830401E8}"/>
    <cellStyle name="Comma 17 2 2 2 3 3 4 2" xfId="10966" xr:uid="{6984C3FB-038B-4E86-AB6D-88D217769677}"/>
    <cellStyle name="Comma 17 2 2 2 3 3 4 2 2" xfId="12843" xr:uid="{FFF2A6F9-E558-4393-9270-DFFA8BEB1158}"/>
    <cellStyle name="Comma 17 2 2 2 3 3 4 3" xfId="12849" xr:uid="{3B7E2FC8-8987-4788-B0D7-32217F374AF8}"/>
    <cellStyle name="Comma 17 2 2 2 3 3 5" xfId="10982" xr:uid="{86F5ED51-ADFA-466C-B619-3CC1A01AE35A}"/>
    <cellStyle name="Comma 17 2 2 2 3 3 5 2" xfId="12853" xr:uid="{3E475126-598B-4C16-BCE5-6AEFEE2C5944}"/>
    <cellStyle name="Comma 17 2 2 2 3 3 6" xfId="12861" xr:uid="{5DD2AB3C-0C9A-4C0A-9E2B-80C3EADA55D9}"/>
    <cellStyle name="Comma 17 2 2 2 3 3 7" xfId="12873" xr:uid="{6A25021C-1624-4B50-BCE5-75231125C361}"/>
    <cellStyle name="Comma 17 2 2 2 3 4" xfId="12880" xr:uid="{BDC75464-1BF5-430A-A893-1A239FBC950C}"/>
    <cellStyle name="Comma 17 2 2 2 3 4 2" xfId="12884" xr:uid="{574E6D02-7D01-40C2-839E-2A2883F9200F}"/>
    <cellStyle name="Comma 17 2 2 2 3 4 2 2" xfId="12888" xr:uid="{66E4F7A4-D914-4A8C-9194-D33D0436B76D}"/>
    <cellStyle name="Comma 17 2 2 2 3 4 2 2 2" xfId="3409" xr:uid="{1175782A-FE04-4651-B178-61C04CC0701D}"/>
    <cellStyle name="Comma 17 2 2 2 3 4 2 2 2 2" xfId="12890" xr:uid="{19C471C1-CE56-4DE1-891F-B4561AD13219}"/>
    <cellStyle name="Comma 17 2 2 2 3 4 2 2 3" xfId="3418" xr:uid="{D89A38A1-7BA9-403D-82CA-DAD354281A98}"/>
    <cellStyle name="Comma 17 2 2 2 3 4 2 3" xfId="7912" xr:uid="{703BBCEC-3D10-4645-86A4-E6A3ABD2494E}"/>
    <cellStyle name="Comma 17 2 2 2 3 4 2 3 2" xfId="2303" xr:uid="{74AEB6DD-C36B-49F9-BAF1-9C30CAC3DBC5}"/>
    <cellStyle name="Comma 17 2 2 2 3 4 2 4" xfId="7917" xr:uid="{5D7CD4C3-DFDC-49FD-8F33-6D8036289895}"/>
    <cellStyle name="Comma 17 2 2 2 3 4 3" xfId="12892" xr:uid="{69B76FC7-B929-4716-916F-75846E262164}"/>
    <cellStyle name="Comma 17 2 2 2 3 4 3 2" xfId="12895" xr:uid="{F81928C8-8CF4-4A1C-9206-265D7FDA2E10}"/>
    <cellStyle name="Comma 17 2 2 2 3 4 3 2 2" xfId="3568" xr:uid="{CF0F53DC-EA91-453B-96FA-7C4384CD5D59}"/>
    <cellStyle name="Comma 17 2 2 2 3 4 3 3" xfId="7926" xr:uid="{1676598E-9C93-4D39-8A98-4EDCE38FFD51}"/>
    <cellStyle name="Comma 17 2 2 2 3 4 4" xfId="10997" xr:uid="{40156CC5-F589-4F65-840E-8EC9D106A771}"/>
    <cellStyle name="Comma 17 2 2 2 3 4 4 2" xfId="12898" xr:uid="{4DBB8754-D9BD-4AD4-8839-8D5E6ECA8DA0}"/>
    <cellStyle name="Comma 17 2 2 2 3 4 5" xfId="11304" xr:uid="{F815DE54-394E-40D2-AF07-B9A944B6D33D}"/>
    <cellStyle name="Comma 17 2 2 2 3 5" xfId="11525" xr:uid="{1D1656A4-5BA7-427A-8852-B3CCDBEEC76F}"/>
    <cellStyle name="Comma 17 2 2 2 3 5 2" xfId="7493" xr:uid="{DCA8B569-BEF7-404D-BE73-2FC4AC6F82C9}"/>
    <cellStyle name="Comma 17 2 2 2 3 5 2 2" xfId="7499" xr:uid="{FCA26EF1-58EB-487C-A046-75BBE7B531BA}"/>
    <cellStyle name="Comma 17 2 2 2 3 5 2 2 2" xfId="12906" xr:uid="{E26256BA-B850-4FCD-93F0-B7846523DFEC}"/>
    <cellStyle name="Comma 17 2 2 2 3 5 2 3" xfId="5414" xr:uid="{B8A97ACE-5C79-4C54-A18B-0877E801BF55}"/>
    <cellStyle name="Comma 17 2 2 2 3 5 3" xfId="7508" xr:uid="{A1F325B5-01EB-4AC0-BABF-A8DBDFA86587}"/>
    <cellStyle name="Comma 17 2 2 2 3 5 3 2" xfId="12908" xr:uid="{9BFB3A45-938F-45D8-A7C6-002F90E2B84D}"/>
    <cellStyle name="Comma 17 2 2 2 3 5 4" xfId="12911" xr:uid="{1E461A2D-4999-457F-B17D-51817409C1D8}"/>
    <cellStyle name="Comma 17 2 2 2 3 6" xfId="11527" xr:uid="{735874C7-869D-4286-97F0-8E84B424049D}"/>
    <cellStyle name="Comma 17 2 2 2 3 6 2" xfId="7545" xr:uid="{DBDDC08D-E155-4328-B2BD-31C79C8F79DE}"/>
    <cellStyle name="Comma 17 2 2 2 3 6 2 2" xfId="12918" xr:uid="{67738B52-7684-47FE-8289-D341911889CD}"/>
    <cellStyle name="Comma 17 2 2 2 3 6 3" xfId="4733" xr:uid="{BA42440B-ABD6-43FC-89F0-547C6BCFEDCF}"/>
    <cellStyle name="Comma 17 2 2 2 3 7" xfId="11530" xr:uid="{787E5210-A1F7-40BA-AA94-CB186FC0FEE7}"/>
    <cellStyle name="Comma 17 2 2 2 3 7 2" xfId="5617" xr:uid="{2EC1F9B2-EA88-48DE-AB55-2CD3E44DB712}"/>
    <cellStyle name="Comma 17 2 2 2 3 8" xfId="12921" xr:uid="{5ED2F396-F108-44FA-A5DD-7759E6FCC5FC}"/>
    <cellStyle name="Comma 17 2 2 2 3 9" xfId="12928" xr:uid="{CF4B13CF-8305-46EE-AE4F-843926E252F2}"/>
    <cellStyle name="Comma 17 2 2 2 4" xfId="534" xr:uid="{4CB59555-76C6-4A9E-8C8E-8E53728ECDCB}"/>
    <cellStyle name="Comma 17 2 2 2 4 2" xfId="12931" xr:uid="{68E1014A-024B-4532-9BC2-7F8EC4C9181E}"/>
    <cellStyle name="Comma 17 2 2 2 4 2 2" xfId="12937" xr:uid="{6CE56970-F9B6-4966-BB2B-49E5C6357CB9}"/>
    <cellStyle name="Comma 17 2 2 2 4 2 2 2" xfId="12941" xr:uid="{51127E89-1649-49A2-8DCE-5B55D17D0090}"/>
    <cellStyle name="Comma 17 2 2 2 4 2 2 2 2" xfId="9480" xr:uid="{349B0C6A-ED0C-4617-B259-469330F8E576}"/>
    <cellStyle name="Comma 17 2 2 2 4 2 2 2 2 2" xfId="2831" xr:uid="{5126DB67-C150-4D20-92B1-80F45C56E1E8}"/>
    <cellStyle name="Comma 17 2 2 2 4 2 2 2 2 2 2" xfId="1715" xr:uid="{CB3405C0-DBBA-40B6-8DC3-B8048E2E20F1}"/>
    <cellStyle name="Comma 17 2 2 2 4 2 2 2 2 3" xfId="1337" xr:uid="{BF76FE12-1503-44C0-9586-4CDF3444D62F}"/>
    <cellStyle name="Comma 17 2 2 2 4 2 2 2 3" xfId="12059" xr:uid="{3722A266-644D-45F2-A581-E22D06C0B843}"/>
    <cellStyle name="Comma 17 2 2 2 4 2 2 2 3 2" xfId="3083" xr:uid="{08D1CEF9-D45E-490E-88F7-E86882B3CF18}"/>
    <cellStyle name="Comma 17 2 2 2 4 2 2 2 4" xfId="12063" xr:uid="{8F174F70-3997-4A25-A0EF-CF842F5D0E7C}"/>
    <cellStyle name="Comma 17 2 2 2 4 2 2 3" xfId="9189" xr:uid="{DC4C108F-F091-4F02-819B-B8F462DB4D7A}"/>
    <cellStyle name="Comma 17 2 2 2 4 2 2 3 2" xfId="9193" xr:uid="{A4EC8DFF-0BFB-4418-A47A-E68F417DFD73}"/>
    <cellStyle name="Comma 17 2 2 2 4 2 2 3 2 2" xfId="12942" xr:uid="{337459D4-AE68-43B5-926E-5069B75A3510}"/>
    <cellStyle name="Comma 17 2 2 2 4 2 2 3 3" xfId="12947" xr:uid="{48498C64-3893-4499-99DD-AEC1FF4E493F}"/>
    <cellStyle name="Comma 17 2 2 2 4 2 2 4" xfId="9199" xr:uid="{6FB66A8B-D087-4638-9DB7-1F53713FD3F5}"/>
    <cellStyle name="Comma 17 2 2 2 4 2 2 4 2" xfId="8107" xr:uid="{427A8C9B-B729-4348-A6F4-65043E63C064}"/>
    <cellStyle name="Comma 17 2 2 2 4 2 2 5" xfId="5259" xr:uid="{9F5603A7-302D-49BF-AA2F-5000178FCDC2}"/>
    <cellStyle name="Comma 17 2 2 2 4 2 3" xfId="1858" xr:uid="{AAC3381B-FE45-4A45-B918-BD9BAF764D05}"/>
    <cellStyle name="Comma 17 2 2 2 4 2 3 2" xfId="3691" xr:uid="{AD8CC6AA-6084-4A7C-892C-E7BDDFBB6263}"/>
    <cellStyle name="Comma 17 2 2 2 4 2 3 2 2" xfId="12948" xr:uid="{3FF40C78-0A10-4086-B767-8903EAE812DA}"/>
    <cellStyle name="Comma 17 2 2 2 4 2 3 2 2 2" xfId="12623" xr:uid="{DFEE6403-0169-4748-A3A5-E71CB1C02B87}"/>
    <cellStyle name="Comma 17 2 2 2 4 2 3 2 3" xfId="12949" xr:uid="{98886B49-7668-455F-A023-80C6BBA12016}"/>
    <cellStyle name="Comma 17 2 2 2 4 2 3 3" xfId="3695" xr:uid="{DC83F05E-586C-4747-9265-712542B5A6E9}"/>
    <cellStyle name="Comma 17 2 2 2 4 2 3 3 2" xfId="12952" xr:uid="{1C5EDBC4-2A1B-4A4B-9E30-937274CD6F6F}"/>
    <cellStyle name="Comma 17 2 2 2 4 2 3 4" xfId="3711" xr:uid="{D7D09715-A0EE-42ED-ABE9-0EDFAD310D2C}"/>
    <cellStyle name="Comma 17 2 2 2 4 2 4" xfId="3766" xr:uid="{7D68CC12-5230-4E78-9FD3-D8BB1E5A4E99}"/>
    <cellStyle name="Comma 17 2 2 2 4 2 4 2" xfId="495" xr:uid="{49E95F73-63E7-43DC-8EE9-808CD3FF8292}"/>
    <cellStyle name="Comma 17 2 2 2 4 2 4 2 2" xfId="4176" xr:uid="{74010888-90F3-4F32-B92F-1E9F425D01E3}"/>
    <cellStyle name="Comma 17 2 2 2 4 2 4 3" xfId="569" xr:uid="{1473B06F-F63F-45EA-899B-FAD8F037A503}"/>
    <cellStyle name="Comma 17 2 2 2 4 2 5" xfId="3479" xr:uid="{E09868DD-609E-4F6E-899E-1294488CC869}"/>
    <cellStyle name="Comma 17 2 2 2 4 2 5 2" xfId="3789" xr:uid="{7B46647F-80C9-427D-A46F-DA64947DDB65}"/>
    <cellStyle name="Comma 17 2 2 2 4 2 6" xfId="3827" xr:uid="{859A3C7C-D044-4221-81BE-DAFAB5D22C5B}"/>
    <cellStyle name="Comma 17 2 2 2 4 2 7" xfId="3851" xr:uid="{5062C90B-A6E8-4602-B109-C77DE654BA95}"/>
    <cellStyle name="Comma 17 2 2 2 4 3" xfId="12956" xr:uid="{51B476EC-FFA1-416D-A810-E080AAD063C2}"/>
    <cellStyle name="Comma 17 2 2 2 4 3 2" xfId="12962" xr:uid="{3831405B-0A74-4BBF-ADE7-369840CF55E5}"/>
    <cellStyle name="Comma 17 2 2 2 4 3 2 2" xfId="12963" xr:uid="{F4403525-5C09-4EE4-84B0-C68AEC41D48F}"/>
    <cellStyle name="Comma 17 2 2 2 4 3 2 2 2" xfId="12964" xr:uid="{B06DB1BA-6869-4A6C-8979-42FB12B8295B}"/>
    <cellStyle name="Comma 17 2 2 2 4 3 2 2 2 2" xfId="11047" xr:uid="{5257D448-E724-4186-9533-EF238FA6B7AB}"/>
    <cellStyle name="Comma 17 2 2 2 4 3 2 2 3" xfId="12965" xr:uid="{12982FD9-9431-45F9-A8DD-248F7D149211}"/>
    <cellStyle name="Comma 17 2 2 2 4 3 2 3" xfId="9214" xr:uid="{52C50544-B89A-4AA9-874F-0E8417EBA6D2}"/>
    <cellStyle name="Comma 17 2 2 2 4 3 2 3 2" xfId="12966" xr:uid="{87850911-3CB7-42E6-8019-9AB5BD518B4E}"/>
    <cellStyle name="Comma 17 2 2 2 4 3 2 4" xfId="12967" xr:uid="{809FE071-00C5-4A5D-924F-49F2F9A0D327}"/>
    <cellStyle name="Comma 17 2 2 2 4 3 3" xfId="12973" xr:uid="{3E750ACF-B799-4126-A900-36B8C6ACA16B}"/>
    <cellStyle name="Comma 17 2 2 2 4 3 3 2" xfId="12404" xr:uid="{F2C8ADFE-7CEF-4073-80E2-8261871FA9C1}"/>
    <cellStyle name="Comma 17 2 2 2 4 3 3 2 2" xfId="12974" xr:uid="{279B23D6-3FE3-400F-B2C8-CF86E9D4E3BC}"/>
    <cellStyle name="Comma 17 2 2 2 4 3 3 3" xfId="12413" xr:uid="{51003E9A-B66A-4811-9607-0B86F38055E2}"/>
    <cellStyle name="Comma 17 2 2 2 4 3 4" xfId="11015" xr:uid="{C5521A39-D22B-4507-BB50-125362D86427}"/>
    <cellStyle name="Comma 17 2 2 2 4 3 4 2" xfId="12494" xr:uid="{5C4857BE-B789-4BE8-B647-D5B6233E4888}"/>
    <cellStyle name="Comma 17 2 2 2 4 3 5" xfId="529" xr:uid="{551D8E3E-98D7-46BB-ACFA-7C89B5E4FC69}"/>
    <cellStyle name="Comma 17 2 2 2 4 4" xfId="12976" xr:uid="{4A30B600-D714-47A5-ACA7-B5DCBAF93FD2}"/>
    <cellStyle name="Comma 17 2 2 2 4 4 2" xfId="12978" xr:uid="{836D1270-4BE3-4B55-9BB0-DE93484C71FE}"/>
    <cellStyle name="Comma 17 2 2 2 4 4 2 2" xfId="12980" xr:uid="{D7D2A353-336D-482A-A165-CC6CAAB2E473}"/>
    <cellStyle name="Comma 17 2 2 2 4 4 2 2 2" xfId="12983" xr:uid="{26C9D5D4-53B6-4F96-873D-575FF85763E4}"/>
    <cellStyle name="Comma 17 2 2 2 4 4 2 3" xfId="8072" xr:uid="{C10CBBB0-9240-45E5-9F50-E2E68FA72506}"/>
    <cellStyle name="Comma 17 2 2 2 4 4 3" xfId="12985" xr:uid="{98A62896-3E20-465F-8FEC-7225B6AAF0EF}"/>
    <cellStyle name="Comma 17 2 2 2 4 4 3 2" xfId="12774" xr:uid="{79737D83-C8FA-4063-9D97-72441AFC3ED6}"/>
    <cellStyle name="Comma 17 2 2 2 4 4 4" xfId="12988" xr:uid="{3FAE3E0F-5DC4-423E-98A7-C41B066E880D}"/>
    <cellStyle name="Comma 17 2 2 2 4 5" xfId="11107" xr:uid="{F8AEDBD7-911B-46A5-88F9-C777344BBBBC}"/>
    <cellStyle name="Comma 17 2 2 2 4 5 2" xfId="7610" xr:uid="{46E9DCDD-1727-4C95-81D7-F29A8EA46183}"/>
    <cellStyle name="Comma 17 2 2 2 4 5 2 2" xfId="2292" xr:uid="{66C0C89F-5D3D-4D26-B535-C0A8ECFFC180}"/>
    <cellStyle name="Comma 17 2 2 2 4 5 3" xfId="11169" xr:uid="{2D6AA875-53B9-4327-83D5-894DA398B4E0}"/>
    <cellStyle name="Comma 17 2 2 2 4 6" xfId="11398" xr:uid="{187EEA45-11C0-4879-BC10-C0940C1FAC2B}"/>
    <cellStyle name="Comma 17 2 2 2 4 6 2" xfId="11405" xr:uid="{9C873E61-20F5-4626-BA2A-11798C74EADA}"/>
    <cellStyle name="Comma 17 2 2 2 4 7" xfId="11505" xr:uid="{C28D71A8-7074-4030-994B-3204EDF53DB6}"/>
    <cellStyle name="Comma 17 2 2 2 4 8" xfId="11522" xr:uid="{5D147EE8-A915-44EC-95DE-B4EDF0B44C8A}"/>
    <cellStyle name="Comma 17 2 2 2 5" xfId="584" xr:uid="{C05FACCF-BE54-4E23-A207-F9DFFB692CD5}"/>
    <cellStyle name="Comma 17 2 2 2 5 2" xfId="1225" xr:uid="{C964D355-6DF3-4149-982F-155CD73242C6}"/>
    <cellStyle name="Comma 17 2 2 2 5 2 2" xfId="12169" xr:uid="{AC773982-8F82-4655-B8F1-3A9801C323E5}"/>
    <cellStyle name="Comma 17 2 2 2 5 2 2 2" xfId="12998" xr:uid="{F98A64AE-33BF-49A8-9E94-D1AC6E7AF842}"/>
    <cellStyle name="Comma 17 2 2 2 5 2 2 2 2" xfId="6229" xr:uid="{9C84959C-3637-44C0-89B2-F060A09DF40E}"/>
    <cellStyle name="Comma 17 2 2 2 5 2 2 2 2 2" xfId="12999" xr:uid="{4DA73446-B787-4376-BA27-A0B42E7A6F33}"/>
    <cellStyle name="Comma 17 2 2 2 5 2 2 2 3" xfId="6707" xr:uid="{685A0C3D-2BA5-4CB1-8D61-1A739A678283}"/>
    <cellStyle name="Comma 17 2 2 2 5 2 2 3" xfId="9247" xr:uid="{602AFBE5-6766-45A2-A7F1-EE481303810F}"/>
    <cellStyle name="Comma 17 2 2 2 5 2 2 3 2" xfId="13002" xr:uid="{ABA476EA-3974-4825-8519-AB4CF7260A15}"/>
    <cellStyle name="Comma 17 2 2 2 5 2 2 4" xfId="13003" xr:uid="{E718EE41-FB4D-41E1-B252-2A807A701D84}"/>
    <cellStyle name="Comma 17 2 2 2 5 2 3" xfId="10413" xr:uid="{2CB47153-6CB9-4091-819A-A7785C9141C1}"/>
    <cellStyle name="Comma 17 2 2 2 5 2 3 2" xfId="10415" xr:uid="{1DA7CC26-0FB2-4435-AA92-FAD0634B90C5}"/>
    <cellStyle name="Comma 17 2 2 2 5 2 3 2 2" xfId="10419" xr:uid="{5949ACE1-1B41-4192-8CC0-ED74ACC3D8B9}"/>
    <cellStyle name="Comma 17 2 2 2 5 2 3 3" xfId="10421" xr:uid="{24269570-8225-4408-9664-478E6888BE8F}"/>
    <cellStyle name="Comma 17 2 2 2 5 2 4" xfId="10430" xr:uid="{914C5084-283A-4FF8-B664-D43868A0628A}"/>
    <cellStyle name="Comma 17 2 2 2 5 2 4 2" xfId="10437" xr:uid="{5AFBD0BA-08CE-4349-9AFD-7BBC0AEFD04A}"/>
    <cellStyle name="Comma 17 2 2 2 5 2 5" xfId="10444" xr:uid="{9FEB2B17-F1BD-4734-BC32-87E0EB0D41A9}"/>
    <cellStyle name="Comma 17 2 2 2 5 3" xfId="12172" xr:uid="{28D59E4E-254C-4B50-A98B-810E3CB2E0AC}"/>
    <cellStyle name="Comma 17 2 2 2 5 3 2" xfId="13013" xr:uid="{3C1E90A9-56A3-434B-B065-6CAD5A2D09A7}"/>
    <cellStyle name="Comma 17 2 2 2 5 3 2 2" xfId="13016" xr:uid="{36E99291-A7E7-4532-A9CB-70449354DDE3}"/>
    <cellStyle name="Comma 17 2 2 2 5 3 2 2 2" xfId="6377" xr:uid="{F6D11049-DA45-49CD-845E-7FA2DE996763}"/>
    <cellStyle name="Comma 17 2 2 2 5 3 2 3" xfId="13019" xr:uid="{67912D33-05F7-4EC0-A6B5-A751289F0DEB}"/>
    <cellStyle name="Comma 17 2 2 2 5 3 3" xfId="10457" xr:uid="{E12A689A-527F-450C-A351-8BF77B5471B2}"/>
    <cellStyle name="Comma 17 2 2 2 5 3 3 2" xfId="10473" xr:uid="{7F273AD3-31B2-471F-A625-FDF4EA235BD2}"/>
    <cellStyle name="Comma 17 2 2 2 5 3 4" xfId="10482" xr:uid="{1CC95099-3FB7-454E-9FBD-52977EB6CF26}"/>
    <cellStyle name="Comma 17 2 2 2 5 4" xfId="13021" xr:uid="{8354B954-78DC-4205-B946-ACC7C0FEF4A1}"/>
    <cellStyle name="Comma 17 2 2 2 5 4 2" xfId="13025" xr:uid="{A7EE6907-EF47-49EC-B985-E559BC993781}"/>
    <cellStyle name="Comma 17 2 2 2 5 4 2 2" xfId="13035" xr:uid="{8B1B57BE-BCFA-4F6C-B0AE-CA6A18F7B051}"/>
    <cellStyle name="Comma 17 2 2 2 5 4 3" xfId="10494" xr:uid="{273114D7-DBF3-4976-9A0D-A947EA9711A9}"/>
    <cellStyle name="Comma 17 2 2 2 5 5" xfId="11541" xr:uid="{BA46A2E4-49F2-44EF-9B68-F0F643662B32}"/>
    <cellStyle name="Comma 17 2 2 2 5 5 2" xfId="11588" xr:uid="{AE4761CA-9A09-441E-B56B-914543F24435}"/>
    <cellStyle name="Comma 17 2 2 2 5 6" xfId="11692" xr:uid="{64110B21-BE8B-44C4-AB22-A38F9528EEF6}"/>
    <cellStyle name="Comma 17 2 2 2 5 7" xfId="11775" xr:uid="{651FAB6A-7D57-4B82-86F3-C2C4E57BFD9E}"/>
    <cellStyle name="Comma 17 2 2 2 6" xfId="8374" xr:uid="{538FF590-EB48-4D50-B89C-3EB4AADFDED6}"/>
    <cellStyle name="Comma 17 2 2 2 6 2" xfId="12175" xr:uid="{06E868FD-ED4E-4721-8600-9204F0B8FE7E}"/>
    <cellStyle name="Comma 17 2 2 2 6 2 2" xfId="13040" xr:uid="{3B0832C0-04C1-4883-993A-73AA13DF4B7D}"/>
    <cellStyle name="Comma 17 2 2 2 6 2 2 2" xfId="13042" xr:uid="{504C1B13-442E-4FBB-8321-E1BEF1364E9D}"/>
    <cellStyle name="Comma 17 2 2 2 6 2 2 2 2" xfId="13044" xr:uid="{BD18945F-959D-4A92-A44E-B24055C7654A}"/>
    <cellStyle name="Comma 17 2 2 2 6 2 2 3" xfId="13045" xr:uid="{3295EF04-1BE0-4C78-ACBD-70BA83281F98}"/>
    <cellStyle name="Comma 17 2 2 2 6 2 3" xfId="10510" xr:uid="{C4798D36-2AE6-4461-ACCA-7110D5ADE2F1}"/>
    <cellStyle name="Comma 17 2 2 2 6 2 3 2" xfId="9371" xr:uid="{958844CA-C062-47D1-9EF0-2CB3875F7E55}"/>
    <cellStyle name="Comma 17 2 2 2 6 2 4" xfId="10517" xr:uid="{EB6D38FA-3494-49B5-9FB5-4FC12C4A03EC}"/>
    <cellStyle name="Comma 17 2 2 2 6 3" xfId="13048" xr:uid="{10B77B1F-D3C0-4F9D-AC0F-353A38769B08}"/>
    <cellStyle name="Comma 17 2 2 2 6 3 2" xfId="13056" xr:uid="{1DE983A6-791E-468D-B42F-05B10DF9113C}"/>
    <cellStyle name="Comma 17 2 2 2 6 3 2 2" xfId="10036" xr:uid="{F62DBBC2-543F-436F-B96F-199EA8B8217A}"/>
    <cellStyle name="Comma 17 2 2 2 6 3 3" xfId="10532" xr:uid="{685432AE-4214-4261-914D-B82041791AE4}"/>
    <cellStyle name="Comma 17 2 2 2 6 4" xfId="13058" xr:uid="{E174EC08-1CB0-49A8-9011-1A6F3279FC72}"/>
    <cellStyle name="Comma 17 2 2 2 6 4 2" xfId="13062" xr:uid="{54413158-100F-49B9-9FD9-BA89F39F8A50}"/>
    <cellStyle name="Comma 17 2 2 2 6 5" xfId="11795" xr:uid="{52CB81FC-FE8F-4A95-AC96-E8F97DC8B497}"/>
    <cellStyle name="Comma 17 2 2 2 7" xfId="12179" xr:uid="{F25F52E2-1479-48CF-8A36-13C486D414A1}"/>
    <cellStyle name="Comma 17 2 2 2 7 2" xfId="11990" xr:uid="{43A55AD3-5D89-478D-9804-F40DA27E8E00}"/>
    <cellStyle name="Comma 17 2 2 2 7 2 2" xfId="13068" xr:uid="{81D51507-0A20-45DE-950F-C913BDE4B4EB}"/>
    <cellStyle name="Comma 17 2 2 2 7 2 2 2" xfId="13076" xr:uid="{DD930BA9-AAF2-43FA-BE5C-611625FA2BAA}"/>
    <cellStyle name="Comma 17 2 2 2 7 2 3" xfId="4030" xr:uid="{CD693907-E8BF-40ED-9502-7569C11E4498}"/>
    <cellStyle name="Comma 17 2 2 2 7 3" xfId="13083" xr:uid="{D098F012-724E-4DB2-9A1C-30C93542F622}"/>
    <cellStyle name="Comma 17 2 2 2 7 3 2" xfId="13091" xr:uid="{9A781361-FA34-42FA-9682-836052CB8E65}"/>
    <cellStyle name="Comma 17 2 2 2 7 4" xfId="13099" xr:uid="{C9654999-0311-4F26-B344-7DC66D78CC08}"/>
    <cellStyle name="Comma 17 2 2 2 8" xfId="13103" xr:uid="{57A35BCD-4F4F-46B4-AC54-7D7A62DF5326}"/>
    <cellStyle name="Comma 17 2 2 2 8 2" xfId="13111" xr:uid="{997FD7A3-3A41-4D2C-9523-EC749FE8F042}"/>
    <cellStyle name="Comma 17 2 2 2 8 2 2" xfId="8157" xr:uid="{37D21D53-F746-4E95-B04B-BC43229D1D7D}"/>
    <cellStyle name="Comma 17 2 2 2 8 3" xfId="13117" xr:uid="{95291F25-FF49-4DED-B780-15FDC9A2785D}"/>
    <cellStyle name="Comma 17 2 2 2 9" xfId="754" xr:uid="{8D693DD5-B062-4689-8BE9-99BCAAB79F59}"/>
    <cellStyle name="Comma 17 2 2 2 9 2" xfId="13122" xr:uid="{ACD33AD7-25C1-4EB0-AE74-6C8E3ECA71DD}"/>
    <cellStyle name="Comma 17 2 2 3" xfId="11738" xr:uid="{3AC3111F-06F3-4484-9D84-A09E90E78775}"/>
    <cellStyle name="Comma 17 2 2 3 10" xfId="3940" xr:uid="{30222038-F357-4228-BE88-1ABD5323E323}"/>
    <cellStyle name="Comma 17 2 2 3 2" xfId="2221" xr:uid="{ECB7358A-AFB6-48FE-9F56-A3EE58A179A7}"/>
    <cellStyle name="Comma 17 2 2 3 2 2" xfId="5102" xr:uid="{4E14C33B-D0E9-46AC-9290-AC2C61711801}"/>
    <cellStyle name="Comma 17 2 2 3 2 2 2" xfId="2667" xr:uid="{F81F678F-DDB2-4E04-AE92-7144E61419E0}"/>
    <cellStyle name="Comma 17 2 2 3 2 2 2 2" xfId="9583" xr:uid="{01E3C8AF-09A6-4AF6-A8FB-0DE74C0667B6}"/>
    <cellStyle name="Comma 17 2 2 3 2 2 2 2 2" xfId="651" xr:uid="{F4669244-2F01-4AE4-8152-AF066986C063}"/>
    <cellStyle name="Comma 17 2 2 3 2 2 2 2 2 2" xfId="1545" xr:uid="{3FF8661E-06A7-432A-AEB5-81E9D8330F24}"/>
    <cellStyle name="Comma 17 2 2 3 2 2 2 2 2 2 2" xfId="12191" xr:uid="{B7340040-C4DA-4538-B6B9-E696266C8BBC}"/>
    <cellStyle name="Comma 17 2 2 3 2 2 2 2 2 2 2 2" xfId="13123" xr:uid="{48562827-6EF0-41D7-992E-1A56B6B93B17}"/>
    <cellStyle name="Comma 17 2 2 3 2 2 2 2 2 2 3" xfId="13130" xr:uid="{FB33E379-9682-4B28-9230-DD59BB6EF5EE}"/>
    <cellStyle name="Comma 17 2 2 3 2 2 2 2 2 3" xfId="12199" xr:uid="{2B0E4239-76C7-410D-AB3D-C2735BCDFCFD}"/>
    <cellStyle name="Comma 17 2 2 3 2 2 2 2 2 3 2" xfId="13136" xr:uid="{A0F15065-D520-406A-BC01-77FFC182069D}"/>
    <cellStyle name="Comma 17 2 2 3 2 2 2 2 2 4" xfId="13141" xr:uid="{F305B46A-2FFB-478B-ADD1-13DA1175E75A}"/>
    <cellStyle name="Comma 17 2 2 3 2 2 2 2 3" xfId="511" xr:uid="{DCE89A82-EC8B-4C68-90C8-5FCFA9FCFB70}"/>
    <cellStyle name="Comma 17 2 2 3 2 2 2 2 3 2" xfId="12218" xr:uid="{E8F760B1-1679-4443-8F60-D16149DDF076}"/>
    <cellStyle name="Comma 17 2 2 3 2 2 2 2 3 2 2" xfId="13142" xr:uid="{7EB16E54-D3DE-4EC5-A405-6C3A17C1A69D}"/>
    <cellStyle name="Comma 17 2 2 3 2 2 2 2 3 3" xfId="13147" xr:uid="{A52C2D36-27E7-4E99-88F4-C96CACBA16EB}"/>
    <cellStyle name="Comma 17 2 2 3 2 2 2 2 4" xfId="13149" xr:uid="{40D306F6-3687-4F0A-A97D-31B38677BEE8}"/>
    <cellStyle name="Comma 17 2 2 3 2 2 2 2 4 2" xfId="13155" xr:uid="{02948092-3604-491B-8EA0-B2E6109F70CA}"/>
    <cellStyle name="Comma 17 2 2 3 2 2 2 2 5" xfId="13157" xr:uid="{02272862-05A3-4FDE-B280-067199E4C14A}"/>
    <cellStyle name="Comma 17 2 2 3 2 2 2 3" xfId="9546" xr:uid="{311C2A53-725E-4C82-843B-5ADAD6C6FCF3}"/>
    <cellStyle name="Comma 17 2 2 3 2 2 2 3 2" xfId="2791" xr:uid="{A40E89AE-F698-4A4D-96BA-B3D9C789122A}"/>
    <cellStyle name="Comma 17 2 2 3 2 2 2 3 2 2" xfId="8302" xr:uid="{EA854089-5DF4-45E2-B3F7-6F068C2731CC}"/>
    <cellStyle name="Comma 17 2 2 3 2 2 2 3 2 2 2" xfId="13159" xr:uid="{5912B2E0-05CA-40C4-8B72-1B560678F6C3}"/>
    <cellStyle name="Comma 17 2 2 3 2 2 2 3 2 3" xfId="13163" xr:uid="{354DA0D1-6EC8-49AD-8CE9-A3E722521E81}"/>
    <cellStyle name="Comma 17 2 2 3 2 2 2 3 3" xfId="2808" xr:uid="{B6781EE0-802F-43B5-9273-E7997E4DA5EF}"/>
    <cellStyle name="Comma 17 2 2 3 2 2 2 3 3 2" xfId="13166" xr:uid="{75319F78-0430-49A5-BBE8-6B4BA680DD68}"/>
    <cellStyle name="Comma 17 2 2 3 2 2 2 3 4" xfId="13168" xr:uid="{FEA2AB00-99DB-4038-8FA7-A4482F48D635}"/>
    <cellStyle name="Comma 17 2 2 3 2 2 2 4" xfId="9553" xr:uid="{4946B246-D700-46D2-B308-D43F9DE853BF}"/>
    <cellStyle name="Comma 17 2 2 3 2 2 2 4 2" xfId="8316" xr:uid="{27EB665E-F52B-4C5F-BE67-160BA8A94248}"/>
    <cellStyle name="Comma 17 2 2 3 2 2 2 4 2 2" xfId="13178" xr:uid="{6374B326-D2CE-4FAA-A67A-1923C3C102FF}"/>
    <cellStyle name="Comma 17 2 2 3 2 2 2 4 3" xfId="13182" xr:uid="{CD763A77-C339-459A-9C4A-ACC14B256D2E}"/>
    <cellStyle name="Comma 17 2 2 3 2 2 2 5" xfId="9561" xr:uid="{1AEC5966-2AC4-4825-8405-B152CBD17E45}"/>
    <cellStyle name="Comma 17 2 2 3 2 2 2 5 2" xfId="12503" xr:uid="{99BF4079-EC72-4D46-815F-18CC72CCC74F}"/>
    <cellStyle name="Comma 17 2 2 3 2 2 2 6" xfId="13186" xr:uid="{3879842E-F57A-42AB-BF5E-919F7FB3BE2E}"/>
    <cellStyle name="Comma 17 2 2 3 2 2 2 7" xfId="13189" xr:uid="{7A1C40B4-F718-4FEB-8C98-B7F48394D140}"/>
    <cellStyle name="Comma 17 2 2 3 2 2 3" xfId="9587" xr:uid="{B2BBA03E-59C9-45C8-81A0-DE5A6CE95D55}"/>
    <cellStyle name="Comma 17 2 2 3 2 2 3 2" xfId="2465" xr:uid="{0F59461F-CE48-4A65-9D88-48930C591880}"/>
    <cellStyle name="Comma 17 2 2 3 2 2 3 2 2" xfId="5024" xr:uid="{ECE9D7AA-532F-4A65-9D59-7CB3A3EA34A4}"/>
    <cellStyle name="Comma 17 2 2 3 2 2 3 2 2 2" xfId="1654" xr:uid="{66F87761-3001-415E-A749-F6B6D1E29117}"/>
    <cellStyle name="Comma 17 2 2 3 2 2 3 2 2 2 2" xfId="13190" xr:uid="{A22C3D2D-6390-465B-8296-65CAA34320EF}"/>
    <cellStyle name="Comma 17 2 2 3 2 2 3 2 2 3" xfId="1676" xr:uid="{13E2F418-A01D-480E-BF10-2A1FD9C495B8}"/>
    <cellStyle name="Comma 17 2 2 3 2 2 3 2 3" xfId="13193" xr:uid="{6CF8BD23-A39C-4BB1-B043-574C97B5CE0B}"/>
    <cellStyle name="Comma 17 2 2 3 2 2 3 2 3 2" xfId="13194" xr:uid="{2F5302CA-5EAE-45C2-BD26-AEC63E6BA41B}"/>
    <cellStyle name="Comma 17 2 2 3 2 2 3 2 4" xfId="4939" xr:uid="{B630FE52-CCDD-4C6E-B3D3-07F25CD25769}"/>
    <cellStyle name="Comma 17 2 2 3 2 2 3 3" xfId="2491" xr:uid="{9437BC87-67AF-4724-A3E1-DA9460ABE933}"/>
    <cellStyle name="Comma 17 2 2 3 2 2 3 3 2" xfId="3054" xr:uid="{B0832E0B-AFF5-4C07-8908-7BB0FBB5DC71}"/>
    <cellStyle name="Comma 17 2 2 3 2 2 3 3 2 2" xfId="4241" xr:uid="{792AE924-FF74-485E-9D86-D671F6B140FD}"/>
    <cellStyle name="Comma 17 2 2 3 2 2 3 3 3" xfId="13195" xr:uid="{485AF12D-B39C-4333-87DE-B8A33866F18D}"/>
    <cellStyle name="Comma 17 2 2 3 2 2 3 4" xfId="2513" xr:uid="{BF4C359E-1CCD-4098-A395-72700AE8268C}"/>
    <cellStyle name="Comma 17 2 2 3 2 2 3 4 2" xfId="13198" xr:uid="{BB5A0E17-EF8B-4E32-897F-FD4E6EA26E39}"/>
    <cellStyle name="Comma 17 2 2 3 2 2 3 5" xfId="13206" xr:uid="{324A4F51-4DAC-497B-9070-A26DC9841050}"/>
    <cellStyle name="Comma 17 2 2 3 2 2 4" xfId="9591" xr:uid="{CD6CE876-3940-4228-AAFA-FFA56B13C54F}"/>
    <cellStyle name="Comma 17 2 2 3 2 2 4 2" xfId="7275" xr:uid="{B7E95F57-D93C-4924-96EA-7670CDECBC0E}"/>
    <cellStyle name="Comma 17 2 2 3 2 2 4 2 2" xfId="13210" xr:uid="{F8B47845-DCB5-4C17-8548-9026B8F67FB3}"/>
    <cellStyle name="Comma 17 2 2 3 2 2 4 2 2 2" xfId="5768" xr:uid="{17C55970-2AE2-4642-8DC5-525392EE71F8}"/>
    <cellStyle name="Comma 17 2 2 3 2 2 4 2 3" xfId="13212" xr:uid="{74DF243F-A407-4263-9B21-458DB63D6033}"/>
    <cellStyle name="Comma 17 2 2 3 2 2 4 3" xfId="9573" xr:uid="{924233E6-FC6A-46FF-89D2-0E4F343413C3}"/>
    <cellStyle name="Comma 17 2 2 3 2 2 4 3 2" xfId="13220" xr:uid="{9EE7DCE3-AA77-4D03-A6DA-D116B7FC8310}"/>
    <cellStyle name="Comma 17 2 2 3 2 2 4 4" xfId="13228" xr:uid="{81357B69-1AD7-426F-96D3-974AEBD773BB}"/>
    <cellStyle name="Comma 17 2 2 3 2 2 5" xfId="9597" xr:uid="{A39428A9-F260-4FD6-A54C-2993ACC821A8}"/>
    <cellStyle name="Comma 17 2 2 3 2 2 5 2" xfId="13234" xr:uid="{82BC9079-C2A3-4FEE-A5B7-68B898663A02}"/>
    <cellStyle name="Comma 17 2 2 3 2 2 5 2 2" xfId="13236" xr:uid="{5322975F-055B-4B1D-8311-57C44F745B37}"/>
    <cellStyle name="Comma 17 2 2 3 2 2 5 3" xfId="11597" xr:uid="{98918362-2434-49EC-832D-4A3417DFAC29}"/>
    <cellStyle name="Comma 17 2 2 3 2 2 6" xfId="9605" xr:uid="{E69C53E0-1469-4BB8-B47F-ABAD946A396A}"/>
    <cellStyle name="Comma 17 2 2 3 2 2 6 2" xfId="13238" xr:uid="{6C074A11-6EF9-49A8-AE65-A9E078ABD05C}"/>
    <cellStyle name="Comma 17 2 2 3 2 2 7" xfId="13243" xr:uid="{727BEF84-ED67-4884-A79D-6794F5AF1411}"/>
    <cellStyle name="Comma 17 2 2 3 2 2 8" xfId="10465" xr:uid="{322B79E2-9399-49DC-A565-7F8F2D4D7C0C}"/>
    <cellStyle name="Comma 17 2 2 3 2 3" xfId="13252" xr:uid="{59B4B9AE-07E7-45B2-BD43-9DDAF6ECD8C8}"/>
    <cellStyle name="Comma 17 2 2 3 2 3 2" xfId="9896" xr:uid="{7BE8821A-D94A-4E03-8146-24FDF2489137}"/>
    <cellStyle name="Comma 17 2 2 3 2 3 2 2" xfId="9901" xr:uid="{A130F1D2-0E70-4E72-A540-6FA46A2A856A}"/>
    <cellStyle name="Comma 17 2 2 3 2 3 2 2 2" xfId="341" xr:uid="{E26FA740-693A-4B03-BEB9-C83A2C99BF9F}"/>
    <cellStyle name="Comma 17 2 2 3 2 3 2 2 2 2" xfId="12140" xr:uid="{9797EFAD-4D93-47C4-B50B-F6E08AEE8BDC}"/>
    <cellStyle name="Comma 17 2 2 3 2 3 2 2 2 2 2" xfId="12142" xr:uid="{282E4751-6911-4DAC-A3EE-F66847A70F4D}"/>
    <cellStyle name="Comma 17 2 2 3 2 3 2 2 2 3" xfId="12145" xr:uid="{32CE2DB9-969C-4EAD-865B-C147B9210CC9}"/>
    <cellStyle name="Comma 17 2 2 3 2 3 2 2 3" xfId="12150" xr:uid="{42838A10-6325-4AEC-B658-F4EC245332D8}"/>
    <cellStyle name="Comma 17 2 2 3 2 3 2 2 3 2" xfId="1469" xr:uid="{EF14F8AE-C059-445A-AB37-993C391F080B}"/>
    <cellStyle name="Comma 17 2 2 3 2 3 2 2 4" xfId="12154" xr:uid="{8AFBF6DF-7172-40DE-89D0-051D471EA2CF}"/>
    <cellStyle name="Comma 17 2 2 3 2 3 2 3" xfId="647" xr:uid="{E314C115-C369-4187-B13D-B306B45D8862}"/>
    <cellStyle name="Comma 17 2 2 3 2 3 2 3 2" xfId="1547" xr:uid="{89C5E945-CEB7-4DD9-9157-0BF9A6241335}"/>
    <cellStyle name="Comma 17 2 2 3 2 3 2 3 2 2" xfId="12189" xr:uid="{6992504E-380F-4407-BF46-33DDF78083A8}"/>
    <cellStyle name="Comma 17 2 2 3 2 3 2 3 3" xfId="12193" xr:uid="{5C8EF185-F592-4273-A432-3F7AB76D9551}"/>
    <cellStyle name="Comma 17 2 2 3 2 3 2 4" xfId="506" xr:uid="{FA68DB7F-E931-438B-AC09-426F543F5724}"/>
    <cellStyle name="Comma 17 2 2 3 2 3 2 4 2" xfId="12210" xr:uid="{CEF6F6B1-4665-4CA1-BC24-6D02BAFE382E}"/>
    <cellStyle name="Comma 17 2 2 3 2 3 2 5" xfId="13151" xr:uid="{B3003236-3004-4C13-9CC0-95B6FA736529}"/>
    <cellStyle name="Comma 17 2 2 3 2 3 3" xfId="9905" xr:uid="{898AA4F4-13C0-4783-B181-4CF34C343C97}"/>
    <cellStyle name="Comma 17 2 2 3 2 3 3 2" xfId="2772" xr:uid="{5875CA24-5A83-4A85-9D42-80C5A7490584}"/>
    <cellStyle name="Comma 17 2 2 3 2 3 3 2 2" xfId="6065" xr:uid="{D41D5D71-8D01-4407-A08D-B2FD66B90B97}"/>
    <cellStyle name="Comma 17 2 2 3 2 3 3 2 2 2" xfId="8288" xr:uid="{39BCDD52-BE4D-42E5-93DE-CDAE6D9A1E03}"/>
    <cellStyle name="Comma 17 2 2 3 2 3 3 2 3" xfId="8293" xr:uid="{BEC477C7-3757-4BCB-A8E3-A0AB56019CAF}"/>
    <cellStyle name="Comma 17 2 2 3 2 3 3 3" xfId="2790" xr:uid="{94D8CAEB-FCFE-427C-93BC-EDC92D92466E}"/>
    <cellStyle name="Comma 17 2 2 3 2 3 3 3 2" xfId="8297" xr:uid="{0187BC0D-5EDE-49EC-8D72-3D3AEE1E01BF}"/>
    <cellStyle name="Comma 17 2 2 3 2 3 3 4" xfId="2806" xr:uid="{E3F67CAF-ACAE-43A3-9020-B8ABDCBE07FE}"/>
    <cellStyle name="Comma 17 2 2 3 2 3 4" xfId="9908" xr:uid="{D50F1752-ECC3-497A-A72F-B82D0FC7D9B3}"/>
    <cellStyle name="Comma 17 2 2 3 2 3 4 2" xfId="6082" xr:uid="{01352C32-2D84-41A8-9800-DF3831D6EAE2}"/>
    <cellStyle name="Comma 17 2 2 3 2 3 4 2 2" xfId="2033" xr:uid="{D9BCE70A-D51B-4F1E-AE5C-DFA546A63FB0}"/>
    <cellStyle name="Comma 17 2 2 3 2 3 4 3" xfId="8313" xr:uid="{A935B409-EA7E-4C66-A920-4462F85ABAE4}"/>
    <cellStyle name="Comma 17 2 2 3 2 3 5" xfId="9915" xr:uid="{0E7A7894-86BD-4023-913B-1B878178C4B1}"/>
    <cellStyle name="Comma 17 2 2 3 2 3 5 2" xfId="8325" xr:uid="{D3AA5AD9-F99F-4173-A49C-18F837332293}"/>
    <cellStyle name="Comma 17 2 2 3 2 3 6" xfId="13253" xr:uid="{BFB479DE-D8E5-4BC9-A668-5531A2C151F1}"/>
    <cellStyle name="Comma 17 2 2 3 2 3 7" xfId="13260" xr:uid="{74E962A1-5E9A-4697-846C-32E979119212}"/>
    <cellStyle name="Comma 17 2 2 3 2 4" xfId="13264" xr:uid="{AFDD6112-E736-435E-8D67-A0D566742BFA}"/>
    <cellStyle name="Comma 17 2 2 3 2 4 2" xfId="2875" xr:uid="{87AED6E4-9CA4-452D-9BBD-893BC35A783E}"/>
    <cellStyle name="Comma 17 2 2 3 2 4 2 2" xfId="10025" xr:uid="{7948092B-7DD2-4210-BA12-BB19DEBE0FD9}"/>
    <cellStyle name="Comma 17 2 2 3 2 4 2 2 2" xfId="4304" xr:uid="{45A35378-B189-4B3E-BBC6-FF4B5BD4F7F4}"/>
    <cellStyle name="Comma 17 2 2 3 2 4 2 2 2 2" xfId="12442" xr:uid="{A62595E9-8164-4DDC-8E12-29804EB4B292}"/>
    <cellStyle name="Comma 17 2 2 3 2 4 2 2 3" xfId="4333" xr:uid="{BD8140DF-C61E-4B14-A56A-BD7802AB20B2}"/>
    <cellStyle name="Comma 17 2 2 3 2 4 2 3" xfId="5023" xr:uid="{5EF34911-0D0D-4722-AA01-2ADA8C10F89A}"/>
    <cellStyle name="Comma 17 2 2 3 2 4 2 3 2" xfId="1647" xr:uid="{E4332A08-260B-440C-ABD7-B6934C69C873}"/>
    <cellStyle name="Comma 17 2 2 3 2 4 2 4" xfId="13191" xr:uid="{1A9B5A36-D622-4510-938A-D568C0C41CCE}"/>
    <cellStyle name="Comma 17 2 2 3 2 4 3" xfId="2883" xr:uid="{D877E36A-E3D2-45F6-A29A-810262426009}"/>
    <cellStyle name="Comma 17 2 2 3 2 4 3 2" xfId="3037" xr:uid="{43764D8B-F02A-4D74-B2C0-7642CDF896DD}"/>
    <cellStyle name="Comma 17 2 2 3 2 4 3 2 2" xfId="399" xr:uid="{01E69BF4-D9D3-4289-8E59-A260060C175B}"/>
    <cellStyle name="Comma 17 2 2 3 2 4 3 3" xfId="3052" xr:uid="{BB6C5C56-9ABD-4260-9882-B571E1149302}"/>
    <cellStyle name="Comma 17 2 2 3 2 4 4" xfId="2897" xr:uid="{1DEA2B62-0BCE-462A-A097-459C21B2D017}"/>
    <cellStyle name="Comma 17 2 2 3 2 4 4 2" xfId="5082" xr:uid="{7433F2A6-7067-4229-B339-51F10F28ED61}"/>
    <cellStyle name="Comma 17 2 2 3 2 4 5" xfId="2936" xr:uid="{9A95FB49-184D-4E7C-806A-22256E337A3D}"/>
    <cellStyle name="Comma 17 2 2 3 2 5" xfId="13265" xr:uid="{896A69B3-62DE-4915-BF1B-9534EFC6A0D1}"/>
    <cellStyle name="Comma 17 2 2 3 2 5 2" xfId="10087" xr:uid="{F2B5BE50-4296-42FC-9E5C-A98C2AEB5A83}"/>
    <cellStyle name="Comma 17 2 2 3 2 5 2 2" xfId="13266" xr:uid="{82CCE903-B01E-411F-80FB-79C29CA8E69D}"/>
    <cellStyle name="Comma 17 2 2 3 2 5 2 2 2" xfId="4817" xr:uid="{813AC1C1-5E19-4B89-B940-1F46756A2EB8}"/>
    <cellStyle name="Comma 17 2 2 3 2 5 2 3" xfId="13209" xr:uid="{716989C7-EBCB-4C47-A755-B34955C5CAAA}"/>
    <cellStyle name="Comma 17 2 2 3 2 5 3" xfId="13267" xr:uid="{566401FE-59D9-4C76-A96D-3F87E9931EAF}"/>
    <cellStyle name="Comma 17 2 2 3 2 5 3 2" xfId="3400" xr:uid="{6D248321-87B0-4CDC-8A32-33543CF7BDDA}"/>
    <cellStyle name="Comma 17 2 2 3 2 5 4" xfId="13268" xr:uid="{52A70804-8754-45B3-947E-D828A34C4C0A}"/>
    <cellStyle name="Comma 17 2 2 3 2 6" xfId="12123" xr:uid="{10E87BD4-F8A0-41D6-86D7-E34634D7A32C}"/>
    <cellStyle name="Comma 17 2 2 3 2 6 2" xfId="13273" xr:uid="{452530C5-CD55-42C9-A003-678163583CAA}"/>
    <cellStyle name="Comma 17 2 2 3 2 6 2 2" xfId="13274" xr:uid="{D57347CA-CEEC-4601-8857-210E6866270D}"/>
    <cellStyle name="Comma 17 2 2 3 2 6 3" xfId="13275" xr:uid="{309BAB72-8CA0-4585-AEDF-D6ECAFFC159E}"/>
    <cellStyle name="Comma 17 2 2 3 2 7" xfId="9926" xr:uid="{1495E8B4-95E4-4F89-AD99-2606F759089B}"/>
    <cellStyle name="Comma 17 2 2 3 2 7 2" xfId="9934" xr:uid="{31CD4C60-050E-4EA1-A076-AF0C2A693479}"/>
    <cellStyle name="Comma 17 2 2 3 2 8" xfId="9942" xr:uid="{A9885F11-207E-47DF-8025-B5814B061991}"/>
    <cellStyle name="Comma 17 2 2 3 2 9" xfId="9949" xr:uid="{998D54EE-A473-4C80-AA0F-9781BF8FB049}"/>
    <cellStyle name="Comma 17 2 2 3 3" xfId="5113" xr:uid="{471F7C08-4E6E-4E7C-86E0-95BF8AF52474}"/>
    <cellStyle name="Comma 17 2 2 3 3 2" xfId="12113" xr:uid="{BDD49A7F-7E34-4B34-918D-57BCE96AC5C4}"/>
    <cellStyle name="Comma 17 2 2 3 3 2 2" xfId="10360" xr:uid="{BF5C7684-389F-4FA2-B908-6891EE5497BC}"/>
    <cellStyle name="Comma 17 2 2 3 3 2 2 2" xfId="10371" xr:uid="{378FA6E5-C078-4F24-957C-E6A13999F071}"/>
    <cellStyle name="Comma 17 2 2 3 3 2 2 2 2" xfId="10378" xr:uid="{F32D0639-DD15-4910-B60F-36F4791D9EA5}"/>
    <cellStyle name="Comma 17 2 2 3 3 2 2 2 2 2" xfId="13173" xr:uid="{7A915B7B-91DB-4BEA-AD4F-974E53992213}"/>
    <cellStyle name="Comma 17 2 2 3 3 2 2 2 2 2 2" xfId="13277" xr:uid="{DCB50FD2-549A-44F7-8DD4-07C9AC5CB8BA}"/>
    <cellStyle name="Comma 17 2 2 3 3 2 2 2 2 3" xfId="13280" xr:uid="{EE5C3570-53E6-47BF-9E2D-ACFCC656949C}"/>
    <cellStyle name="Comma 17 2 2 3 3 2 2 2 3" xfId="13289" xr:uid="{7387BB9B-075A-41D1-A957-D2455AFEF9EE}"/>
    <cellStyle name="Comma 17 2 2 3 3 2 2 2 3 2" xfId="13292" xr:uid="{8000390A-A0FD-49C9-8EEA-FFA18A7AE167}"/>
    <cellStyle name="Comma 17 2 2 3 3 2 2 2 4" xfId="12628" xr:uid="{52853368-9261-43C2-9286-2309F7709888}"/>
    <cellStyle name="Comma 17 2 2 3 3 2 2 3" xfId="9882" xr:uid="{0E726750-AD9A-49E1-8DCA-2050435C5913}"/>
    <cellStyle name="Comma 17 2 2 3 3 2 2 3 2" xfId="1446" xr:uid="{D2C2BCB2-75A5-4D3A-9D2D-DBEBDD09FDF9}"/>
    <cellStyle name="Comma 17 2 2 3 3 2 2 3 2 2" xfId="13294" xr:uid="{70D334C6-2105-463B-98F0-36B7001850D8}"/>
    <cellStyle name="Comma 17 2 2 3 3 2 2 3 3" xfId="13297" xr:uid="{AC055928-F3EE-4A61-8BD1-DF2F4B120FC5}"/>
    <cellStyle name="Comma 17 2 2 3 3 2 2 4" xfId="9885" xr:uid="{4550D532-C087-4E66-8C87-67F4CA8F0819}"/>
    <cellStyle name="Comma 17 2 2 3 3 2 2 4 2" xfId="13300" xr:uid="{B87CABA1-B79E-486E-B657-FE3BC151E556}"/>
    <cellStyle name="Comma 17 2 2 3 3 2 2 5" xfId="13306" xr:uid="{1DE533A4-77E5-44C2-B687-167C2488746C}"/>
    <cellStyle name="Comma 17 2 2 3 3 2 3" xfId="10381" xr:uid="{B00FBD83-F3DD-48F0-AA71-4A083106F417}"/>
    <cellStyle name="Comma 17 2 2 3 3 2 3 2" xfId="10385" xr:uid="{DD9E6F13-0912-4541-82AC-E0038C3D1B67}"/>
    <cellStyle name="Comma 17 2 2 3 3 2 3 2 2" xfId="13309" xr:uid="{936E332A-C1AC-4354-B182-56876BDBD1FA}"/>
    <cellStyle name="Comma 17 2 2 3 3 2 3 2 2 2" xfId="13139" xr:uid="{879C646B-4564-459A-8095-9168461442D7}"/>
    <cellStyle name="Comma 17 2 2 3 3 2 3 2 3" xfId="13311" xr:uid="{7B705D34-A314-44C2-9728-C596464A04DC}"/>
    <cellStyle name="Comma 17 2 2 3 3 2 3 3" xfId="9892" xr:uid="{3CC56B2D-4808-400B-8B40-65D675AEAF12}"/>
    <cellStyle name="Comma 17 2 2 3 3 2 3 3 2" xfId="13315" xr:uid="{C6B80005-36AE-4983-B7E9-59DE987BE7F6}"/>
    <cellStyle name="Comma 17 2 2 3 3 2 3 4" xfId="13319" xr:uid="{A42DF55F-091E-4CD6-91F4-91110093BB96}"/>
    <cellStyle name="Comma 17 2 2 3 3 2 4" xfId="10390" xr:uid="{53348BFA-ADD9-4FA6-A94F-385B321C85BA}"/>
    <cellStyle name="Comma 17 2 2 3 3 2 4 2" xfId="13324" xr:uid="{D0B8D216-CDA9-4833-9525-268F5F2DD1E9}"/>
    <cellStyle name="Comma 17 2 2 3 3 2 4 2 2" xfId="13331" xr:uid="{A56BBA37-B700-4DC5-A1AF-1DB1CA45FAFC}"/>
    <cellStyle name="Comma 17 2 2 3 3 2 4 3" xfId="13339" xr:uid="{48217980-5C3F-4002-82B1-108349529ABE}"/>
    <cellStyle name="Comma 17 2 2 3 3 2 5" xfId="10399" xr:uid="{FEA5ECD1-2E62-4D6C-9483-20FD68782AEC}"/>
    <cellStyle name="Comma 17 2 2 3 3 2 5 2" xfId="13345" xr:uid="{1DF7AFA9-6F3A-4218-85B1-E27BF650B176}"/>
    <cellStyle name="Comma 17 2 2 3 3 2 6" xfId="13349" xr:uid="{66826347-0EBB-461D-B140-500B6063C6A1}"/>
    <cellStyle name="Comma 17 2 2 3 3 2 7" xfId="13358" xr:uid="{B330A501-7102-46F2-9C3D-6E886884D851}"/>
    <cellStyle name="Comma 17 2 2 3 3 3" xfId="12116" xr:uid="{4A7F21BB-27D0-4419-91E3-6B6960EF6BFC}"/>
    <cellStyle name="Comma 17 2 2 3 3 3 2" xfId="10550" xr:uid="{B727F12D-D176-4E32-8A7C-BC1E68893087}"/>
    <cellStyle name="Comma 17 2 2 3 3 3 2 2" xfId="207" xr:uid="{A8A6A30C-DD40-426C-BEE5-29E23BEF35D3}"/>
    <cellStyle name="Comma 17 2 2 3 3 3 2 2 2" xfId="8170" xr:uid="{A4AABCF1-83E4-4F47-A7C4-2430C9EC9664}"/>
    <cellStyle name="Comma 17 2 2 3 3 3 2 2 2 2" xfId="12120" xr:uid="{251AEAFA-EE1B-4BD5-8510-CD11663C29F0}"/>
    <cellStyle name="Comma 17 2 2 3 3 3 2 2 3" xfId="12130" xr:uid="{DDC737A9-3B53-4221-A387-670EECC1EA82}"/>
    <cellStyle name="Comma 17 2 2 3 3 3 2 3" xfId="339" xr:uid="{85CC535F-514F-4AE6-9CD8-B55D7491FCBD}"/>
    <cellStyle name="Comma 17 2 2 3 3 3 2 3 2" xfId="12137" xr:uid="{085FC174-3328-4E6E-B34E-A22A3E28040A}"/>
    <cellStyle name="Comma 17 2 2 3 3 3 2 4" xfId="12147" xr:uid="{6D07AEC2-698A-4FFF-A1D1-4CAF4B88E49A}"/>
    <cellStyle name="Comma 17 2 2 3 3 3 3" xfId="10553" xr:uid="{8D45D1B2-8963-436A-9A44-39A16F9DA667}"/>
    <cellStyle name="Comma 17 2 2 3 3 3 3 2" xfId="6400" xr:uid="{7D9582A1-A57F-4D8E-AADD-A37E40B36679}"/>
    <cellStyle name="Comma 17 2 2 3 3 3 3 2 2" xfId="7449" xr:uid="{92290E80-516C-4BC3-9E58-F0BC093A56E4}"/>
    <cellStyle name="Comma 17 2 2 3 3 3 3 3" xfId="1546" xr:uid="{88838C08-886B-4078-8E60-D91D775B0238}"/>
    <cellStyle name="Comma 17 2 2 3 3 3 4" xfId="10558" xr:uid="{36B412EB-A545-452E-9988-E766451CA5DA}"/>
    <cellStyle name="Comma 17 2 2 3 3 3 4 2" xfId="7455" xr:uid="{858030F3-4BE4-4AC2-8E0E-3A8BFB79ECF1}"/>
    <cellStyle name="Comma 17 2 2 3 3 3 5" xfId="13366" xr:uid="{144B9BA2-2F5A-4C94-BA7D-A3FB045B082C}"/>
    <cellStyle name="Comma 17 2 2 3 3 4" xfId="4180" xr:uid="{409935AA-FB99-4069-B9DE-EF178204EC6A}"/>
    <cellStyle name="Comma 17 2 2 3 3 4 2" xfId="10591" xr:uid="{5F1CF09A-387C-4854-8834-DCF977E2DFFF}"/>
    <cellStyle name="Comma 17 2 2 3 3 4 2 2" xfId="12251" xr:uid="{023F4770-C0D7-4A91-9C69-8090B81CAF2F}"/>
    <cellStyle name="Comma 17 2 2 3 3 4 2 2 2" xfId="12253" xr:uid="{AB855AAA-B9F8-4722-93E9-E824E70B7B82}"/>
    <cellStyle name="Comma 17 2 2 3 3 4 2 3" xfId="6063" xr:uid="{B34241F2-3CC0-4EE6-9A76-5D3C76C5FCF0}"/>
    <cellStyle name="Comma 17 2 2 3 3 4 3" xfId="13370" xr:uid="{9AD3E276-38E6-4AB5-8431-BC2E3E1A606E}"/>
    <cellStyle name="Comma 17 2 2 3 3 4 3 2" xfId="7482" xr:uid="{1CFF6DEE-FF94-4595-BF0A-92E46BA2B103}"/>
    <cellStyle name="Comma 17 2 2 3 3 4 4" xfId="13372" xr:uid="{690D5A95-82A2-4E19-8522-DD3F9B2A6C6B}"/>
    <cellStyle name="Comma 17 2 2 3 3 5" xfId="4182" xr:uid="{C982B8FC-6395-4DCB-81A4-1C27AED53ED5}"/>
    <cellStyle name="Comma 17 2 2 3 3 5 2" xfId="217" xr:uid="{06E2577B-25E5-4BB4-8A7D-6B5E5355C58E}"/>
    <cellStyle name="Comma 17 2 2 3 3 5 2 2" xfId="12307" xr:uid="{FDBADF65-45B3-4231-9B81-05EFA3621EB6}"/>
    <cellStyle name="Comma 17 2 2 3 3 5 3" xfId="13378" xr:uid="{59BBBC50-AF90-47B0-A069-AE15FEF463DC}"/>
    <cellStyle name="Comma 17 2 2 3 3 6" xfId="755" xr:uid="{571F4AB1-98D8-4457-B24E-87A53E982438}"/>
    <cellStyle name="Comma 17 2 2 3 3 6 2" xfId="13379" xr:uid="{611F0E6B-D4B3-495F-96CA-BB48B91439BB}"/>
    <cellStyle name="Comma 17 2 2 3 3 7" xfId="967" xr:uid="{984B2CAC-F0D7-4DCA-B838-D10B02D8C29D}"/>
    <cellStyle name="Comma 17 2 2 3 3 8" xfId="1002" xr:uid="{DEA65EBF-3D0A-4351-92B1-97C3672812F5}"/>
    <cellStyle name="Comma 17 2 2 3 4" xfId="12655" xr:uid="{405B479F-5949-4AF0-B9AF-C4CC0CDA601E}"/>
    <cellStyle name="Comma 17 2 2 3 4 2" xfId="12133" xr:uid="{1462D3E5-CD35-40B7-9756-23D6ED569358}"/>
    <cellStyle name="Comma 17 2 2 3 4 2 2" xfId="10748" xr:uid="{9FD798BD-145A-429A-AFB8-F7A91CA76B75}"/>
    <cellStyle name="Comma 17 2 2 3 4 2 2 2" xfId="10758" xr:uid="{BC2464D0-486E-43CC-885D-A0047B80E374}"/>
    <cellStyle name="Comma 17 2 2 3 4 2 2 2 2" xfId="13384" xr:uid="{66053DE5-AF6C-46B4-A268-4EA99A6A57E1}"/>
    <cellStyle name="Comma 17 2 2 3 4 2 2 2 2 2" xfId="13386" xr:uid="{A81DDF59-7DCC-46A2-9BE1-8DC5E5422456}"/>
    <cellStyle name="Comma 17 2 2 3 4 2 2 2 3" xfId="13390" xr:uid="{CE44BD7E-C220-403C-9FFD-16AB886829BB}"/>
    <cellStyle name="Comma 17 2 2 3 4 2 2 3" xfId="10019" xr:uid="{AE071067-35F2-4FA6-8123-353EAF4404A5}"/>
    <cellStyle name="Comma 17 2 2 3 4 2 2 3 2" xfId="13392" xr:uid="{753A07E9-3BAD-4EC6-9512-D8F18D1C335A}"/>
    <cellStyle name="Comma 17 2 2 3 4 2 2 4" xfId="13394" xr:uid="{5A90025A-032A-43B3-8949-4CC0A2476E1B}"/>
    <cellStyle name="Comma 17 2 2 3 4 2 3" xfId="10763" xr:uid="{29B0A117-9619-4F3D-8E62-AC8E22DE1C68}"/>
    <cellStyle name="Comma 17 2 2 3 4 2 3 2" xfId="3268" xr:uid="{921CF224-C541-4059-91FE-21B367BA5F9B}"/>
    <cellStyle name="Comma 17 2 2 3 4 2 3 2 2" xfId="13398" xr:uid="{DB7BBE91-F73A-4B85-B409-97FCCC19657E}"/>
    <cellStyle name="Comma 17 2 2 3 4 2 3 3" xfId="3288" xr:uid="{AF5764A3-A60D-44FF-B1A5-F89709A6BBB2}"/>
    <cellStyle name="Comma 17 2 2 3 4 2 4" xfId="10769" xr:uid="{F0B04468-3E7B-45BD-BC3F-4F0E7138624B}"/>
    <cellStyle name="Comma 17 2 2 3 4 2 4 2" xfId="13401" xr:uid="{B055772E-9429-4380-AE15-49D9B3A03ED1}"/>
    <cellStyle name="Comma 17 2 2 3 4 2 5" xfId="13408" xr:uid="{F44CD439-2A38-417A-BF60-F7A4A0014BCB}"/>
    <cellStyle name="Comma 17 2 2 3 4 3" xfId="13415" xr:uid="{BD5DF7A1-6B90-4C3A-9C4C-76E14DED8E66}"/>
    <cellStyle name="Comma 17 2 2 3 4 3 2" xfId="10817" xr:uid="{5F8EDCC7-3035-4F12-A0EB-D466D512BE5F}"/>
    <cellStyle name="Comma 17 2 2 3 4 3 2 2" xfId="4283" xr:uid="{12540D62-7D27-4603-8A58-B9189191EB2E}"/>
    <cellStyle name="Comma 17 2 2 3 4 3 2 2 2" xfId="12061" xr:uid="{626457AB-1ED2-46A9-9A6B-728C33477B87}"/>
    <cellStyle name="Comma 17 2 2 3 4 3 2 3" xfId="4303" xr:uid="{B1609332-44E8-4B07-99F8-63122A29B799}"/>
    <cellStyle name="Comma 17 2 2 3 4 3 3" xfId="13419" xr:uid="{E81189B4-7EB8-4DD7-938D-8ED94A66452F}"/>
    <cellStyle name="Comma 17 2 2 3 4 3 3 2" xfId="1602" xr:uid="{E4A5AE34-AAAE-4CFC-98F6-AA3BEDBD3371}"/>
    <cellStyle name="Comma 17 2 2 3 4 3 4" xfId="13423" xr:uid="{B4878541-6688-4A5C-885E-9C06DC990183}"/>
    <cellStyle name="Comma 17 2 2 3 4 4" xfId="13428" xr:uid="{3F238CA2-1F74-457E-A379-F6B3548D4B48}"/>
    <cellStyle name="Comma 17 2 2 3 4 4 2" xfId="13430" xr:uid="{E95B4326-B7CD-4269-9F67-E6712A256093}"/>
    <cellStyle name="Comma 17 2 2 3 4 4 2 2" xfId="7303" xr:uid="{528709E5-A010-40C7-9B44-95A42907F449}"/>
    <cellStyle name="Comma 17 2 2 3 4 4 3" xfId="13433" xr:uid="{B954A761-90DB-4DAD-A66A-A80E1571CAC4}"/>
    <cellStyle name="Comma 17 2 2 3 4 5" xfId="11566" xr:uid="{0056AC20-CF70-4B43-9BA1-5A7DCD949CDB}"/>
    <cellStyle name="Comma 17 2 2 3 4 5 2" xfId="13436" xr:uid="{20990C2C-0C53-4ECE-82FD-DD6E08B8DDFF}"/>
    <cellStyle name="Comma 17 2 2 3 4 6" xfId="13437" xr:uid="{78C41A19-708E-4BA7-A238-3B69DBFAE915}"/>
    <cellStyle name="Comma 17 2 2 3 4 7" xfId="9976" xr:uid="{83E30F11-7705-446E-866D-2A4FBC3D418B}"/>
    <cellStyle name="Comma 17 2 2 3 5" xfId="7443" xr:uid="{6B67FCA4-95CF-4EF2-8356-94BE78B097AB}"/>
    <cellStyle name="Comma 17 2 2 3 5 2" xfId="12185" xr:uid="{8ECC81EA-FF46-44DC-8365-5761BE5EC976}"/>
    <cellStyle name="Comma 17 2 2 3 5 2 2" xfId="10935" xr:uid="{20BF7D01-2CA6-4637-8D18-39809371D85F}"/>
    <cellStyle name="Comma 17 2 2 3 5 2 2 2" xfId="2256" xr:uid="{8E4979DA-C92A-483F-AFBE-35AC2B17859D}"/>
    <cellStyle name="Comma 17 2 2 3 5 2 2 2 2" xfId="13442" xr:uid="{804B0712-CF02-41BF-8890-4FF7E22CA9AF}"/>
    <cellStyle name="Comma 17 2 2 3 5 2 2 3" xfId="13445" xr:uid="{A79766B5-F9CF-494D-8CED-EFF010E97F4D}"/>
    <cellStyle name="Comma 17 2 2 3 5 2 3" xfId="10569" xr:uid="{91BE6D45-2642-44DE-A242-DE51A3A5CAC9}"/>
    <cellStyle name="Comma 17 2 2 3 5 2 3 2" xfId="10573" xr:uid="{BA8BD033-9259-4736-880C-268D4B67A5C5}"/>
    <cellStyle name="Comma 17 2 2 3 5 2 4" xfId="10577" xr:uid="{537038EA-C461-4605-8470-2C85AED9F3A7}"/>
    <cellStyle name="Comma 17 2 2 3 5 3" xfId="13447" xr:uid="{367FBA66-0D6C-4FA7-B2C6-5601233BCA6F}"/>
    <cellStyle name="Comma 17 2 2 3 5 3 2" xfId="13451" xr:uid="{6BF78191-8CA4-4D29-B000-A0BBD700495E}"/>
    <cellStyle name="Comma 17 2 2 3 5 3 2 2" xfId="4785" xr:uid="{0405C400-034A-447F-853A-5B545EDC52C7}"/>
    <cellStyle name="Comma 17 2 2 3 5 3 3" xfId="5529" xr:uid="{783256C3-C476-47D1-B3D0-9F89F263600B}"/>
    <cellStyle name="Comma 17 2 2 3 5 4" xfId="13453" xr:uid="{6E52474D-6148-4C9A-9D70-5D3C6BF43685}"/>
    <cellStyle name="Comma 17 2 2 3 5 4 2" xfId="13457" xr:uid="{ACBE93A3-C417-478A-9165-7DAA409B24ED}"/>
    <cellStyle name="Comma 17 2 2 3 5 5" xfId="13458" xr:uid="{91BFE6A7-E475-4705-8055-A89ABEE1841E}"/>
    <cellStyle name="Comma 17 2 2 3 6" xfId="12186" xr:uid="{1A688915-CB27-4605-954F-0066D2CCAED3}"/>
    <cellStyle name="Comma 17 2 2 3 6 2" xfId="4864" xr:uid="{087CEF65-0995-4440-9FE6-4AA82534354D}"/>
    <cellStyle name="Comma 17 2 2 3 6 2 2" xfId="4875" xr:uid="{B9A19231-AAAB-4582-9A38-0E9E812BD860}"/>
    <cellStyle name="Comma 17 2 2 3 6 2 2 2" xfId="13462" xr:uid="{F3087781-1BA2-4583-A476-D1B76ECB799E}"/>
    <cellStyle name="Comma 17 2 2 3 6 2 3" xfId="10587" xr:uid="{AEBC93D3-4B1A-4CA9-8B34-C125BF3A4728}"/>
    <cellStyle name="Comma 17 2 2 3 6 3" xfId="4880" xr:uid="{4D2059BB-8ADF-44F6-B478-FB6FA4C927F0}"/>
    <cellStyle name="Comma 17 2 2 3 6 3 2" xfId="4895" xr:uid="{15773DED-9B31-460C-806F-6A9779FAC53F}"/>
    <cellStyle name="Comma 17 2 2 3 6 4" xfId="4906" xr:uid="{1F5FB9ED-F96A-4701-81B3-68AB4CDCD8C3}"/>
    <cellStyle name="Comma 17 2 2 3 7" xfId="13464" xr:uid="{2486FB2F-68A6-4217-B647-15E3EA330DA7}"/>
    <cellStyle name="Comma 17 2 2 3 7 2" xfId="94" xr:uid="{E6D9D7E2-D350-4637-9C9E-821A594512B6}"/>
    <cellStyle name="Comma 17 2 2 3 7 2 2" xfId="2929" xr:uid="{EF7235BB-677D-47BC-A7CB-0A30B3D9AC85}"/>
    <cellStyle name="Comma 17 2 2 3 7 3" xfId="140" xr:uid="{2B4907AE-EA24-4468-B663-72624614D072}"/>
    <cellStyle name="Comma 17 2 2 3 8" xfId="13466" xr:uid="{C228A552-59AA-4C1E-BD53-1233ADA4A1C3}"/>
    <cellStyle name="Comma 17 2 2 3 8 2" xfId="6679" xr:uid="{CEE485D5-F6BA-415A-8231-2AC6E7993591}"/>
    <cellStyle name="Comma 17 2 2 3 9" xfId="13468" xr:uid="{7A9478B8-9EA3-4CB1-9849-5E1B7E9A6241}"/>
    <cellStyle name="Comma 17 2 2 4" xfId="11744" xr:uid="{25E6508C-4B4C-4BB7-99D8-903B137E9991}"/>
    <cellStyle name="Comma 17 2 2 4 2" xfId="5170" xr:uid="{CCF20F9D-4755-4B8A-8866-3A30708C8E6E}"/>
    <cellStyle name="Comma 17 2 2 4 2 2" xfId="13472" xr:uid="{6F81172E-C39D-44E0-A810-7C7E543FB69F}"/>
    <cellStyle name="Comma 17 2 2 4 2 2 2" xfId="11862" xr:uid="{7D3AE6DD-4128-490A-A9DD-4F4E824BED28}"/>
    <cellStyle name="Comma 17 2 2 4 2 2 2 2" xfId="11870" xr:uid="{8934A7B0-8A14-4654-B15A-4FD44E7B947B}"/>
    <cellStyle name="Comma 17 2 2 4 2 2 2 2 2" xfId="13476" xr:uid="{8FD6B628-06B5-4968-BBE2-0F94B4E9131F}"/>
    <cellStyle name="Comma 17 2 2 4 2 2 2 2 2 2" xfId="13487" xr:uid="{84DABD0E-3AE8-4F3C-93A7-1D704F96BCE2}"/>
    <cellStyle name="Comma 17 2 2 4 2 2 2 2 2 2 2" xfId="13495" xr:uid="{2B1A21C1-4538-4C55-B0FA-843CC05CB317}"/>
    <cellStyle name="Comma 17 2 2 4 2 2 2 2 2 3" xfId="13504" xr:uid="{36B3AFEE-3613-41DF-9678-5C278D93BFE7}"/>
    <cellStyle name="Comma 17 2 2 4 2 2 2 2 3" xfId="13511" xr:uid="{BA245968-E7C0-493B-8A56-1CF63A8E9DEA}"/>
    <cellStyle name="Comma 17 2 2 4 2 2 2 2 3 2" xfId="13519" xr:uid="{97420690-189A-439C-8657-B7DA67EC5128}"/>
    <cellStyle name="Comma 17 2 2 4 2 2 2 2 4" xfId="13524" xr:uid="{E800EEA4-D012-462D-9EE9-13FCBD4010BF}"/>
    <cellStyle name="Comma 17 2 2 4 2 2 2 3" xfId="10332" xr:uid="{CA48171A-3190-4C42-87B9-D0AC3B8F25FD}"/>
    <cellStyle name="Comma 17 2 2 4 2 2 2 3 2" xfId="7961" xr:uid="{56E12764-EF16-45D7-BA44-4A98E82DF9A4}"/>
    <cellStyle name="Comma 17 2 2 4 2 2 2 3 2 2" xfId="13530" xr:uid="{D5AA9EAE-8275-45B9-B3B4-4082A6DA6D90}"/>
    <cellStyle name="Comma 17 2 2 4 2 2 2 3 3" xfId="7965" xr:uid="{57715E63-C5BE-4A46-9D15-33065EC33AC5}"/>
    <cellStyle name="Comma 17 2 2 4 2 2 2 4" xfId="10334" xr:uid="{BE312FBE-C1BF-48AC-9741-142CFAA03350}"/>
    <cellStyle name="Comma 17 2 2 4 2 2 2 4 2" xfId="5462" xr:uid="{FCAF39FA-7E0F-4BB6-9112-613906D7156C}"/>
    <cellStyle name="Comma 17 2 2 4 2 2 2 5" xfId="8019" xr:uid="{B9900B95-6370-48DC-991C-16D8D5C64E15}"/>
    <cellStyle name="Comma 17 2 2 4 2 2 3" xfId="11880" xr:uid="{159080C7-6C72-4500-808A-28D6FCA4BC39}"/>
    <cellStyle name="Comma 17 2 2 4 2 2 3 2" xfId="13537" xr:uid="{AA5DFD5F-AA6B-4B44-90CC-56A2C79655C1}"/>
    <cellStyle name="Comma 17 2 2 4 2 2 3 2 2" xfId="4556" xr:uid="{180C5A34-D96D-4F62-AB31-011A7F143E18}"/>
    <cellStyle name="Comma 17 2 2 4 2 2 3 2 2 2" xfId="13542" xr:uid="{1DA28113-6E06-4B1B-A54E-D5A7B579031A}"/>
    <cellStyle name="Comma 17 2 2 4 2 2 3 2 3" xfId="4565" xr:uid="{E9DD65B2-6748-469E-A403-5E4126C0B386}"/>
    <cellStyle name="Comma 17 2 2 4 2 2 3 3" xfId="10345" xr:uid="{0BB83DC1-94F5-41CA-AAFE-C84783E62F4A}"/>
    <cellStyle name="Comma 17 2 2 4 2 2 3 3 2" xfId="11124" xr:uid="{51694816-6AC6-4662-9E48-5C0688E238F0}"/>
    <cellStyle name="Comma 17 2 2 4 2 2 3 4" xfId="11137" xr:uid="{694C9C91-C0F1-49EF-9B97-EEB662174809}"/>
    <cellStyle name="Comma 17 2 2 4 2 2 4" xfId="11888" xr:uid="{ADF6F5BE-0731-4BF2-B2D8-933FDCCE78E9}"/>
    <cellStyle name="Comma 17 2 2 4 2 2 4 2" xfId="7853" xr:uid="{231F4C6B-D3ED-4445-9447-21900ECF1BD9}"/>
    <cellStyle name="Comma 17 2 2 4 2 2 4 2 2" xfId="13548" xr:uid="{529E4EA2-18BC-43A5-AAF0-99221A673B3D}"/>
    <cellStyle name="Comma 17 2 2 4 2 2 4 3" xfId="7865" xr:uid="{ED13A7AC-6407-49A1-AE78-D6E4D2BFDFBD}"/>
    <cellStyle name="Comma 17 2 2 4 2 2 5" xfId="10146" xr:uid="{411D7BAC-DB1C-4CD8-B413-E00A2E80D66F}"/>
    <cellStyle name="Comma 17 2 2 4 2 2 5 2" xfId="10153" xr:uid="{D091B4AA-CE5C-443B-AF57-27212B5AE8EB}"/>
    <cellStyle name="Comma 17 2 2 4 2 2 6" xfId="9684" xr:uid="{E8226A8E-0204-4349-B265-22DC79EDA0C7}"/>
    <cellStyle name="Comma 17 2 2 4 2 2 7" xfId="9710" xr:uid="{175B6D01-6205-4308-AC00-71EAD6546B0C}"/>
    <cellStyle name="Comma 17 2 2 4 2 3" xfId="13556" xr:uid="{0CCB4343-0924-4019-800F-F8B6CB0B69A4}"/>
    <cellStyle name="Comma 17 2 2 4 2 3 2" xfId="11918" xr:uid="{77191C3B-F803-480F-8F4E-6A71ADBF27A4}"/>
    <cellStyle name="Comma 17 2 2 4 2 3 2 2" xfId="11613" xr:uid="{0AEA0A58-3DCD-4836-AD02-9862D7809F60}"/>
    <cellStyle name="Comma 17 2 2 4 2 3 2 2 2" xfId="13148" xr:uid="{ACADC154-E932-4942-B277-9C48F221F75E}"/>
    <cellStyle name="Comma 17 2 2 4 2 3 2 2 2 2" xfId="13154" xr:uid="{01CB5322-3FD8-4DDB-B911-02C66324A6C0}"/>
    <cellStyle name="Comma 17 2 2 4 2 3 2 2 3" xfId="13156" xr:uid="{E214BF36-74BB-4F99-AE61-779D0171119F}"/>
    <cellStyle name="Comma 17 2 2 4 2 3 2 3" xfId="10374" xr:uid="{2360F0A5-FF16-4679-B794-A53CCE17902D}"/>
    <cellStyle name="Comma 17 2 2 4 2 3 2 3 2" xfId="13171" xr:uid="{DFD6DF94-3B96-46E0-BA5F-D350FBDB227C}"/>
    <cellStyle name="Comma 17 2 2 4 2 3 2 4" xfId="13281" xr:uid="{DD12D7A1-160D-46EB-8913-9E182C144E71}"/>
    <cellStyle name="Comma 17 2 2 4 2 3 3" xfId="13561" xr:uid="{865CCC95-4A1A-46F3-B20C-785D962AC146}"/>
    <cellStyle name="Comma 17 2 2 4 2 3 3 2" xfId="1422" xr:uid="{F176B70C-62FA-4E50-BEBE-A69E05DB61F7}"/>
    <cellStyle name="Comma 17 2 2 4 2 3 3 2 2" xfId="4938" xr:uid="{419F63F8-FDFB-481A-83DA-1EB6CF5CA971}"/>
    <cellStyle name="Comma 17 2 2 4 2 3 3 3" xfId="1444" xr:uid="{4456DD79-954E-4932-995A-33B698FBDF56}"/>
    <cellStyle name="Comma 17 2 2 4 2 3 4" xfId="11072" xr:uid="{EA0CAB92-77AC-4C38-806F-B4041BE9E983}"/>
    <cellStyle name="Comma 17 2 2 4 2 3 4 2" xfId="4315" xr:uid="{61837B8E-23B0-45B8-BF4E-70DAB181D2EB}"/>
    <cellStyle name="Comma 17 2 2 4 2 3 5" xfId="10615" xr:uid="{4B5C99B4-97DC-4D9B-AE4E-EF75D237321F}"/>
    <cellStyle name="Comma 17 2 2 4 2 4" xfId="13566" xr:uid="{DA527BC6-48A3-4927-B0A2-5F888C2B169E}"/>
    <cellStyle name="Comma 17 2 2 4 2 4 2" xfId="13569" xr:uid="{60088EFC-5EB5-498E-AECD-3972C884FAE3}"/>
    <cellStyle name="Comma 17 2 2 4 2 4 2 2" xfId="13571" xr:uid="{DCB3725F-8FC7-4AEA-A81D-114C6EE60612}"/>
    <cellStyle name="Comma 17 2 2 4 2 4 2 2 2" xfId="12153" xr:uid="{D3E2E11F-42EC-487E-9C93-DB5B1DD66A1E}"/>
    <cellStyle name="Comma 17 2 2 4 2 4 2 3" xfId="13308" xr:uid="{F114DD8B-4A06-4475-A7F6-90F4C8C8F6CB}"/>
    <cellStyle name="Comma 17 2 2 4 2 4 3" xfId="13573" xr:uid="{F2069959-7DEB-4D03-85E9-CAFAD4AB30D7}"/>
    <cellStyle name="Comma 17 2 2 4 2 4 3 2" xfId="8907" xr:uid="{31E4C524-088B-4217-AD90-BA5C7C26A8EB}"/>
    <cellStyle name="Comma 17 2 2 4 2 4 4" xfId="13576" xr:uid="{02459BBE-82CC-45F3-9AA9-B38F0F82772C}"/>
    <cellStyle name="Comma 17 2 2 4 2 5" xfId="13586" xr:uid="{62912A48-F710-41DC-929C-746FF3E0C76A}"/>
    <cellStyle name="Comma 17 2 2 4 2 5 2" xfId="13587" xr:uid="{8296DCE3-BB6B-4942-8E98-D6F57402300E}"/>
    <cellStyle name="Comma 17 2 2 4 2 5 2 2" xfId="13588" xr:uid="{7186DE8A-7C77-40A4-9A35-394951699C62}"/>
    <cellStyle name="Comma 17 2 2 4 2 5 3" xfId="13590" xr:uid="{32D67512-E4A3-4ED2-9F56-A82159F88B66}"/>
    <cellStyle name="Comma 17 2 2 4 2 6" xfId="13595" xr:uid="{56268A18-4274-40B2-A8F6-918CB8729EF5}"/>
    <cellStyle name="Comma 17 2 2 4 2 6 2" xfId="13596" xr:uid="{37004A66-91DF-4355-86A2-824D3BD6156A}"/>
    <cellStyle name="Comma 17 2 2 4 2 7" xfId="9989" xr:uid="{F64EA38F-734F-4B52-856E-0DF2E7660A77}"/>
    <cellStyle name="Comma 17 2 2 4 2 8" xfId="9995" xr:uid="{5B702992-64AF-406D-81C4-4E4E4C0A0993}"/>
    <cellStyle name="Comma 17 2 2 4 3" xfId="5182" xr:uid="{10F5C130-ABCC-457F-A102-3D90D7830584}"/>
    <cellStyle name="Comma 17 2 2 4 3 2" xfId="12178" xr:uid="{2EF21851-53FD-4245-805F-65FD419AE203}"/>
    <cellStyle name="Comma 17 2 2 4 3 2 2" xfId="11985" xr:uid="{4A236FBC-E6D2-4CB6-AB9E-8F0B7DC4A2FE}"/>
    <cellStyle name="Comma 17 2 2 4 3 2 2 2" xfId="13065" xr:uid="{489A6861-9093-4B90-A2C6-8DD6A05AB46A}"/>
    <cellStyle name="Comma 17 2 2 4 3 2 2 2 2" xfId="13070" xr:uid="{33B5DC6C-0053-4B66-8B08-E214B38650C7}"/>
    <cellStyle name="Comma 17 2 2 4 3 2 2 2 2 2" xfId="1042" xr:uid="{BFFE1FC0-6AB3-437D-8A40-104A4246E55D}"/>
    <cellStyle name="Comma 17 2 2 4 3 2 2 2 3" xfId="1061" xr:uid="{03F3B2BA-0001-4412-A39B-19CA39CB4242}"/>
    <cellStyle name="Comma 17 2 2 4 3 2 2 3" xfId="4027" xr:uid="{E9C1BA8C-8C0E-4544-A0F9-82B5A533B867}"/>
    <cellStyle name="Comma 17 2 2 4 3 2 2 3 2" xfId="13602" xr:uid="{43D40E38-3B82-4FC5-ADC5-204E0F2BAAB0}"/>
    <cellStyle name="Comma 17 2 2 4 3 2 2 4" xfId="13605" xr:uid="{00898E4E-A027-4D51-8C5A-AA648FA0AC43}"/>
    <cellStyle name="Comma 17 2 2 4 3 2 3" xfId="13082" xr:uid="{FD618043-1AF0-467C-8652-E396F6AC1975}"/>
    <cellStyle name="Comma 17 2 2 4 3 2 3 2" xfId="13085" xr:uid="{3130EA3A-F63F-41BE-B3F1-208205D1F271}"/>
    <cellStyle name="Comma 17 2 2 4 3 2 3 2 2" xfId="13611" xr:uid="{AB512280-D35A-49E3-B2A9-7DAFD94C149E}"/>
    <cellStyle name="Comma 17 2 2 4 3 2 3 3" xfId="11161" xr:uid="{B7328AD0-651A-4C7C-9910-36644F72BA3B}"/>
    <cellStyle name="Comma 17 2 2 4 3 2 4" xfId="13095" xr:uid="{A449EF5F-AF37-450E-8F48-26955399E2E5}"/>
    <cellStyle name="Comma 17 2 2 4 3 2 4 2" xfId="13615" xr:uid="{0F9D78DE-ED2C-4403-BCE5-7A6CB0774ECC}"/>
    <cellStyle name="Comma 17 2 2 4 3 2 5" xfId="11959" xr:uid="{379A4A9E-A3A2-4C66-A876-C04D3EA3E702}"/>
    <cellStyle name="Comma 17 2 2 4 3 3" xfId="13102" xr:uid="{845A2967-6E27-4E53-A3F2-3F4DE303E98C}"/>
    <cellStyle name="Comma 17 2 2 4 3 3 2" xfId="13107" xr:uid="{109FB1BB-E66D-41BD-A4D0-41004D3B76B6}"/>
    <cellStyle name="Comma 17 2 2 4 3 3 2 2" xfId="8150" xr:uid="{798B95BF-70D8-444D-BA0B-B0CF7C5F053D}"/>
    <cellStyle name="Comma 17 2 2 4 3 3 2 2 2" xfId="12626" xr:uid="{08B11627-EBB3-43A8-9931-6893589618B1}"/>
    <cellStyle name="Comma 17 2 2 4 3 3 2 3" xfId="8167" xr:uid="{6C449003-324A-496C-A369-DF90784266C1}"/>
    <cellStyle name="Comma 17 2 2 4 3 3 3" xfId="13113" xr:uid="{B05DBCF5-BF11-473F-8C56-B53468286B0F}"/>
    <cellStyle name="Comma 17 2 2 4 3 3 3 2" xfId="7576" xr:uid="{6B69F744-CBA8-459D-8551-C9B7DAFAE8A8}"/>
    <cellStyle name="Comma 17 2 2 4 3 3 4" xfId="13621" xr:uid="{B20E5335-7F8E-455C-A69C-2A59DAD9461A}"/>
    <cellStyle name="Comma 17 2 2 4 3 4" xfId="752" xr:uid="{8D9737A3-457A-4850-AE3B-A117B712BACE}"/>
    <cellStyle name="Comma 17 2 2 4 3 4 2" xfId="13118" xr:uid="{321AD373-3EAA-4F7D-8C60-E6E352F0D5E4}"/>
    <cellStyle name="Comma 17 2 2 4 3 4 2 2" xfId="12656" xr:uid="{5A08B695-737D-4F04-9A77-5AC278CECB21}"/>
    <cellStyle name="Comma 17 2 2 4 3 4 3" xfId="13627" xr:uid="{99A373AF-42F9-4978-9819-76396DCBF0F3}"/>
    <cellStyle name="Comma 17 2 2 4 3 5" xfId="2606" xr:uid="{AB4B7AE5-E2FD-4C90-80F5-EE21A7FDA213}"/>
    <cellStyle name="Comma 17 2 2 4 3 5 2" xfId="13629" xr:uid="{80F200D3-F0D5-4814-B359-78ABE27FDD5E}"/>
    <cellStyle name="Comma 17 2 2 4 3 6" xfId="2616" xr:uid="{ECBE9286-C82E-4783-B6F5-6BD93901E2CC}"/>
    <cellStyle name="Comma 17 2 2 4 3 7" xfId="2634" xr:uid="{F1BF0555-5FE1-43E4-946D-4DB78EAF64AA}"/>
    <cellStyle name="Comma 17 2 2 4 4" xfId="12659" xr:uid="{29B023DB-1BC7-4C3A-8AC7-72DDBE23DB69}"/>
    <cellStyle name="Comma 17 2 2 4 4 2" xfId="13463" xr:uid="{AAF95B64-1D86-4C11-97F9-21E8210733B1}"/>
    <cellStyle name="Comma 17 2 2 4 4 2 2" xfId="91" xr:uid="{D0E75E8C-E109-4536-8862-8D8E68B6030C}"/>
    <cellStyle name="Comma 17 2 2 4 4 2 2 2" xfId="2920" xr:uid="{CEE6585D-E03E-4A1C-9B61-9C169B1851C9}"/>
    <cellStyle name="Comma 17 2 2 4 4 2 2 2 2" xfId="13631" xr:uid="{ED56769E-3B6A-4D8F-82E6-16D91E5A8F64}"/>
    <cellStyle name="Comma 17 2 2 4 4 2 2 3" xfId="13637" xr:uid="{723CC165-2DDE-436F-BD69-1DA91D03E0DC}"/>
    <cellStyle name="Comma 17 2 2 4 4 2 3" xfId="138" xr:uid="{4DBF72E9-70D4-4432-B860-15F16BF23BEA}"/>
    <cellStyle name="Comma 17 2 2 4 4 2 3 2" xfId="5878" xr:uid="{3FD88E6F-5CFD-4E3F-99FD-C2286B550478}"/>
    <cellStyle name="Comma 17 2 2 4 4 2 4" xfId="5886" xr:uid="{E0DAD470-77D4-4932-AF38-D8B56B6A3BC1}"/>
    <cellStyle name="Comma 17 2 2 4 4 3" xfId="13465" xr:uid="{6DEAE471-5897-432C-B515-9C2EF378F686}"/>
    <cellStyle name="Comma 17 2 2 4 4 3 2" xfId="6669" xr:uid="{5DAFA4EE-8C22-4E3B-A89D-AAA9975C37F3}"/>
    <cellStyle name="Comma 17 2 2 4 4 3 2 2" xfId="12811" xr:uid="{4A6F1249-2F79-42F2-8D63-16B975D16579}"/>
    <cellStyle name="Comma 17 2 2 4 4 3 3" xfId="11972" xr:uid="{FBA283D3-9129-4589-BBE5-A73C0C4E3CD2}"/>
    <cellStyle name="Comma 17 2 2 4 4 4" xfId="13467" xr:uid="{61D19A00-D167-44B3-8CDC-1885AF847F06}"/>
    <cellStyle name="Comma 17 2 2 4 4 4 2" xfId="13640" xr:uid="{0598CD86-78C9-4F21-A514-0BB269A47FB6}"/>
    <cellStyle name="Comma 17 2 2 4 4 5" xfId="13641" xr:uid="{83CD39CA-8BAE-4E71-A147-0C35A8A00B35}"/>
    <cellStyle name="Comma 17 2 2 4 5" xfId="12188" xr:uid="{6862CFFE-519B-461C-A5F7-0B2D48D1C8E4}"/>
    <cellStyle name="Comma 17 2 2 4 5 2" xfId="13127" xr:uid="{8C3F6280-5936-4265-BDB2-58FF34500A89}"/>
    <cellStyle name="Comma 17 2 2 4 5 2 2" xfId="2499" xr:uid="{7DA8BF2A-E9E0-4C6D-AB4D-24D42569B54D}"/>
    <cellStyle name="Comma 17 2 2 4 5 2 2 2" xfId="3067" xr:uid="{72E52B63-4DBF-4C2A-8898-52BE4F53F1F1}"/>
    <cellStyle name="Comma 17 2 2 4 5 2 3" xfId="2528" xr:uid="{F294D01B-9D2A-456D-BCB2-316201C18987}"/>
    <cellStyle name="Comma 17 2 2 4 5 3" xfId="13644" xr:uid="{456BE669-3DCD-4D66-AFD9-7A28CAD47640}"/>
    <cellStyle name="Comma 17 2 2 4 5 3 2" xfId="13652" xr:uid="{E0D7883C-E40E-42CB-A16A-ECC798A7039F}"/>
    <cellStyle name="Comma 17 2 2 4 5 4" xfId="13655" xr:uid="{9BBBF383-737F-43DD-B725-DD1F481C49AF}"/>
    <cellStyle name="Comma 17 2 2 4 6" xfId="13129" xr:uid="{D4EDEA38-AF61-4DAE-989B-F09EE5EF8187}"/>
    <cellStyle name="Comma 17 2 2 4 6 2" xfId="13658" xr:uid="{A32F3567-B632-4D86-BC4E-175C45CFCFF6}"/>
    <cellStyle name="Comma 17 2 2 4 6 2 2" xfId="2796" xr:uid="{3B372520-D894-456A-BDE8-BFF993035AFD}"/>
    <cellStyle name="Comma 17 2 2 4 6 3" xfId="13661" xr:uid="{9B657BEB-4186-47E3-99CE-02281E445BB5}"/>
    <cellStyle name="Comma 17 2 2 4 7" xfId="13125" xr:uid="{7CA16470-4334-4118-A76C-17DA1EBBD402}"/>
    <cellStyle name="Comma 17 2 2 4 7 2" xfId="2512" xr:uid="{A26F5200-275C-4B09-BC0D-CCAD642A2791}"/>
    <cellStyle name="Comma 17 2 2 4 8" xfId="13643" xr:uid="{A1A152BE-5C14-4506-83B8-0401627F32B6}"/>
    <cellStyle name="Comma 17 2 2 4 9" xfId="13654" xr:uid="{A8416343-4593-4EA7-84E9-2E99DE467D87}"/>
    <cellStyle name="Comma 17 2 2 5" xfId="13664" xr:uid="{FA25173D-A6C8-4A79-91CC-A36CB4F845CF}"/>
    <cellStyle name="Comma 17 2 2 5 2" xfId="13673" xr:uid="{CFF0D7FE-F9E0-4BC8-83F6-89AD466E6380}"/>
    <cellStyle name="Comma 17 2 2 5 2 2" xfId="13682" xr:uid="{35971707-F475-4D35-8F94-9595D883994A}"/>
    <cellStyle name="Comma 17 2 2 5 2 2 2" xfId="13690" xr:uid="{33225AB0-2DF2-4291-B615-0F5E5C3A0A90}"/>
    <cellStyle name="Comma 17 2 2 5 2 2 2 2" xfId="13698" xr:uid="{B5D170BE-5827-4874-B96B-F0F1322C1CDE}"/>
    <cellStyle name="Comma 17 2 2 5 2 2 2 2 2" xfId="13703" xr:uid="{F5162A55-403B-473C-BA24-E94A24ED7EEC}"/>
    <cellStyle name="Comma 17 2 2 5 2 2 2 2 2 2" xfId="13709" xr:uid="{1132E0EB-72E9-4E71-8D1E-6299F757023E}"/>
    <cellStyle name="Comma 17 2 2 5 2 2 2 2 3" xfId="13712" xr:uid="{2EA7FE13-A1B2-40AF-A497-5AF6836D13C8}"/>
    <cellStyle name="Comma 17 2 2 5 2 2 2 3" xfId="10735" xr:uid="{8DBE4F73-8A8C-4F40-A30C-4C73CF08B273}"/>
    <cellStyle name="Comma 17 2 2 5 2 2 2 3 2" xfId="13717" xr:uid="{AEBE63D9-F3C8-4CF5-982B-90BB0ABE8234}"/>
    <cellStyle name="Comma 17 2 2 5 2 2 2 4" xfId="13723" xr:uid="{1E55F53B-9A25-4DD5-82C3-F9DC1F018566}"/>
    <cellStyle name="Comma 17 2 2 5 2 2 3" xfId="13734" xr:uid="{4F0E2915-EFDE-4C10-B94C-82BCDD492523}"/>
    <cellStyle name="Comma 17 2 2 5 2 2 3 2" xfId="13740" xr:uid="{504D8D9F-81F3-4233-9F0A-57E7752FE3ED}"/>
    <cellStyle name="Comma 17 2 2 5 2 2 3 2 2" xfId="13748" xr:uid="{7FB4C544-10B4-4865-958C-E9F462C41C8C}"/>
    <cellStyle name="Comma 17 2 2 5 2 2 3 3" xfId="11203" xr:uid="{6CFB1607-869B-4A7E-98B4-28AA648102B8}"/>
    <cellStyle name="Comma 17 2 2 5 2 2 4" xfId="8680" xr:uid="{300AC979-8375-478A-BF5F-38B8550F3607}"/>
    <cellStyle name="Comma 17 2 2 5 2 2 4 2" xfId="2957" xr:uid="{5CA82765-097D-4DDF-8FC7-FC6CAE2EC06B}"/>
    <cellStyle name="Comma 17 2 2 5 2 2 5" xfId="8696" xr:uid="{B36CDA6A-BD15-4B3E-A2D4-14014C95DB48}"/>
    <cellStyle name="Comma 17 2 2 5 2 3" xfId="13754" xr:uid="{ED940A40-8F81-429A-B23D-42D34C2B3927}"/>
    <cellStyle name="Comma 17 2 2 5 2 3 2" xfId="13757" xr:uid="{A133D6E4-86A1-4C43-8EE8-D12D48F5E8D1}"/>
    <cellStyle name="Comma 17 2 2 5 2 3 2 2" xfId="13762" xr:uid="{D3EA2F34-AC86-4F47-984E-5175C83A154A}"/>
    <cellStyle name="Comma 17 2 2 5 2 3 2 2 2" xfId="13522" xr:uid="{C5772E95-5D9A-4CAE-8EEC-A45007706C12}"/>
    <cellStyle name="Comma 17 2 2 5 2 3 2 3" xfId="13381" xr:uid="{6B5E1685-EF4B-40CE-8751-9BA335929E65}"/>
    <cellStyle name="Comma 17 2 2 5 2 3 3" xfId="13769" xr:uid="{5ECFB111-D18C-4439-9C23-C99F3C65D0A5}"/>
    <cellStyle name="Comma 17 2 2 5 2 3 3 2" xfId="9171" xr:uid="{D9446711-646C-4C2A-B50E-30A2A3D62E7F}"/>
    <cellStyle name="Comma 17 2 2 5 2 3 4" xfId="8726" xr:uid="{B155D901-7D25-4BBD-8D21-BD0A8C9947B0}"/>
    <cellStyle name="Comma 17 2 2 5 2 4" xfId="12621" xr:uid="{3505F9BC-26B1-4DA9-9410-9F8E7BE1A10D}"/>
    <cellStyle name="Comma 17 2 2 5 2 4 2" xfId="843" xr:uid="{B566975A-F900-41AE-93D0-6F405C0E468B}"/>
    <cellStyle name="Comma 17 2 2 5 2 4 2 2" xfId="13771" xr:uid="{46B3D529-18FB-4BFA-834F-51A0398F146C}"/>
    <cellStyle name="Comma 17 2 2 5 2 4 3" xfId="864" xr:uid="{11E86394-98BB-4F1D-923E-938509F55A27}"/>
    <cellStyle name="Comma 17 2 2 5 2 5" xfId="13777" xr:uid="{5A96FFBA-2F06-4616-AB3B-588010EC936D}"/>
    <cellStyle name="Comma 17 2 2 5 2 5 2" xfId="13779" xr:uid="{5F0FB43A-C970-45CD-9096-0E39ED3D8B57}"/>
    <cellStyle name="Comma 17 2 2 5 2 6" xfId="10754" xr:uid="{A728E6A4-0D4F-4064-BCBB-BAC6ED637D10}"/>
    <cellStyle name="Comma 17 2 2 5 2 7" xfId="10017" xr:uid="{2BC6DB22-BA3C-47D7-A86C-295BB10295B5}"/>
    <cellStyle name="Comma 17 2 2 5 3" xfId="12664" xr:uid="{4561BBE6-7E1E-4EED-A1BF-77C5DCCA2EE5}"/>
    <cellStyle name="Comma 17 2 2 5 3 2" xfId="13788" xr:uid="{FCAD107E-B163-418E-B4CA-43680AB5351F}"/>
    <cellStyle name="Comma 17 2 2 5 3 2 2" xfId="13791" xr:uid="{D1EF71EA-2233-4164-AF46-529C9B11D9A8}"/>
    <cellStyle name="Comma 17 2 2 5 3 2 2 2" xfId="13793" xr:uid="{30A72FBB-FB5F-48F2-A1C2-CBBCA86A98A2}"/>
    <cellStyle name="Comma 17 2 2 5 3 2 2 2 2" xfId="13796" xr:uid="{5148812D-6083-4B8D-A881-E91902F26F0F}"/>
    <cellStyle name="Comma 17 2 2 5 3 2 2 3" xfId="13803" xr:uid="{C9EB9C3D-C6F6-47CD-BAFE-7B0F1B818FEA}"/>
    <cellStyle name="Comma 17 2 2 5 3 2 3" xfId="13805" xr:uid="{AB242FD5-78FD-474F-96DB-6D584CA3CC44}"/>
    <cellStyle name="Comma 17 2 2 5 3 2 3 2" xfId="13807" xr:uid="{3534EF7F-42D4-4933-9D5B-F6EA119689D4}"/>
    <cellStyle name="Comma 17 2 2 5 3 2 4" xfId="8773" xr:uid="{22C73148-E34F-4893-9E4D-BCFE51BDC208}"/>
    <cellStyle name="Comma 17 2 2 5 3 3" xfId="13814" xr:uid="{2203E2F2-F922-45B0-AF6F-45498B705962}"/>
    <cellStyle name="Comma 17 2 2 5 3 3 2" xfId="13817" xr:uid="{0FB8245E-BF9D-431E-87F7-E7834F1C629D}"/>
    <cellStyle name="Comma 17 2 2 5 3 3 2 2" xfId="12057" xr:uid="{8164B76C-F054-4B5A-BA0C-8E2FAEF53120}"/>
    <cellStyle name="Comma 17 2 2 5 3 3 3" xfId="13819" xr:uid="{3C2E40E8-255F-4D31-B352-2BDA584E85A2}"/>
    <cellStyle name="Comma 17 2 2 5 3 4" xfId="3246" xr:uid="{812CB8A7-1EA8-4E8C-AEDE-02E486549FB7}"/>
    <cellStyle name="Comma 17 2 2 5 3 4 2" xfId="13821" xr:uid="{CBC1A6FF-0462-4841-A4B8-A6C99D0F5702}"/>
    <cellStyle name="Comma 17 2 2 5 3 5" xfId="3258" xr:uid="{33E165A8-A3B3-4342-B045-4B769FB9E22A}"/>
    <cellStyle name="Comma 17 2 2 5 4" xfId="13823" xr:uid="{3CF582A4-A2A2-4514-A28C-95F8AE2BEB5A}"/>
    <cellStyle name="Comma 17 2 2 5 4 2" xfId="13825" xr:uid="{6D894AFC-4D01-4DA8-A05C-FF62FDC74D53}"/>
    <cellStyle name="Comma 17 2 2 5 4 2 2" xfId="8252" xr:uid="{F6079AA1-DE7A-44F7-AEC8-16CBFE8333F7}"/>
    <cellStyle name="Comma 17 2 2 5 4 2 2 2" xfId="13832" xr:uid="{E0366772-107F-4EF4-81C9-BCA24C4B1214}"/>
    <cellStyle name="Comma 17 2 2 5 4 2 3" xfId="8254" xr:uid="{4A4323BC-F6BC-4567-AE56-BFB2AF60E3E2}"/>
    <cellStyle name="Comma 17 2 2 5 4 3" xfId="13835" xr:uid="{2C8B96D7-D7F3-472F-959B-F47E29769147}"/>
    <cellStyle name="Comma 17 2 2 5 4 3 2" xfId="4411" xr:uid="{EBC6F02A-6375-4EAF-9730-A91EF08FE9C1}"/>
    <cellStyle name="Comma 17 2 2 5 4 4" xfId="13837" xr:uid="{5AE2622E-0674-4439-BFAB-F306A163B65E}"/>
    <cellStyle name="Comma 17 2 2 5 5" xfId="13133" xr:uid="{E3594B2D-E596-4ED8-A734-51D40AC35567}"/>
    <cellStyle name="Comma 17 2 2 5 5 2" xfId="13840" xr:uid="{45983D0E-94C9-49B6-BEEA-7DFB6AEBA7C9}"/>
    <cellStyle name="Comma 17 2 2 5 5 2 2" xfId="8863" xr:uid="{F8C9209D-9186-4BF5-A158-6BD42E8A243D}"/>
    <cellStyle name="Comma 17 2 2 5 5 3" xfId="13843" xr:uid="{A3439D8C-147B-47E5-92AC-99CB323CBB63}"/>
    <cellStyle name="Comma 17 2 2 5 6" xfId="13845" xr:uid="{5DA4C6D7-197E-444B-A883-0045FA9728D3}"/>
    <cellStyle name="Comma 17 2 2 5 6 2" xfId="656" xr:uid="{4F9C4429-83EC-4E3F-9D22-4A6D36F01EAB}"/>
    <cellStyle name="Comma 17 2 2 5 7" xfId="13657" xr:uid="{DC13C9C7-C6D4-4377-A2C7-926DA6129EC2}"/>
    <cellStyle name="Comma 17 2 2 5 8" xfId="13660" xr:uid="{3E0F8757-D9F1-4600-88D7-62CC022B592E}"/>
    <cellStyle name="Comma 17 2 2 6" xfId="2260" xr:uid="{14640272-8F54-4CDF-9383-57DEF5BDC6F6}"/>
    <cellStyle name="Comma 17 2 2 6 2" xfId="2406" xr:uid="{7CC771AA-6991-457D-A105-D939A66C285E}"/>
    <cellStyle name="Comma 17 2 2 6 2 2" xfId="6967" xr:uid="{691C57E8-BC24-402B-8982-F44FF28F2B94}"/>
    <cellStyle name="Comma 17 2 2 6 2 2 2" xfId="6974" xr:uid="{38B94692-3D66-45CA-8A1F-A117B296F2BA}"/>
    <cellStyle name="Comma 17 2 2 6 2 2 2 2" xfId="5610" xr:uid="{AA5C4EA8-35A6-4184-B4D1-4FBC9167304B}"/>
    <cellStyle name="Comma 17 2 2 6 2 2 2 2 2" xfId="5653" xr:uid="{CF4B91B9-2373-4177-AE20-BE23D235D355}"/>
    <cellStyle name="Comma 17 2 2 6 2 2 2 3" xfId="5701" xr:uid="{9E73D956-B67D-46F8-A426-62201DDFC18B}"/>
    <cellStyle name="Comma 17 2 2 6 2 2 3" xfId="6982" xr:uid="{42999BCC-FF6A-4AE0-8246-FBD9059B9A88}"/>
    <cellStyle name="Comma 17 2 2 6 2 2 3 2" xfId="6037" xr:uid="{6235C78F-1B1B-4289-83BF-0A21E04E5C52}"/>
    <cellStyle name="Comma 17 2 2 6 2 2 4" xfId="6998" xr:uid="{B0644386-BA41-4D00-AA72-4E57D57A3C39}"/>
    <cellStyle name="Comma 17 2 2 6 2 3" xfId="4453" xr:uid="{40F90D89-C086-4596-B44A-95AF6984850F}"/>
    <cellStyle name="Comma 17 2 2 6 2 3 2" xfId="7017" xr:uid="{915D52DA-2841-4C52-B0DA-B9AC4624B40A}"/>
    <cellStyle name="Comma 17 2 2 6 2 3 2 2" xfId="4384" xr:uid="{7238818A-3495-4C28-9F6F-F433F1BC9CFE}"/>
    <cellStyle name="Comma 17 2 2 6 2 3 3" xfId="7025" xr:uid="{4E932F4A-432C-4250-92DD-AA91C6B312F3}"/>
    <cellStyle name="Comma 17 2 2 6 2 4" xfId="4217" xr:uid="{BD0E4EB4-FB68-4C44-B8CE-89E0EFED0AE3}"/>
    <cellStyle name="Comma 17 2 2 6 2 4 2" xfId="1299" xr:uid="{0BF75A74-F997-4BEB-8885-EF037D156F97}"/>
    <cellStyle name="Comma 17 2 2 6 2 5" xfId="4259" xr:uid="{6159E203-3868-4A00-95E6-533A47C53704}"/>
    <cellStyle name="Comma 17 2 2 6 3" xfId="2427" xr:uid="{72A2CB1D-EED2-428B-AC4A-D22A8D826D54}"/>
    <cellStyle name="Comma 17 2 2 6 3 2" xfId="7040" xr:uid="{926C4857-9423-4553-8E85-ACD5CECFD4BD}"/>
    <cellStyle name="Comma 17 2 2 6 3 2 2" xfId="963" xr:uid="{A9BD1081-A070-4CBF-B94F-E5FCE3D7956C}"/>
    <cellStyle name="Comma 17 2 2 6 3 2 2 2" xfId="6182" xr:uid="{833015B3-B62A-4EDC-9603-C6C8A9D1AB14}"/>
    <cellStyle name="Comma 17 2 2 6 3 2 3" xfId="989" xr:uid="{55075466-8EA8-42A1-BBCA-B899325BD4B4}"/>
    <cellStyle name="Comma 17 2 2 6 3 3" xfId="6699" xr:uid="{2DDD7738-2F1D-4890-AEF9-55E591879430}"/>
    <cellStyle name="Comma 17 2 2 6 3 3 2" xfId="6705" xr:uid="{4F791D02-A387-45D4-B0C5-AC706778CFB9}"/>
    <cellStyle name="Comma 17 2 2 6 3 4" xfId="932" xr:uid="{266E354E-2F8A-42D5-A6AD-9CF25F9C03B8}"/>
    <cellStyle name="Comma 17 2 2 6 4" xfId="2446" xr:uid="{BE897E8B-D288-4706-9C3B-F629AC5A457B}"/>
    <cellStyle name="Comma 17 2 2 6 4 2" xfId="7052" xr:uid="{E501DF55-001C-452F-8B93-095EA4926790}"/>
    <cellStyle name="Comma 17 2 2 6 4 2 2" xfId="2622" xr:uid="{BF0E23B9-71EE-492A-B4C8-76E3D1610426}"/>
    <cellStyle name="Comma 17 2 2 6 4 3" xfId="6726" xr:uid="{24DC534D-8D39-41A2-9B6A-5EB2A5BFD5CA}"/>
    <cellStyle name="Comma 17 2 2 6 5" xfId="1836" xr:uid="{41826F64-0758-4590-99B5-3705496E1FC0}"/>
    <cellStyle name="Comma 17 2 2 6 5 2" xfId="2169" xr:uid="{1CAEC43F-D739-45F5-8F8A-8A24637913D0}"/>
    <cellStyle name="Comma 17 2 2 6 6" xfId="2481" xr:uid="{57EB0FD8-270B-4566-99ED-0EB46326E9AF}"/>
    <cellStyle name="Comma 17 2 2 6 7" xfId="2507" xr:uid="{631EA80D-7B87-4E91-9856-CCAD11FF119D}"/>
    <cellStyle name="Comma 17 2 2 7" xfId="2537" xr:uid="{F74E96FC-6348-4CE2-B35A-775074C694AB}"/>
    <cellStyle name="Comma 17 2 2 7 2" xfId="2559" xr:uid="{F20F7FFF-8885-4DEA-9B96-311EE75F22F7}"/>
    <cellStyle name="Comma 17 2 2 7 2 2" xfId="3901" xr:uid="{F8D2067B-2C31-4F15-80F8-B1767F080145}"/>
    <cellStyle name="Comma 17 2 2 7 2 2 2" xfId="4596" xr:uid="{F5C07E23-D079-4CEF-9D79-AFAB8BAA70F8}"/>
    <cellStyle name="Comma 17 2 2 7 2 2 2 2" xfId="2283" xr:uid="{F03D629F-191E-4643-B50D-27CE5A4311F2}"/>
    <cellStyle name="Comma 17 2 2 7 2 2 3" xfId="5155" xr:uid="{E4095516-AA14-48BD-89E7-2A43F50CDFEC}"/>
    <cellStyle name="Comma 17 2 2 7 2 3" xfId="3913" xr:uid="{86A50067-3171-4829-9FF8-9FCC945CFEBA}"/>
    <cellStyle name="Comma 17 2 2 7 2 3 2" xfId="7218" xr:uid="{69B6558F-DED6-469A-AC61-5EF3C87F2B5E}"/>
    <cellStyle name="Comma 17 2 2 7 2 4" xfId="6905" xr:uid="{31101EC6-A72C-4A05-B41D-C766FB0F2EEF}"/>
    <cellStyle name="Comma 17 2 2 7 3" xfId="7236" xr:uid="{58EF223D-0234-457F-8215-F08952E3242F}"/>
    <cellStyle name="Comma 17 2 2 7 3 2" xfId="1275" xr:uid="{29C1AC50-2307-4E4B-AC1D-336BCC69C462}"/>
    <cellStyle name="Comma 17 2 2 7 3 2 2" xfId="7241" xr:uid="{80D9EE70-156D-4BA0-A127-31BFF62D3BA2}"/>
    <cellStyle name="Comma 17 2 2 7 3 3" xfId="1292" xr:uid="{073AC54F-B7E3-4949-8F4E-B3FBF8EBF196}"/>
    <cellStyle name="Comma 17 2 2 7 4" xfId="7268" xr:uid="{2F4B0503-767A-4F4B-87C6-133A7D3A326F}"/>
    <cellStyle name="Comma 17 2 2 7 4 2" xfId="3986" xr:uid="{7896CE57-3A3C-47DB-B96C-46E31FA1E35F}"/>
    <cellStyle name="Comma 17 2 2 7 5" xfId="1104" xr:uid="{FA7879C9-73E1-4965-A42E-2935D56142D4}"/>
    <cellStyle name="Comma 17 2 2 8" xfId="1328" xr:uid="{042D279E-58EA-46BD-B76B-07C1A01268AB}"/>
    <cellStyle name="Comma 17 2 2 8 2" xfId="2577" xr:uid="{E7E32F37-4252-4272-9594-11CCD2905D2D}"/>
    <cellStyle name="Comma 17 2 2 8 2 2" xfId="7370" xr:uid="{0FC71A19-1819-40BB-A22E-FE17F79AE407}"/>
    <cellStyle name="Comma 17 2 2 8 2 2 2" xfId="7377" xr:uid="{7A632685-9CB2-436C-9EEB-DFC3687118BB}"/>
    <cellStyle name="Comma 17 2 2 8 2 3" xfId="7394" xr:uid="{8CB9822F-6D75-4D46-B9EF-E05238C27846}"/>
    <cellStyle name="Comma 17 2 2 8 3" xfId="7401" xr:uid="{C2E4A60B-6A81-411D-9C09-187CA7110A84}"/>
    <cellStyle name="Comma 17 2 2 8 3 2" xfId="7410" xr:uid="{795E8666-E3C2-49BC-A0B7-9CECAFAA9E86}"/>
    <cellStyle name="Comma 17 2 2 8 4" xfId="7417" xr:uid="{E76D1624-6ABA-424B-B2C3-1FDA4C59CB3A}"/>
    <cellStyle name="Comma 17 2 2 9" xfId="2582" xr:uid="{6D0584C4-F411-472F-BB49-CCF365D41530}"/>
    <cellStyle name="Comma 17 2 2 9 2" xfId="2587" xr:uid="{FF817ACA-5B2E-4456-BBAE-C4AEB46A192D}"/>
    <cellStyle name="Comma 17 2 2 9 2 2" xfId="7424" xr:uid="{CF659003-2C35-46C5-9BA3-1FA30A71240B}"/>
    <cellStyle name="Comma 17 2 2 9 3" xfId="7431" xr:uid="{88DA3056-463A-43D7-8EB5-D5CC3C2EABED}"/>
    <cellStyle name="Comma 17 2 3" xfId="13851" xr:uid="{D030E8D0-97F0-4B75-B0B1-713E36A0FC2F}"/>
    <cellStyle name="Comma 17 2 3 10" xfId="1301" xr:uid="{ED209AF4-4D19-464F-917D-B0F1AB4E7C4F}"/>
    <cellStyle name="Comma 17 2 3 11" xfId="2126" xr:uid="{4F3EE1B0-3554-44F0-88C2-9799A7AD69B7}"/>
    <cellStyle name="Comma 17 2 3 2" xfId="13852" xr:uid="{90666824-EEEA-471E-8FF3-7006C43EF18B}"/>
    <cellStyle name="Comma 17 2 3 2 10" xfId="13856" xr:uid="{8D04F184-A938-4003-9A20-88DC774D9832}"/>
    <cellStyle name="Comma 17 2 3 2 2" xfId="13858" xr:uid="{64AC13D0-E05C-4A31-8634-783EEA4FF69A}"/>
    <cellStyle name="Comma 17 2 3 2 2 2" xfId="13859" xr:uid="{1F9137C5-79E8-463C-A416-E6AE7401CC44}"/>
    <cellStyle name="Comma 17 2 3 2 2 2 2" xfId="13860" xr:uid="{3B675C7A-BA5D-43B9-A72F-D76B8E470948}"/>
    <cellStyle name="Comma 17 2 3 2 2 2 2 2" xfId="13861" xr:uid="{55A7939E-0EC1-42DE-B8B5-419131852D93}"/>
    <cellStyle name="Comma 17 2 3 2 2 2 2 2 2" xfId="13864" xr:uid="{CC78BE46-7A71-40ED-B6C4-DA019A1EF975}"/>
    <cellStyle name="Comma 17 2 3 2 2 2 2 2 2 2" xfId="13868" xr:uid="{F43D6C32-1461-4E97-9100-B1B1E23F081D}"/>
    <cellStyle name="Comma 17 2 3 2 2 2 2 2 2 2 2" xfId="6554" xr:uid="{12A17921-5835-433D-ADBA-4A783118192B}"/>
    <cellStyle name="Comma 17 2 3 2 2 2 2 2 2 2 2 2" xfId="6572" xr:uid="{9397E404-37F3-4E11-9042-FF41FCD07B3E}"/>
    <cellStyle name="Comma 17 2 3 2 2 2 2 2 2 2 3" xfId="6638" xr:uid="{F2652211-297C-4CE2-AA8D-BCF3A42DC431}"/>
    <cellStyle name="Comma 17 2 3 2 2 2 2 2 2 3" xfId="13872" xr:uid="{E9F2D59D-F501-4E2D-A6AF-C22EBA37825D}"/>
    <cellStyle name="Comma 17 2 3 2 2 2 2 2 2 3 2" xfId="6771" xr:uid="{0F1D50DD-FA89-4129-819C-4D3389399003}"/>
    <cellStyle name="Comma 17 2 3 2 2 2 2 2 2 4" xfId="12272" xr:uid="{5427C77E-FB27-4210-9D63-7B3C75198B0E}"/>
    <cellStyle name="Comma 17 2 3 2 2 2 2 2 3" xfId="10972" xr:uid="{7B135989-C52E-4412-8D9F-4077135F1570}"/>
    <cellStyle name="Comma 17 2 3 2 2 2 2 2 3 2" xfId="13877" xr:uid="{285B95C5-6EC2-4539-BB2A-EC4A4721A17A}"/>
    <cellStyle name="Comma 17 2 3 2 2 2 2 2 3 2 2" xfId="7229" xr:uid="{6C02F363-E630-4E10-91F5-7EDE64649CFA}"/>
    <cellStyle name="Comma 17 2 3 2 2 2 2 2 3 3" xfId="13883" xr:uid="{56E7959F-C728-4799-A083-2A125DD34B7C}"/>
    <cellStyle name="Comma 17 2 3 2 2 2 2 2 4" xfId="13887" xr:uid="{34F2B030-3EDC-4447-8213-164E0F904DD5}"/>
    <cellStyle name="Comma 17 2 3 2 2 2 2 2 4 2" xfId="13893" xr:uid="{72312BBE-ECC8-487B-9DA6-980F5CE93EAF}"/>
    <cellStyle name="Comma 17 2 3 2 2 2 2 2 5" xfId="13898" xr:uid="{D734E53E-64D7-4A4E-9E15-F5D687B2628C}"/>
    <cellStyle name="Comma 17 2 3 2 2 2 2 3" xfId="11643" xr:uid="{5086F045-A7BB-4693-B128-F16963CE3E6D}"/>
    <cellStyle name="Comma 17 2 3 2 2 2 2 3 2" xfId="11192" xr:uid="{C0DC3AAB-957A-4856-8AC1-A98024C516C2}"/>
    <cellStyle name="Comma 17 2 3 2 2 2 2 3 2 2" xfId="13907" xr:uid="{D9CD5990-67A9-4BD3-8E22-84E6EFFD3FAE}"/>
    <cellStyle name="Comma 17 2 3 2 2 2 2 3 2 2 2" xfId="8352" xr:uid="{724207D1-1D53-4739-8DD2-E98BCE43D0E1}"/>
    <cellStyle name="Comma 17 2 3 2 2 2 2 3 2 3" xfId="13911" xr:uid="{5FAC54EA-35F7-47A5-874E-F90A25E311B1}"/>
    <cellStyle name="Comma 17 2 3 2 2 2 2 3 3" xfId="13914" xr:uid="{3C8382F9-D135-4E92-A5EE-82A1B3C84EB4}"/>
    <cellStyle name="Comma 17 2 3 2 2 2 2 3 3 2" xfId="13919" xr:uid="{9EFB8EA4-4C37-480F-BE2F-9B7BEA545C09}"/>
    <cellStyle name="Comma 17 2 3 2 2 2 2 3 4" xfId="13923" xr:uid="{ECDDCD28-524C-46EB-AFB2-3645E98A72BD}"/>
    <cellStyle name="Comma 17 2 3 2 2 2 2 4" xfId="11646" xr:uid="{CC3C205E-D4EE-42E8-9F99-1178444AF604}"/>
    <cellStyle name="Comma 17 2 3 2 2 2 2 4 2" xfId="13928" xr:uid="{DCD5F192-4B95-4439-A77B-9698C59A5C21}"/>
    <cellStyle name="Comma 17 2 3 2 2 2 2 4 2 2" xfId="13933" xr:uid="{AB8C5043-1D21-4B6B-9C4B-3C2C9160BF5C}"/>
    <cellStyle name="Comma 17 2 3 2 2 2 2 4 3" xfId="13937" xr:uid="{2733CB8A-439A-45D9-8C33-08DD45E1F0D9}"/>
    <cellStyle name="Comma 17 2 3 2 2 2 2 5" xfId="13941" xr:uid="{8491A828-771A-4115-8E2E-3C9E6D243EAD}"/>
    <cellStyle name="Comma 17 2 3 2 2 2 2 5 2" xfId="13944" xr:uid="{61D57851-B94A-4393-8EC0-E76AF88622EC}"/>
    <cellStyle name="Comma 17 2 3 2 2 2 2 6" xfId="13947" xr:uid="{E8C45CEB-AB15-402F-A442-EF83B14966C3}"/>
    <cellStyle name="Comma 17 2 3 2 2 2 2 7" xfId="13951" xr:uid="{AF7D10F4-5CF6-401D-938E-0AD9D695DBFD}"/>
    <cellStyle name="Comma 17 2 3 2 2 2 3" xfId="13952" xr:uid="{15A094EE-EE34-446C-829B-78559F5B06C3}"/>
    <cellStyle name="Comma 17 2 3 2 2 2 3 2" xfId="13953" xr:uid="{2DBA904C-5DF8-4949-BC3C-AFB97C096E82}"/>
    <cellStyle name="Comma 17 2 3 2 2 2 3 2 2" xfId="13956" xr:uid="{64E2A3C8-C557-4880-8E16-3758A75FDCAD}"/>
    <cellStyle name="Comma 17 2 3 2 2 2 3 2 2 2" xfId="13961" xr:uid="{0AD62041-7614-4806-81ED-DFEF9AF318B2}"/>
    <cellStyle name="Comma 17 2 3 2 2 2 3 2 2 2 2" xfId="11238" xr:uid="{1881C4F0-46AD-4B0A-893F-5FB3D6EC560D}"/>
    <cellStyle name="Comma 17 2 3 2 2 2 3 2 2 3" xfId="13705" xr:uid="{918DC1AA-8958-4DB9-B5E0-AEB206B9B1EE}"/>
    <cellStyle name="Comma 17 2 3 2 2 2 3 2 3" xfId="13969" xr:uid="{B5D270D1-9C5C-4DBB-A6C5-F819ACDEEFC5}"/>
    <cellStyle name="Comma 17 2 3 2 2 2 3 2 3 2" xfId="3740" xr:uid="{27AB63FA-233A-4538-B067-77EE26757403}"/>
    <cellStyle name="Comma 17 2 3 2 2 2 3 2 4" xfId="13977" xr:uid="{A693D6C0-CB37-4510-9C76-65EFDBBD7F6F}"/>
    <cellStyle name="Comma 17 2 3 2 2 2 3 3" xfId="11652" xr:uid="{AD0945BE-AA45-483C-A1F5-338CE20FC81A}"/>
    <cellStyle name="Comma 17 2 3 2 2 2 3 3 2" xfId="13984" xr:uid="{C4B03BA0-A679-4F72-B76C-7B37D2AF6815}"/>
    <cellStyle name="Comma 17 2 3 2 2 2 3 3 2 2" xfId="13993" xr:uid="{C517E6AD-2A5C-4456-989C-E23A31C5A955}"/>
    <cellStyle name="Comma 17 2 3 2 2 2 3 3 3" xfId="13998" xr:uid="{80187FAA-5C66-47C6-A754-497C77FDC104}"/>
    <cellStyle name="Comma 17 2 3 2 2 2 3 4" xfId="14005" xr:uid="{2696F568-AA96-4905-A949-FC7194F6C5B9}"/>
    <cellStyle name="Comma 17 2 3 2 2 2 3 4 2" xfId="14008" xr:uid="{19F64093-CEB4-4CBB-9285-C3D0BD53DB4A}"/>
    <cellStyle name="Comma 17 2 3 2 2 2 3 5" xfId="14012" xr:uid="{8E4FDA72-A88A-4646-8833-78D19AECE5D0}"/>
    <cellStyle name="Comma 17 2 3 2 2 2 4" xfId="7036" xr:uid="{C1DE71A4-7057-466D-82D8-544D1339E373}"/>
    <cellStyle name="Comma 17 2 3 2 2 2 4 2" xfId="958" xr:uid="{AA5BD9A9-7695-48E9-AFC9-D54BB97557CE}"/>
    <cellStyle name="Comma 17 2 3 2 2 2 4 2 2" xfId="6177" xr:uid="{4E9E6230-C910-41FC-94F1-590CB8E985C9}"/>
    <cellStyle name="Comma 17 2 3 2 2 2 4 2 2 2" xfId="14015" xr:uid="{90C96E6F-33E9-4647-8BE1-015CFCD3271E}"/>
    <cellStyle name="Comma 17 2 3 2 2 2 4 2 3" xfId="14019" xr:uid="{24EED71E-6E89-4E71-87F5-6EEB4BCFE558}"/>
    <cellStyle name="Comma 17 2 3 2 2 2 4 3" xfId="995" xr:uid="{AF8E3027-EA00-4B63-8447-7895B9D1BEFF}"/>
    <cellStyle name="Comma 17 2 3 2 2 2 4 3 2" xfId="14032" xr:uid="{5C631ED6-3974-442A-8EB6-3FA7F814FDE8}"/>
    <cellStyle name="Comma 17 2 3 2 2 2 4 4" xfId="1029" xr:uid="{2C097E2A-640D-4C0F-8ADC-6642997CF565}"/>
    <cellStyle name="Comma 17 2 3 2 2 2 5" xfId="6694" xr:uid="{C907AB92-C004-4369-BFD4-906ED1CF9F48}"/>
    <cellStyle name="Comma 17 2 3 2 2 2 5 2" xfId="6702" xr:uid="{0B19802E-06FD-489B-832E-68E8DA3D97CE}"/>
    <cellStyle name="Comma 17 2 3 2 2 2 5 2 2" xfId="6708" xr:uid="{5E7AA301-3B2B-4441-B279-227C698ACC8C}"/>
    <cellStyle name="Comma 17 2 3 2 2 2 5 3" xfId="6717" xr:uid="{E8F818D2-351E-4196-9D07-60F917F530F2}"/>
    <cellStyle name="Comma 17 2 3 2 2 2 6" xfId="928" xr:uid="{6DA12F15-5102-41A7-9135-29AFA74BBD52}"/>
    <cellStyle name="Comma 17 2 3 2 2 2 6 2" xfId="356" xr:uid="{31A9C1E5-55F6-49D3-94C8-05809711D178}"/>
    <cellStyle name="Comma 17 2 3 2 2 2 7" xfId="1563" xr:uid="{217578DF-6970-4B09-9945-5C50D8B7884F}"/>
    <cellStyle name="Comma 17 2 3 2 2 2 8" xfId="1607" xr:uid="{6F844E72-8977-4DAC-9682-354890158D32}"/>
    <cellStyle name="Comma 17 2 3 2 2 3" xfId="14037" xr:uid="{AAC39619-EE3A-48DA-B83F-4F142C287278}"/>
    <cellStyle name="Comma 17 2 3 2 2 3 2" xfId="14038" xr:uid="{72A4E6D2-5B7E-4964-A24E-3F0C71F330F3}"/>
    <cellStyle name="Comma 17 2 3 2 2 3 2 2" xfId="14039" xr:uid="{EB1C2A4F-AF82-47C6-9202-EE119282AAA7}"/>
    <cellStyle name="Comma 17 2 3 2 2 3 2 2 2" xfId="12490" xr:uid="{E43A493C-E585-46BD-BD54-45DC5292A599}"/>
    <cellStyle name="Comma 17 2 3 2 2 3 2 2 2 2" xfId="14040" xr:uid="{B77EE255-CDF9-4309-AC95-7E11B8534014}"/>
    <cellStyle name="Comma 17 2 3 2 2 3 2 2 2 2 2" xfId="14043" xr:uid="{F86559E1-E8F1-49B9-B382-BD520A30C990}"/>
    <cellStyle name="Comma 17 2 3 2 2 3 2 2 2 3" xfId="14045" xr:uid="{D8AB56A2-BA22-491A-A4B9-D3D200A4A492}"/>
    <cellStyle name="Comma 17 2 3 2 2 3 2 2 3" xfId="12498" xr:uid="{A829EFFA-BA45-4503-96FB-BFA452C02A00}"/>
    <cellStyle name="Comma 17 2 3 2 2 3 2 2 3 2" xfId="14047" xr:uid="{8A494C1E-148D-4C32-838B-D2356E530230}"/>
    <cellStyle name="Comma 17 2 3 2 2 3 2 2 4" xfId="1928" xr:uid="{BA26DEA5-F994-4E6D-BB9C-8839D4E5ABC1}"/>
    <cellStyle name="Comma 17 2 3 2 2 3 2 3" xfId="11667" xr:uid="{275DBA83-7E05-444F-A119-F30C5805FAF8}"/>
    <cellStyle name="Comma 17 2 3 2 2 3 2 3 2" xfId="12534" xr:uid="{27FE9ED0-4AA5-40E2-83EB-44448CC13EF6}"/>
    <cellStyle name="Comma 17 2 3 2 2 3 2 3 2 2" xfId="12155" xr:uid="{3B74C14D-D746-46A5-A24B-7E4CDDEDC9E8}"/>
    <cellStyle name="Comma 17 2 3 2 2 3 2 3 3" xfId="14050" xr:uid="{C2103942-A042-4BA7-8D88-0A097B053756}"/>
    <cellStyle name="Comma 17 2 3 2 2 3 2 4" xfId="14053" xr:uid="{1CE58A2B-AF73-41CB-A961-14C624EC8105}"/>
    <cellStyle name="Comma 17 2 3 2 2 3 2 4 2" xfId="14056" xr:uid="{76B09996-886E-47DD-B97D-EB408AB6F3AB}"/>
    <cellStyle name="Comma 17 2 3 2 2 3 2 5" xfId="14059" xr:uid="{84540D6A-A904-4DE0-91DB-5A98C5D50F50}"/>
    <cellStyle name="Comma 17 2 3 2 2 3 3" xfId="14061" xr:uid="{9518DB91-26AB-4638-AAC5-CBB8F8E5A4BA}"/>
    <cellStyle name="Comma 17 2 3 2 2 3 3 2" xfId="14062" xr:uid="{6941051C-EE96-47B0-9268-5145CC1EDA64}"/>
    <cellStyle name="Comma 17 2 3 2 2 3 3 2 2" xfId="12875" xr:uid="{E693F95A-DD6E-4958-B2C8-92F76D475C1F}"/>
    <cellStyle name="Comma 17 2 3 2 2 3 3 2 2 2" xfId="14066" xr:uid="{0CAB25A4-23B4-4B23-874C-93A73F228A0C}"/>
    <cellStyle name="Comma 17 2 3 2 2 3 3 2 3" xfId="14068" xr:uid="{C744293F-0110-4440-9187-4C9D6E675EFE}"/>
    <cellStyle name="Comma 17 2 3 2 2 3 3 3" xfId="14075" xr:uid="{9A3898C3-FDF5-4089-AEE4-431AEF283F9C}"/>
    <cellStyle name="Comma 17 2 3 2 2 3 3 3 2" xfId="14076" xr:uid="{98181D14-FFCA-4FE5-B9E3-945E02FD3F4E}"/>
    <cellStyle name="Comma 17 2 3 2 2 3 3 4" xfId="14077" xr:uid="{679F1962-593B-4D11-8E22-E81724B01F43}"/>
    <cellStyle name="Comma 17 2 3 2 2 3 4" xfId="7048" xr:uid="{9DD882B7-E349-47C2-A3BC-C66C2102A11C}"/>
    <cellStyle name="Comma 17 2 3 2 2 3 4 2" xfId="2627" xr:uid="{05672993-0BED-45F2-BF25-FA6DAA4E5919}"/>
    <cellStyle name="Comma 17 2 3 2 2 3 4 2 2" xfId="14079" xr:uid="{D923C5B4-C758-4D73-866F-1BBF6D59BF9C}"/>
    <cellStyle name="Comma 17 2 3 2 2 3 4 3" xfId="14095" xr:uid="{1EA42E90-2B8B-4CDA-9916-094282778ECA}"/>
    <cellStyle name="Comma 17 2 3 2 2 3 5" xfId="6721" xr:uid="{22351258-904A-4A15-826B-12C11E59FD6A}"/>
    <cellStyle name="Comma 17 2 3 2 2 3 5 2" xfId="6728" xr:uid="{5D320BBA-446C-4426-B0C7-1052A85A8C2D}"/>
    <cellStyle name="Comma 17 2 3 2 2 3 6" xfId="6737" xr:uid="{6090964D-E55B-4D44-A5AD-B92C62E0FF0A}"/>
    <cellStyle name="Comma 17 2 3 2 2 3 7" xfId="6919" xr:uid="{C1EDB3FE-F8C1-444E-B7B6-7AF1F38A4205}"/>
    <cellStyle name="Comma 17 2 3 2 2 4" xfId="13153" xr:uid="{0E76CBE9-FDC5-46D9-8545-DD4D3453DC0D}"/>
    <cellStyle name="Comma 17 2 3 2 2 4 2" xfId="14102" xr:uid="{D084FD24-61E1-4DCE-AA8C-96379AF68627}"/>
    <cellStyle name="Comma 17 2 3 2 2 4 2 2" xfId="14106" xr:uid="{146CC721-878D-4464-93B9-E14E239D6BFD}"/>
    <cellStyle name="Comma 17 2 3 2 2 4 2 2 2" xfId="13258" xr:uid="{F4C9580A-6593-4777-A2E1-0638FD8F759F}"/>
    <cellStyle name="Comma 17 2 3 2 2 4 2 2 2 2" xfId="12954" xr:uid="{F422446F-DDC6-478B-8FED-B0DEAF4616BC}"/>
    <cellStyle name="Comma 17 2 3 2 2 4 2 2 3" xfId="14108" xr:uid="{1FBC539C-8819-4A73-BAFD-C62DB7DC1715}"/>
    <cellStyle name="Comma 17 2 3 2 2 4 2 3" xfId="14109" xr:uid="{7CC5E0DD-2AD0-4C74-95AB-F185077F7B0D}"/>
    <cellStyle name="Comma 17 2 3 2 2 4 2 3 2" xfId="2986" xr:uid="{EE7CA374-EFF9-4153-B54E-E30A84A246EF}"/>
    <cellStyle name="Comma 17 2 3 2 2 4 2 4" xfId="14111" xr:uid="{48DCB766-E5B6-4181-960A-9C1D542C38C3}"/>
    <cellStyle name="Comma 17 2 3 2 2 4 3" xfId="14114" xr:uid="{E0EDD284-4B18-4428-8CD1-F4F06ECAC230}"/>
    <cellStyle name="Comma 17 2 3 2 2 4 3 2" xfId="14117" xr:uid="{737B9B64-AB42-46D2-81C1-480009DE8A5C}"/>
    <cellStyle name="Comma 17 2 3 2 2 4 3 2 2" xfId="14119" xr:uid="{0961EDF3-80BF-40E1-9677-854225C24BB2}"/>
    <cellStyle name="Comma 17 2 3 2 2 4 3 3" xfId="14120" xr:uid="{2559ECF5-4AB8-4167-BCED-DBF831780D53}"/>
    <cellStyle name="Comma 17 2 3 2 2 4 4" xfId="2163" xr:uid="{A62E5834-39D5-4FE9-BAEC-9F799425B0F8}"/>
    <cellStyle name="Comma 17 2 3 2 2 4 4 2" xfId="14121" xr:uid="{F41AF402-67F7-4AFF-9B6B-0AABD765D9CB}"/>
    <cellStyle name="Comma 17 2 3 2 2 4 5" xfId="2177" xr:uid="{A2259353-372E-4FF8-B7AA-25DFF7775112}"/>
    <cellStyle name="Comma 17 2 3 2 2 5" xfId="482" xr:uid="{F1EB3D54-5B1F-4EC9-B8D9-B75BAD0F513F}"/>
    <cellStyle name="Comma 17 2 3 2 2 5 2" xfId="2207" xr:uid="{343F292A-1FE4-49FB-83C0-1CA733298CB2}"/>
    <cellStyle name="Comma 17 2 3 2 2 5 2 2" xfId="1418" xr:uid="{EABC7247-9C72-4A98-9FD2-39FED4F6DE50}"/>
    <cellStyle name="Comma 17 2 3 2 2 5 2 2 2" xfId="4950" xr:uid="{1819B20F-47BE-412D-AC22-C7550E3D3C0E}"/>
    <cellStyle name="Comma 17 2 3 2 2 5 2 3" xfId="1442" xr:uid="{5E49AA8D-40E6-459E-B431-21A710B5FEA3}"/>
    <cellStyle name="Comma 17 2 3 2 2 5 3" xfId="5010" xr:uid="{839FB905-E383-4BF5-9362-46D3FAFB94CA}"/>
    <cellStyle name="Comma 17 2 3 2 2 5 3 2" xfId="4312" xr:uid="{7CB9B1DC-7663-491D-B7E3-9349ABEFBF45}"/>
    <cellStyle name="Comma 17 2 3 2 2 5 4" xfId="5031" xr:uid="{436443A1-345A-4D95-AB62-58FD4C0C7A42}"/>
    <cellStyle name="Comma 17 2 3 2 2 6" xfId="2212" xr:uid="{3DEB0A1E-B712-4AB5-9A1E-C3E096262D73}"/>
    <cellStyle name="Comma 17 2 3 2 2 6 2" xfId="192" xr:uid="{675545A7-D9C6-41EB-B2C3-A442589CEF89}"/>
    <cellStyle name="Comma 17 2 3 2 2 6 2 2" xfId="5053" xr:uid="{20784C74-A191-4136-89B4-8283368D9037}"/>
    <cellStyle name="Comma 17 2 3 2 2 6 3" xfId="3050" xr:uid="{0FDA0415-2269-40E1-BD90-CF0FB2A784C9}"/>
    <cellStyle name="Comma 17 2 3 2 2 7" xfId="2220" xr:uid="{17399881-2267-407C-A2C3-BAEC3618DFD5}"/>
    <cellStyle name="Comma 17 2 3 2 2 7 2" xfId="246" xr:uid="{8E421C4F-8651-40A6-A917-24B15F60CC3A}"/>
    <cellStyle name="Comma 17 2 3 2 2 8" xfId="2234" xr:uid="{940B1E43-3290-4CF7-ACDC-3228DAAA9212}"/>
    <cellStyle name="Comma 17 2 3 2 2 9" xfId="5122" xr:uid="{0CE0DFF6-0604-4FA9-B920-0B6C16B7EBE6}"/>
    <cellStyle name="Comma 17 2 3 2 3" xfId="14128" xr:uid="{D20552A5-48C7-4572-941C-C297C29E942E}"/>
    <cellStyle name="Comma 17 2 3 2 3 2" xfId="14129" xr:uid="{61459012-12E0-49F7-9DBB-B754C6F3D051}"/>
    <cellStyle name="Comma 17 2 3 2 3 2 2" xfId="1243" xr:uid="{4E92369D-A0F7-4EEA-93C0-AC6594CBFF3E}"/>
    <cellStyle name="Comma 17 2 3 2 3 2 2 2" xfId="8385" xr:uid="{5398F531-8F74-4DDA-AC25-22A6F9DE31C6}"/>
    <cellStyle name="Comma 17 2 3 2 3 2 2 2 2" xfId="6431" xr:uid="{921CA86B-2F7B-4945-9138-F7C2FF255B55}"/>
    <cellStyle name="Comma 17 2 3 2 3 2 2 2 2 2" xfId="8396" xr:uid="{A64CC180-489F-4DDB-85C8-B795330DE916}"/>
    <cellStyle name="Comma 17 2 3 2 3 2 2 2 2 2 2" xfId="12202" xr:uid="{2541ACE5-2828-4896-85C7-490C88DBC9AE}"/>
    <cellStyle name="Comma 17 2 3 2 3 2 2 2 2 3" xfId="12205" xr:uid="{AE7D492A-81E0-482B-8C1F-F9DBC526BEA0}"/>
    <cellStyle name="Comma 17 2 3 2 3 2 2 2 3" xfId="7463" xr:uid="{2A7551CA-9BE5-4A4D-B26B-C0EA6700F413}"/>
    <cellStyle name="Comma 17 2 3 2 3 2 2 2 3 2" xfId="12208" xr:uid="{D6C0A931-166B-42B1-8EFE-5DD65D61BE0F}"/>
    <cellStyle name="Comma 17 2 3 2 3 2 2 2 4" xfId="12211" xr:uid="{355CD921-9AD8-4C38-9F4A-73C72C1F19E0}"/>
    <cellStyle name="Comma 17 2 3 2 3 2 2 3" xfId="8406" xr:uid="{76E2006C-804D-4451-B8E6-D6FF6C696347}"/>
    <cellStyle name="Comma 17 2 3 2 3 2 2 3 2" xfId="8414" xr:uid="{8D3F7BEB-8366-402B-9B0C-22D297EBD1DE}"/>
    <cellStyle name="Comma 17 2 3 2 3 2 2 3 2 2" xfId="12221" xr:uid="{B605A5BD-75D5-407F-BE3C-153FE1E8AF95}"/>
    <cellStyle name="Comma 17 2 3 2 3 2 2 3 3" xfId="12224" xr:uid="{0FA18BB1-CB97-4162-9EC3-0EA59C9A9320}"/>
    <cellStyle name="Comma 17 2 3 2 3 2 2 4" xfId="8419" xr:uid="{DD61FFF6-F31F-4024-88B6-30EB03084131}"/>
    <cellStyle name="Comma 17 2 3 2 3 2 2 4 2" xfId="12227" xr:uid="{14A1F7F5-DD0B-46F6-895D-87DE47A83D6B}"/>
    <cellStyle name="Comma 17 2 3 2 3 2 2 5" xfId="12235" xr:uid="{5F48C013-C861-4043-925F-000B459DF374}"/>
    <cellStyle name="Comma 17 2 3 2 3 2 3" xfId="1254" xr:uid="{C183EDE0-98FC-4573-AEEB-99CC26223C50}"/>
    <cellStyle name="Comma 17 2 3 2 3 2 3 2" xfId="5358" xr:uid="{4ED3298B-E4E3-4533-AD6F-8A09EF2FAF09}"/>
    <cellStyle name="Comma 17 2 3 2 3 2 3 2 2" xfId="8441" xr:uid="{611F9407-C83E-45E6-9888-3FFB01B10223}"/>
    <cellStyle name="Comma 17 2 3 2 3 2 3 2 2 2" xfId="12274" xr:uid="{85954A89-147C-4978-B91D-F98DE5DFDC31}"/>
    <cellStyle name="Comma 17 2 3 2 3 2 3 2 3" xfId="12279" xr:uid="{884D0DB5-0338-47FF-878C-1DA37B01A257}"/>
    <cellStyle name="Comma 17 2 3 2 3 2 3 3" xfId="8448" xr:uid="{80E95CC5-2C95-463E-A79A-5202F6EAAB5D}"/>
    <cellStyle name="Comma 17 2 3 2 3 2 3 3 2" xfId="12283" xr:uid="{E65F298B-025E-4252-9AD5-6A2D753FFF61}"/>
    <cellStyle name="Comma 17 2 3 2 3 2 3 4" xfId="12290" xr:uid="{1B936A7A-8846-4F16-B3D8-5BA18186BC31}"/>
    <cellStyle name="Comma 17 2 3 2 3 2 4" xfId="1268" xr:uid="{339F89AA-F2E4-43A7-9DA9-E0BCDD872389}"/>
    <cellStyle name="Comma 17 2 3 2 3 2 4 2" xfId="7252" xr:uid="{C5F389D8-B9AA-4A83-9107-D0C80934AD38}"/>
    <cellStyle name="Comma 17 2 3 2 3 2 4 2 2" xfId="12341" xr:uid="{36426718-25EC-4254-AB41-8E573CF33CEA}"/>
    <cellStyle name="Comma 17 2 3 2 3 2 4 3" xfId="12359" xr:uid="{F5556D8B-8A3B-485D-9FBE-A67F31DC529E}"/>
    <cellStyle name="Comma 17 2 3 2 3 2 5" xfId="1286" xr:uid="{E27A3188-57D4-47B3-94E8-418E6C5D01B0}"/>
    <cellStyle name="Comma 17 2 3 2 3 2 5 2" xfId="6767" xr:uid="{5A466B11-5602-4B10-A244-970598573763}"/>
    <cellStyle name="Comma 17 2 3 2 3 2 6" xfId="1309" xr:uid="{E78955D8-8DE2-4A50-AD40-15A0114D2515}"/>
    <cellStyle name="Comma 17 2 3 2 3 2 7" xfId="2137" xr:uid="{5A573185-1C4C-4195-9849-ACDBE7646449}"/>
    <cellStyle name="Comma 17 2 3 2 3 3" xfId="14131" xr:uid="{0E061750-7BAA-4E32-8197-4626010ECE3E}"/>
    <cellStyle name="Comma 17 2 3 2 3 3 2" xfId="3960" xr:uid="{90BA333E-3A69-4123-9919-5A6060E6A906}"/>
    <cellStyle name="Comma 17 2 3 2 3 3 2 2" xfId="8511" xr:uid="{286EAB4D-1212-4279-90C9-01D8C2F73C8F}"/>
    <cellStyle name="Comma 17 2 3 2 3 3 2 2 2" xfId="6917" xr:uid="{0C06044C-40E5-41F5-B017-1AEE29CC1D2C}"/>
    <cellStyle name="Comma 17 2 3 2 3 3 2 2 2 2" xfId="12451" xr:uid="{1909B8B9-D69A-41C5-B287-2885A7D11DF0}"/>
    <cellStyle name="Comma 17 2 3 2 3 3 2 2 3" xfId="12454" xr:uid="{C3110BE0-8C3E-4369-8028-1AF4A46F0FCE}"/>
    <cellStyle name="Comma 17 2 3 2 3 3 2 3" xfId="8518" xr:uid="{66714458-FC06-4B2B-A530-FC7D108D201D}"/>
    <cellStyle name="Comma 17 2 3 2 3 3 2 3 2" xfId="12459" xr:uid="{80AF33D2-50EA-494D-8BA6-B5CA9EA0A125}"/>
    <cellStyle name="Comma 17 2 3 2 3 3 2 4" xfId="12463" xr:uid="{3084E669-4160-466F-B38E-27A1D85B9879}"/>
    <cellStyle name="Comma 17 2 3 2 3 3 3" xfId="3972" xr:uid="{D638E01C-84A6-4719-9E85-E95C7759795D}"/>
    <cellStyle name="Comma 17 2 3 2 3 3 3 2" xfId="8532" xr:uid="{0D8F67E4-8370-4C3B-9119-3901BEA479EE}"/>
    <cellStyle name="Comma 17 2 3 2 3 3 3 2 2" xfId="7714" xr:uid="{8DE11036-0EB7-41A6-8A7A-3A7DC236822B}"/>
    <cellStyle name="Comma 17 2 3 2 3 3 3 3" xfId="12472" xr:uid="{0DD54B4E-A783-463F-BB8E-A8993EDCC726}"/>
    <cellStyle name="Comma 17 2 3 2 3 3 4" xfId="3979" xr:uid="{A9DAA9F8-7AA2-4189-8189-103D62DF49BC}"/>
    <cellStyle name="Comma 17 2 3 2 3 3 4 2" xfId="12480" xr:uid="{E9E9FD26-1456-4EF2-82F7-6833D0EE1BBE}"/>
    <cellStyle name="Comma 17 2 3 2 3 3 5" xfId="4003" xr:uid="{F4D3BED9-08C8-4734-BED9-1C7BB4E6F201}"/>
    <cellStyle name="Comma 17 2 3 2 3 4" xfId="14132" xr:uid="{B2DB62AC-6492-424F-ABFE-FB063A8D13CD}"/>
    <cellStyle name="Comma 17 2 3 2 3 4 2" xfId="4046" xr:uid="{F35E02BB-7B20-4B5C-A2B3-8D9B6DE90FA3}"/>
    <cellStyle name="Comma 17 2 3 2 3 4 2 2" xfId="2105" xr:uid="{19DAF542-A79D-4E18-9CC2-27446F830C00}"/>
    <cellStyle name="Comma 17 2 3 2 3 4 2 2 2" xfId="5834" xr:uid="{4DD42389-7EE4-49C4-BC9F-836989331E16}"/>
    <cellStyle name="Comma 17 2 3 2 3 4 2 3" xfId="1194" xr:uid="{858EEF65-6117-485C-918C-46160CE1D337}"/>
    <cellStyle name="Comma 17 2 3 2 3 4 3" xfId="4050" xr:uid="{07F63932-726A-49BF-9685-969BE9401090}"/>
    <cellStyle name="Comma 17 2 3 2 3 4 3 2" xfId="11083" xr:uid="{AD46A3C7-06BA-41AC-8A6C-6A369F6DC302}"/>
    <cellStyle name="Comma 17 2 3 2 3 4 4" xfId="4059" xr:uid="{812CBF5D-EAA5-4480-B533-683E17E7AF75}"/>
    <cellStyle name="Comma 17 2 3 2 3 5" xfId="4577" xr:uid="{A0B36A71-53F7-44E9-B80E-321F4BA0996A}"/>
    <cellStyle name="Comma 17 2 3 2 3 5 2" xfId="4107" xr:uid="{C64DD9FB-9FC9-4DE0-AD05-F13CCEFE7A07}"/>
    <cellStyle name="Comma 17 2 3 2 3 5 2 2" xfId="5136" xr:uid="{EE3565D9-1287-475A-ABAE-7D64C4D08D93}"/>
    <cellStyle name="Comma 17 2 3 2 3 5 3" xfId="4115" xr:uid="{93382E25-40DB-48EA-AE11-6B6368D2A955}"/>
    <cellStyle name="Comma 17 2 3 2 3 6" xfId="4589" xr:uid="{118618B3-329E-4CAD-97E8-4F99A6688F03}"/>
    <cellStyle name="Comma 17 2 3 2 3 6 2" xfId="3377" xr:uid="{B610BFDD-D516-40A0-8789-89CD9D532FE9}"/>
    <cellStyle name="Comma 17 2 3 2 3 7" xfId="4606" xr:uid="{206B0663-62C9-4696-A0BA-FBCE089FB989}"/>
    <cellStyle name="Comma 17 2 3 2 3 8" xfId="5179" xr:uid="{E812F3BD-1E6F-4591-998C-E8EB9E641152}"/>
    <cellStyle name="Comma 17 2 3 2 4" xfId="14133" xr:uid="{1FDC8AFE-833A-4BA1-91BE-737BACF096A6}"/>
    <cellStyle name="Comma 17 2 3 2 4 2" xfId="14134" xr:uid="{4DF90295-0C3A-4CB4-8D60-876CD5E999C8}"/>
    <cellStyle name="Comma 17 2 3 2 4 2 2" xfId="14135" xr:uid="{61034FD3-BD43-4A58-91AF-F5F076001D64}"/>
    <cellStyle name="Comma 17 2 3 2 4 2 2 2" xfId="9024" xr:uid="{4B68D056-D009-41F8-9FBF-DA8DFEB11652}"/>
    <cellStyle name="Comma 17 2 3 2 4 2 2 2 2" xfId="4800" xr:uid="{89E51C71-4FEC-4574-B90A-42AF894250C4}"/>
    <cellStyle name="Comma 17 2 3 2 4 2 2 2 2 2" xfId="4811" xr:uid="{14B1EFD9-7117-4A34-B8CF-AC266101E9F6}"/>
    <cellStyle name="Comma 17 2 3 2 4 2 2 2 3" xfId="4829" xr:uid="{48FAD8C6-0A2D-493D-87A4-A2211FE4D00D}"/>
    <cellStyle name="Comma 17 2 3 2 4 2 2 3" xfId="5533" xr:uid="{9A993292-414A-4329-9E79-113F3A1C6440}"/>
    <cellStyle name="Comma 17 2 3 2 4 2 2 3 2" xfId="5721" xr:uid="{AC8983B9-5ADE-49DD-9AB2-A4F1CA7DAECB}"/>
    <cellStyle name="Comma 17 2 3 2 4 2 2 4" xfId="12634" xr:uid="{91B8F442-612F-4770-9BCE-BD04507BD36D}"/>
    <cellStyle name="Comma 17 2 3 2 4 2 3" xfId="14137" xr:uid="{DCFD8A84-3A35-48DA-B55B-B97DF5BCD6EE}"/>
    <cellStyle name="Comma 17 2 3 2 4 2 3 2" xfId="9042" xr:uid="{67C55A50-4B0B-4C1E-8FDC-59F8A751D777}"/>
    <cellStyle name="Comma 17 2 3 2 4 2 3 2 2" xfId="12671" xr:uid="{DD1BF7B3-9169-4D72-807F-6D690ABD5975}"/>
    <cellStyle name="Comma 17 2 3 2 4 2 3 3" xfId="12677" xr:uid="{3F8C2B9A-F856-46D7-A6C0-FE8C1F8E642F}"/>
    <cellStyle name="Comma 17 2 3 2 4 2 4" xfId="7404" xr:uid="{775A829C-778D-471E-9A38-22AEC2C6D22E}"/>
    <cellStyle name="Comma 17 2 3 2 4 2 4 2" xfId="12723" xr:uid="{9DEC0E10-9C8B-4365-8A89-0EF78B198A59}"/>
    <cellStyle name="Comma 17 2 3 2 4 2 5" xfId="6794" xr:uid="{D8B784EC-B1E0-4AF7-8D40-1A1D6DB4B8AD}"/>
    <cellStyle name="Comma 17 2 3 2 4 3" xfId="14138" xr:uid="{9887ACEF-77A6-4C91-BECE-DE2DB19C09AB}"/>
    <cellStyle name="Comma 17 2 3 2 4 3 2" xfId="14139" xr:uid="{353B2F8F-DCA7-4CA6-A378-24F9067943EC}"/>
    <cellStyle name="Comma 17 2 3 2 4 3 2 2" xfId="9099" xr:uid="{D89B47CA-C433-4D4C-BAA6-E57F49437252}"/>
    <cellStyle name="Comma 17 2 3 2 4 3 2 2 2" xfId="12817" xr:uid="{A0CF31AF-860C-43EB-8882-2868B9245D92}"/>
    <cellStyle name="Comma 17 2 3 2 4 3 2 3" xfId="12820" xr:uid="{FC5DC02A-8569-44B8-8D16-D3BD9DB76FE7}"/>
    <cellStyle name="Comma 17 2 3 2 4 3 3" xfId="14141" xr:uid="{4B8F56EA-AEC7-4029-81DB-1AD24EDB823C}"/>
    <cellStyle name="Comma 17 2 3 2 4 3 3 2" xfId="12840" xr:uid="{111F5633-F59A-42C3-B303-75F09534F49A}"/>
    <cellStyle name="Comma 17 2 3 2 4 3 4" xfId="14143" xr:uid="{D279072D-71EF-453D-B407-59BA8CFE265A}"/>
    <cellStyle name="Comma 17 2 3 2 4 4" xfId="14147" xr:uid="{C8A56ADB-D8D0-4E15-B4BF-A64276F8D7C5}"/>
    <cellStyle name="Comma 17 2 3 2 4 4 2" xfId="14148" xr:uid="{2971CE42-AC5D-4EF4-B10F-5F5433A5B0FF}"/>
    <cellStyle name="Comma 17 2 3 2 4 4 2 2" xfId="7915" xr:uid="{03ED7B21-9816-4267-AE13-4311AB5C0F49}"/>
    <cellStyle name="Comma 17 2 3 2 4 4 3" xfId="14154" xr:uid="{02805A57-D808-448D-A88D-6E37B577DE68}"/>
    <cellStyle name="Comma 17 2 3 2 4 5" xfId="5206" xr:uid="{C7007833-FB3C-4409-A4A9-0D51B7022F72}"/>
    <cellStyle name="Comma 17 2 3 2 4 5 2" xfId="5211" xr:uid="{A2005185-BD9B-4DB7-B8FF-880074EB5B55}"/>
    <cellStyle name="Comma 17 2 3 2 4 6" xfId="5224" xr:uid="{A1B75252-1D0C-4D78-AA8F-15058B19971D}"/>
    <cellStyle name="Comma 17 2 3 2 4 7" xfId="14156" xr:uid="{C12CC43A-E44D-4485-98B8-0A7A7E8C7975}"/>
    <cellStyle name="Comma 17 2 3 2 5" xfId="8397" xr:uid="{2E08673F-94E1-401F-8035-4883B780BF67}"/>
    <cellStyle name="Comma 17 2 3 2 5 2" xfId="12203" xr:uid="{7BAAEB45-B1CD-46A9-ACE6-002755FA3A34}"/>
    <cellStyle name="Comma 17 2 3 2 5 2 2" xfId="14161" xr:uid="{1C132619-E16E-492E-A955-CE0F8E82079B}"/>
    <cellStyle name="Comma 17 2 3 2 5 2 2 2" xfId="9201" xr:uid="{2723D832-4CB3-4B34-AF8C-A6AA30E7B3A8}"/>
    <cellStyle name="Comma 17 2 3 2 5 2 2 2 2" xfId="8108" xr:uid="{326CB057-251D-4AE7-B2BF-D63FAA065170}"/>
    <cellStyle name="Comma 17 2 3 2 5 2 2 3" xfId="5257" xr:uid="{774307CD-84D0-4B43-885D-793173EA6723}"/>
    <cellStyle name="Comma 17 2 3 2 5 2 3" xfId="14165" xr:uid="{88528901-381C-4F41-B2ED-6E3AE61AC60C}"/>
    <cellStyle name="Comma 17 2 3 2 5 2 3 2" xfId="3712" xr:uid="{D12A0F82-23E2-481B-B6E3-762453010AAC}"/>
    <cellStyle name="Comma 17 2 3 2 5 2 4" xfId="14168" xr:uid="{B1338032-328E-497D-85C0-5F896CA66A32}"/>
    <cellStyle name="Comma 17 2 3 2 5 3" xfId="14173" xr:uid="{AF5EA7A5-43EF-4C40-AB2B-4A7897C39F99}"/>
    <cellStyle name="Comma 17 2 3 2 5 3 2" xfId="14176" xr:uid="{EAD2F531-9E1E-4FCD-BB07-3FD014B80C5A}"/>
    <cellStyle name="Comma 17 2 3 2 5 3 2 2" xfId="12970" xr:uid="{CD774B71-F63C-4497-8098-065642F19701}"/>
    <cellStyle name="Comma 17 2 3 2 5 3 3" xfId="14181" xr:uid="{13D46747-4F67-4A96-BE8C-1592159617BB}"/>
    <cellStyle name="Comma 17 2 3 2 5 4" xfId="14183" xr:uid="{4F4EC963-44A5-42E3-BE67-ED4914BA2EBF}"/>
    <cellStyle name="Comma 17 2 3 2 5 4 2" xfId="14186" xr:uid="{B3003C36-DDAF-481B-A275-A3A4C36B561C}"/>
    <cellStyle name="Comma 17 2 3 2 5 5" xfId="5248" xr:uid="{CC62B0B6-AACB-4D84-AFE3-D26EE2F64D96}"/>
    <cellStyle name="Comma 17 2 3 2 6" xfId="12206" xr:uid="{CBAEC3DD-3AF2-4E51-B456-AEC7F65915B5}"/>
    <cellStyle name="Comma 17 2 3 2 6 2" xfId="3239" xr:uid="{F3E9B9DC-9824-4A4F-91C8-2CD00705079F}"/>
    <cellStyle name="Comma 17 2 3 2 6 2 2" xfId="14189" xr:uid="{B002001D-87AF-4E2D-97C8-21BD0333BD8B}"/>
    <cellStyle name="Comma 17 2 3 2 6 2 2 2" xfId="13004" xr:uid="{FD971AFB-EE17-4317-B0DA-62E751AC7BA2}"/>
    <cellStyle name="Comma 17 2 3 2 6 2 3" xfId="14192" xr:uid="{2804D4B2-B39F-4807-8B79-B5CB5DA5AA65}"/>
    <cellStyle name="Comma 17 2 3 2 6 3" xfId="3253" xr:uid="{F05F7A62-1B8E-44A6-9617-DA1FA3C25D96}"/>
    <cellStyle name="Comma 17 2 3 2 6 3 2" xfId="14195" xr:uid="{AECB96F6-B7ED-4D6F-968B-6FA0DC2A00FF}"/>
    <cellStyle name="Comma 17 2 3 2 6 4" xfId="3264" xr:uid="{24ACCB88-6369-4D32-8726-F06AE268B02C}"/>
    <cellStyle name="Comma 17 2 3 2 7" xfId="14199" xr:uid="{C845324B-A125-40AB-A9A7-233868CE51BD}"/>
    <cellStyle name="Comma 17 2 3 2 7 2" xfId="14203" xr:uid="{707258FD-4625-4BDD-A494-5CFA5AD94182}"/>
    <cellStyle name="Comma 17 2 3 2 7 2 2" xfId="14205" xr:uid="{4C1398B4-64D5-4B32-A2D1-7C8A593DF3F8}"/>
    <cellStyle name="Comma 17 2 3 2 7 3" xfId="14206" xr:uid="{F1854010-8726-4E4D-9176-65AC3AD52FB7}"/>
    <cellStyle name="Comma 17 2 3 2 8" xfId="14212" xr:uid="{58A5E275-E694-4432-9766-49C371E5F9C8}"/>
    <cellStyle name="Comma 17 2 3 2 8 2" xfId="14213" xr:uid="{9BDC78CF-EB3F-484D-A803-776E90FDBA40}"/>
    <cellStyle name="Comma 17 2 3 2 9" xfId="14218" xr:uid="{A0E3AC48-10DB-4745-9FBF-8967817AC9A2}"/>
    <cellStyle name="Comma 17 2 3 3" xfId="14219" xr:uid="{D3FE3735-C1C8-4DF4-90BC-A31E3D8289FF}"/>
    <cellStyle name="Comma 17 2 3 3 2" xfId="14221" xr:uid="{1131AF17-4B24-4432-B5C0-C4D62B72C393}"/>
    <cellStyle name="Comma 17 2 3 3 2 2" xfId="14223" xr:uid="{A4FC9AE0-F2BC-4461-93A1-A119530BD91C}"/>
    <cellStyle name="Comma 17 2 3 3 2 2 2" xfId="14224" xr:uid="{BA063903-B0AE-4F48-924C-85FE32A6A0B8}"/>
    <cellStyle name="Comma 17 2 3 3 2 2 2 2" xfId="14226" xr:uid="{DFC924D1-28C8-487C-9B01-C3C846A9689B}"/>
    <cellStyle name="Comma 17 2 3 3 2 2 2 2 2" xfId="8559" xr:uid="{BA4B2050-34C2-40D0-B66E-61031B401B69}"/>
    <cellStyle name="Comma 17 2 3 3 2 2 2 2 2 2" xfId="1487" xr:uid="{286E2001-FE2F-427F-A1B9-2A03C4757480}"/>
    <cellStyle name="Comma 17 2 3 3 2 2 2 2 2 2 2" xfId="9158" xr:uid="{7647F6A2-20D6-43C2-AF1A-335004DE1398}"/>
    <cellStyle name="Comma 17 2 3 3 2 2 2 2 2 3" xfId="1516" xr:uid="{AC8FD425-43A0-4018-A2A0-34DB193870D0}"/>
    <cellStyle name="Comma 17 2 3 3 2 2 2 2 3" xfId="14231" xr:uid="{CF0F7899-1E75-47B4-9A9A-95B86918DBE1}"/>
    <cellStyle name="Comma 17 2 3 3 2 2 2 2 3 2" xfId="9233" xr:uid="{C7F2D163-28E9-4234-B29C-C1DEB43ECC7C}"/>
    <cellStyle name="Comma 17 2 3 3 2 2 2 2 4" xfId="14237" xr:uid="{91BFA299-D530-446D-AFD4-52935053F39D}"/>
    <cellStyle name="Comma 17 2 3 3 2 2 2 3" xfId="197" xr:uid="{0F61756E-CF71-4DCD-BAE1-738C82AE3F57}"/>
    <cellStyle name="Comma 17 2 3 3 2 2 2 3 2" xfId="4433" xr:uid="{1F3911BD-ADCF-4D76-8FDF-0F246456D08B}"/>
    <cellStyle name="Comma 17 2 3 3 2 2 2 3 2 2" xfId="2863" xr:uid="{552DCE38-C615-4B91-8603-E27730E2A9A5}"/>
    <cellStyle name="Comma 17 2 3 3 2 2 2 3 3" xfId="4438" xr:uid="{B9EFC98F-E7AC-477E-83AA-A22A725769ED}"/>
    <cellStyle name="Comma 17 2 3 3 2 2 2 4" xfId="14240" xr:uid="{854F514F-DD31-4F4F-8E5A-5E94CE2E8055}"/>
    <cellStyle name="Comma 17 2 3 3 2 2 2 4 2" xfId="14244" xr:uid="{78FF038B-3E45-4A6D-9F42-5C31545B9ADA}"/>
    <cellStyle name="Comma 17 2 3 3 2 2 2 5" xfId="14248" xr:uid="{8559E407-E140-43A6-BA37-12614FA7D3D7}"/>
    <cellStyle name="Comma 17 2 3 3 2 2 3" xfId="14252" xr:uid="{A2BB314B-D1DD-48FF-A4D3-E777BCCC80D7}"/>
    <cellStyle name="Comma 17 2 3 3 2 2 3 2" xfId="14253" xr:uid="{A93F0FB5-2AA3-40E4-94E4-33FA03513306}"/>
    <cellStyle name="Comma 17 2 3 3 2 2 3 2 2" xfId="14256" xr:uid="{579C837A-5788-423B-BCC4-80296E715248}"/>
    <cellStyle name="Comma 17 2 3 3 2 2 3 2 2 2" xfId="2719" xr:uid="{5C6BED4F-A474-4202-89A6-1C2D948BC453}"/>
    <cellStyle name="Comma 17 2 3 3 2 2 3 2 3" xfId="14266" xr:uid="{A1145EFD-DF30-406A-B255-E508BB3B73D1}"/>
    <cellStyle name="Comma 17 2 3 3 2 2 3 3" xfId="14275" xr:uid="{B67B895E-7255-4FDE-A189-DC793CEA7895}"/>
    <cellStyle name="Comma 17 2 3 3 2 2 3 3 2" xfId="14276" xr:uid="{D8E4D276-CB3D-4849-ACFC-C07485FF87D2}"/>
    <cellStyle name="Comma 17 2 3 3 2 2 3 4" xfId="14277" xr:uid="{73E7C8E3-B700-4A39-AC8A-98E304AC7900}"/>
    <cellStyle name="Comma 17 2 3 3 2 2 4" xfId="4661" xr:uid="{21C6B066-153B-4778-99CD-165C9704356C}"/>
    <cellStyle name="Comma 17 2 3 3 2 2 4 2" xfId="5522" xr:uid="{8D7814E6-50D8-4EB8-8909-22B32F5773C3}"/>
    <cellStyle name="Comma 17 2 3 3 2 2 4 2 2" xfId="14280" xr:uid="{EE9B89FC-1F0F-4C32-8810-BAD0D9F58990}"/>
    <cellStyle name="Comma 17 2 3 3 2 2 4 3" xfId="14290" xr:uid="{76027B57-4FAB-4101-A16C-F06CFEAC563F}"/>
    <cellStyle name="Comma 17 2 3 3 2 2 5" xfId="4684" xr:uid="{4482E801-A3F6-40ED-9D4F-8A68CEE3E730}"/>
    <cellStyle name="Comma 17 2 3 3 2 2 5 2" xfId="5544" xr:uid="{93357E47-3EEB-4830-95C9-92EC6BCCD4EE}"/>
    <cellStyle name="Comma 17 2 3 3 2 2 6" xfId="5618" xr:uid="{07BC29DA-4423-42E8-A627-5CA0A716CD47}"/>
    <cellStyle name="Comma 17 2 3 3 2 2 7" xfId="5686" xr:uid="{823DE4A9-98E6-4E87-914F-0E14E9E23ACA}"/>
    <cellStyle name="Comma 17 2 3 3 2 3" xfId="14293" xr:uid="{E4B1E307-EA15-4B23-9E9C-6E7CAFAF1B26}"/>
    <cellStyle name="Comma 17 2 3 3 2 3 2" xfId="14294" xr:uid="{DBE15C0A-858D-441C-922B-CDD91C93E847}"/>
    <cellStyle name="Comma 17 2 3 3 2 3 2 2" xfId="14295" xr:uid="{90F4791A-07FD-4472-AA9A-4E45D3850CA9}"/>
    <cellStyle name="Comma 17 2 3 3 2 3 2 2 2" xfId="13891" xr:uid="{8EBCA425-0C3B-44B7-9449-16D9AE04B168}"/>
    <cellStyle name="Comma 17 2 3 3 2 3 2 2 2 2" xfId="13895" xr:uid="{857058B6-C36E-4E91-A331-3144C88A9CF3}"/>
    <cellStyle name="Comma 17 2 3 3 2 3 2 2 3" xfId="13906" xr:uid="{CF2AE698-BA09-4BB2-8277-A63661249470}"/>
    <cellStyle name="Comma 17 2 3 3 2 3 2 3" xfId="14300" xr:uid="{4B87AFA5-EA4F-46EC-84BD-F5D70C2213B3}"/>
    <cellStyle name="Comma 17 2 3 3 2 3 2 3 2" xfId="13926" xr:uid="{5A6F1B84-A29A-461E-99B2-861880BEFDED}"/>
    <cellStyle name="Comma 17 2 3 3 2 3 2 4" xfId="14302" xr:uid="{74AAB0D5-DFDF-48CB-A62D-8260FBADEB75}"/>
    <cellStyle name="Comma 17 2 3 3 2 3 3" xfId="14304" xr:uid="{DCF807C8-4AE2-4ABC-AB3C-2EDA4969C808}"/>
    <cellStyle name="Comma 17 2 3 3 2 3 3 2" xfId="14305" xr:uid="{14D079CB-4DAD-42B9-B15A-EF8137F21BF1}"/>
    <cellStyle name="Comma 17 2 3 3 2 3 3 2 2" xfId="13982" xr:uid="{1DD98866-BF01-457E-95CD-7AFEBD873B47}"/>
    <cellStyle name="Comma 17 2 3 3 2 3 3 3" xfId="14310" xr:uid="{CCB1E814-C34D-4515-AA17-62F2E82AE69A}"/>
    <cellStyle name="Comma 17 2 3 3 2 3 4" xfId="6003" xr:uid="{0A62C9AC-A1A8-44F6-BBA6-8C7E601A7FEE}"/>
    <cellStyle name="Comma 17 2 3 3 2 3 4 2" xfId="5432" xr:uid="{F37CE5D4-E3C0-40A2-A49B-D09EBB65545A}"/>
    <cellStyle name="Comma 17 2 3 3 2 3 5" xfId="6014" xr:uid="{2AD2407A-725C-4632-BA1C-D6B6EB2D781E}"/>
    <cellStyle name="Comma 17 2 3 3 2 4" xfId="14311" xr:uid="{DB5D4E13-6E3A-46C8-8A28-FAC965D3F621}"/>
    <cellStyle name="Comma 17 2 3 3 2 4 2" xfId="76" xr:uid="{D50A6730-6FCA-4D88-A166-EA52D3F62C30}"/>
    <cellStyle name="Comma 17 2 3 3 2 4 2 2" xfId="4540" xr:uid="{67DA8665-39B7-41BC-92CB-56F42EC2B89B}"/>
    <cellStyle name="Comma 17 2 3 3 2 4 2 2 2" xfId="1931" xr:uid="{B813A0C8-99BF-4492-BED1-CD8E761B625C}"/>
    <cellStyle name="Comma 17 2 3 3 2 4 2 3" xfId="4562" xr:uid="{0846C69C-516E-4618-BEE4-15E95EBB8900}"/>
    <cellStyle name="Comma 17 2 3 3 2 4 3" xfId="14312" xr:uid="{B4C2A5E9-E46D-41CB-B474-B1EC31BB0140}"/>
    <cellStyle name="Comma 17 2 3 3 2 4 3 2" xfId="14313" xr:uid="{68CAD3EA-BB70-43A4-AB08-448E4F0E682C}"/>
    <cellStyle name="Comma 17 2 3 3 2 4 4" xfId="14314" xr:uid="{A5A94F7A-A060-4ABA-8070-C6A2B125218D}"/>
    <cellStyle name="Comma 17 2 3 3 2 5" xfId="1193" xr:uid="{A11AC809-4E4E-4421-9D53-C4E7DB07FEFE}"/>
    <cellStyle name="Comma 17 2 3 3 2 5 2" xfId="14318" xr:uid="{0CF34099-192A-4CE7-850A-E28CDCF04A85}"/>
    <cellStyle name="Comma 17 2 3 3 2 5 2 2" xfId="14323" xr:uid="{76D1EAF3-688D-48A8-9D48-893E0E23D629}"/>
    <cellStyle name="Comma 17 2 3 3 2 5 3" xfId="14327" xr:uid="{541E9B51-D6FB-4651-B4E2-86B73AFB4B56}"/>
    <cellStyle name="Comma 17 2 3 3 2 6" xfId="5353" xr:uid="{4F99483B-6877-40A7-9C82-AC707BF7EEA5}"/>
    <cellStyle name="Comma 17 2 3 3 2 6 2" xfId="14331" xr:uid="{1482AC6C-E17A-4EE0-8576-D4CEB220551A}"/>
    <cellStyle name="Comma 17 2 3 3 2 7" xfId="5365" xr:uid="{1BB398C7-A155-4809-A078-2D6D7CB81EAA}"/>
    <cellStyle name="Comma 17 2 3 3 2 8" xfId="14334" xr:uid="{AE600A27-CA0A-4C3B-8393-D08433A0EF01}"/>
    <cellStyle name="Comma 17 2 3 3 3" xfId="14336" xr:uid="{34BC79FD-513F-4F33-90B9-B2A019921497}"/>
    <cellStyle name="Comma 17 2 3 3 3 2" xfId="14337" xr:uid="{6CDFC7B8-683F-4874-9274-BFAB660A037A}"/>
    <cellStyle name="Comma 17 2 3 3 3 2 2" xfId="14339" xr:uid="{C7D1E595-E9A4-4EDD-85D7-C14136965C44}"/>
    <cellStyle name="Comma 17 2 3 3 3 2 2 2" xfId="9555" xr:uid="{4EEF6307-31EB-46C4-BF19-AA75460981F3}"/>
    <cellStyle name="Comma 17 2 3 3 3 2 2 2 2" xfId="8318" xr:uid="{F1C4995E-DB22-48B9-92DE-B3967A8FF8FD}"/>
    <cellStyle name="Comma 17 2 3 3 3 2 2 2 2 2" xfId="13181" xr:uid="{117F2C38-F0A5-4770-9314-C96DDA2E1A08}"/>
    <cellStyle name="Comma 17 2 3 3 3 2 2 2 3" xfId="13184" xr:uid="{2AAE4A7F-1FEC-4BC8-99B1-D2F95F8055E1}"/>
    <cellStyle name="Comma 17 2 3 3 3 2 2 3" xfId="9562" xr:uid="{69600925-54D9-4A11-B9C5-8BD38E0ECBC9}"/>
    <cellStyle name="Comma 17 2 3 3 3 2 2 3 2" xfId="12504" xr:uid="{D19FCB4B-FCA1-4D33-80AF-EA40E24D7B8C}"/>
    <cellStyle name="Comma 17 2 3 3 3 2 2 4" xfId="13187" xr:uid="{0421854C-A6FE-4678-B932-D86E16D6A913}"/>
    <cellStyle name="Comma 17 2 3 3 3 2 3" xfId="14343" xr:uid="{ECE71C67-AE8F-43C7-8C4D-3FC5A5467C9C}"/>
    <cellStyle name="Comma 17 2 3 3 3 2 3 2" xfId="2519" xr:uid="{B03E67D7-76EC-4DE6-86ED-B965A4151937}"/>
    <cellStyle name="Comma 17 2 3 3 3 2 3 2 2" xfId="13200" xr:uid="{AF51E144-4602-4806-AE1F-5B6259DEE6C4}"/>
    <cellStyle name="Comma 17 2 3 3 3 2 3 3" xfId="13207" xr:uid="{7F5E77B8-8414-4A2C-A88D-CEED110B70D9}"/>
    <cellStyle name="Comma 17 2 3 3 3 2 4" xfId="5229" xr:uid="{8045B4BB-9DFB-4F72-A1C1-B294F5F90224}"/>
    <cellStyle name="Comma 17 2 3 3 3 2 4 2" xfId="13231" xr:uid="{89DA99A2-07A5-492D-AA99-55B619D9D2E3}"/>
    <cellStyle name="Comma 17 2 3 3 3 2 5" xfId="250" xr:uid="{FDB88397-5AF3-40B7-93C9-B8655027D652}"/>
    <cellStyle name="Comma 17 2 3 3 3 3" xfId="14344" xr:uid="{D15804DD-BDF4-4319-8123-22C781C2E22C}"/>
    <cellStyle name="Comma 17 2 3 3 3 3 2" xfId="14346" xr:uid="{A1BF9591-7564-4196-8061-E0C0FC647DD9}"/>
    <cellStyle name="Comma 17 2 3 3 3 3 2 2" xfId="507" xr:uid="{E6E8B903-9BD9-4CDC-A0EC-7F89F1E06D38}"/>
    <cellStyle name="Comma 17 2 3 3 3 3 2 2 2" xfId="12214" xr:uid="{7EBECBB0-6742-429B-877C-6D89E7265D5D}"/>
    <cellStyle name="Comma 17 2 3 3 3 3 2 3" xfId="13152" xr:uid="{A88E86B9-3445-463C-91B9-AA1F8F985E1A}"/>
    <cellStyle name="Comma 17 2 3 3 3 3 3" xfId="14347" xr:uid="{EA4DFD88-4E90-4CFD-8F7B-E3DFDD5B254E}"/>
    <cellStyle name="Comma 17 2 3 3 3 3 3 2" xfId="2807" xr:uid="{F5D4F48E-F34E-40D6-913E-CAF2DC27649C}"/>
    <cellStyle name="Comma 17 2 3 3 3 3 4" xfId="14349" xr:uid="{035C54D1-CE7D-4C9A-BD29-8801C5DEEE89}"/>
    <cellStyle name="Comma 17 2 3 3 3 4" xfId="14354" xr:uid="{0410C540-A460-4F71-B368-C869F220FFBF}"/>
    <cellStyle name="Comma 17 2 3 3 3 4 2" xfId="14355" xr:uid="{7AD2C6D3-5337-4B3A-B07E-FD12B3CA1712}"/>
    <cellStyle name="Comma 17 2 3 3 3 4 2 2" xfId="13192" xr:uid="{2F3B87F2-0D37-4D3B-80AA-BF11FA6905F6}"/>
    <cellStyle name="Comma 17 2 3 3 3 4 3" xfId="14356" xr:uid="{6F0A6C77-0E8B-4091-BA6D-8231991D3F51}"/>
    <cellStyle name="Comma 17 2 3 3 3 5" xfId="14357" xr:uid="{33B3C08A-26F0-4FDD-9E6A-3953E31F5A0D}"/>
    <cellStyle name="Comma 17 2 3 3 3 5 2" xfId="2011" xr:uid="{81B0C8C1-F759-4E63-80F8-7A87D2F3A29B}"/>
    <cellStyle name="Comma 17 2 3 3 3 6" xfId="14359" xr:uid="{6D8AF487-BB73-4A60-A3A1-1640749989AD}"/>
    <cellStyle name="Comma 17 2 3 3 3 7" xfId="14361" xr:uid="{6B0DF6CC-8960-487F-9BAA-597F9EFA3BC3}"/>
    <cellStyle name="Comma 17 2 3 3 4" xfId="14365" xr:uid="{EC61FA68-4F7E-4A65-B3F6-361227131C64}"/>
    <cellStyle name="Comma 17 2 3 3 4 2" xfId="14366" xr:uid="{4BD92995-0764-44DB-81E7-FC67F840B14D}"/>
    <cellStyle name="Comma 17 2 3 3 4 2 2" xfId="14369" xr:uid="{8480FD2E-738E-471B-B635-FC9F185F5148}"/>
    <cellStyle name="Comma 17 2 3 3 4 2 2 2" xfId="9887" xr:uid="{E828A367-8417-435F-8109-942938BD3A9C}"/>
    <cellStyle name="Comma 17 2 3 3 4 2 2 2 2" xfId="13302" xr:uid="{7ED1373E-5666-4F85-88EB-91BE06E45024}"/>
    <cellStyle name="Comma 17 2 3 3 4 2 2 3" xfId="13305" xr:uid="{0FE06B09-A208-47D6-8EE6-CFCF81951D19}"/>
    <cellStyle name="Comma 17 2 3 3 4 2 3" xfId="14371" xr:uid="{757FCE5D-4892-4E31-808F-440FB4EBECC0}"/>
    <cellStyle name="Comma 17 2 3 3 4 2 3 2" xfId="13321" xr:uid="{30EC8BB1-5CAC-4194-9562-31F2FB2F213B}"/>
    <cellStyle name="Comma 17 2 3 3 4 2 4" xfId="14374" xr:uid="{5E5657A9-4FD7-4C19-8D23-6D3E9C185E69}"/>
    <cellStyle name="Comma 17 2 3 3 4 3" xfId="14381" xr:uid="{55872DAF-E95F-4DAF-9EAE-440AD128497C}"/>
    <cellStyle name="Comma 17 2 3 3 4 3 2" xfId="14383" xr:uid="{30750F9B-26A3-4B0B-B8B6-45D6A3B3EDB7}"/>
    <cellStyle name="Comma 17 2 3 3 4 3 2 2" xfId="12149" xr:uid="{B2DC16E1-510F-46F8-9876-4F2EB7F67CDD}"/>
    <cellStyle name="Comma 17 2 3 3 4 3 3" xfId="14385" xr:uid="{AFE0C89A-C0A6-4267-97E6-0B337A051643}"/>
    <cellStyle name="Comma 17 2 3 3 4 4" xfId="14387" xr:uid="{64CF35B0-DD20-47BF-9131-0F3A9D881587}"/>
    <cellStyle name="Comma 17 2 3 3 4 4 2" xfId="14389" xr:uid="{A7AFC300-3A2F-4D2F-A71B-594346A388E3}"/>
    <cellStyle name="Comma 17 2 3 3 4 5" xfId="1400" xr:uid="{66B1BCB2-0137-4E53-A923-C3276132D885}"/>
    <cellStyle name="Comma 17 2 3 3 5" xfId="12209" xr:uid="{7390F7CF-67EF-480C-A313-4E125D1439D5}"/>
    <cellStyle name="Comma 17 2 3 3 5 2" xfId="14390" xr:uid="{A2E9F55F-51D8-4DB8-AD2F-A79DEE2B4194}"/>
    <cellStyle name="Comma 17 2 3 3 5 2 2" xfId="14391" xr:uid="{A5EAF374-EB02-401A-9FF1-C2CFBF454973}"/>
    <cellStyle name="Comma 17 2 3 3 5 2 2 2" xfId="13396" xr:uid="{28D6F428-269B-4D87-AEDA-3E859DD2CD83}"/>
    <cellStyle name="Comma 17 2 3 3 5 2 3" xfId="14395" xr:uid="{C87C1207-9E6B-4BA5-9D10-A002DBF47419}"/>
    <cellStyle name="Comma 17 2 3 3 5 3" xfId="14399" xr:uid="{AACB03A8-5D4D-438D-A80E-9FFD0E5F99CA}"/>
    <cellStyle name="Comma 17 2 3 3 5 3 2" xfId="14403" xr:uid="{A8895612-181D-4944-B94E-70A9D934CC8B}"/>
    <cellStyle name="Comma 17 2 3 3 5 4" xfId="14404" xr:uid="{33061613-2E57-4AC9-B29A-EFFF73B88932}"/>
    <cellStyle name="Comma 17 2 3 3 6" xfId="14406" xr:uid="{9A39BB3C-3D71-446F-9AE2-46C608E71B2B}"/>
    <cellStyle name="Comma 17 2 3 3 6 2" xfId="890" xr:uid="{049ADE6B-EC14-45AA-B584-959373F3F9BF}"/>
    <cellStyle name="Comma 17 2 3 3 6 2 2" xfId="14409" xr:uid="{2E828A5F-5F0C-4168-A113-9988D3F0BE6E}"/>
    <cellStyle name="Comma 17 2 3 3 6 3" xfId="952" xr:uid="{212AE5FD-8BC1-4244-A4CA-E0032F8B1B1A}"/>
    <cellStyle name="Comma 17 2 3 3 7" xfId="14415" xr:uid="{2122B387-BCA3-4E74-9DA3-7D085751DFCA}"/>
    <cellStyle name="Comma 17 2 3 3 7 2" xfId="14417" xr:uid="{A58DF1D7-DDE4-4FFE-8D2A-8DDCC85D3F27}"/>
    <cellStyle name="Comma 17 2 3 3 8" xfId="14420" xr:uid="{04AC0081-BE92-44FD-81FC-C0309598C923}"/>
    <cellStyle name="Comma 17 2 3 3 9" xfId="14425" xr:uid="{E4615CF4-2AA6-4A17-9A1C-4763C4BFA0B9}"/>
    <cellStyle name="Comma 17 2 3 4" xfId="14426" xr:uid="{A83B854D-99BB-4353-AAD1-1F8DA2762C32}"/>
    <cellStyle name="Comma 17 2 3 4 2" xfId="14428" xr:uid="{95F66F3C-1D60-43AF-B82B-4875CAA859F1}"/>
    <cellStyle name="Comma 17 2 3 4 2 2" xfId="14429" xr:uid="{68BF5A48-4512-4600-A2F6-E9F62B31E985}"/>
    <cellStyle name="Comma 17 2 3 4 2 2 2" xfId="14430" xr:uid="{D527933C-C5D2-4EB8-B3BD-C925BEBED791}"/>
    <cellStyle name="Comma 17 2 3 4 2 2 2 2" xfId="14431" xr:uid="{97F60959-E2FC-46C8-AE10-6389AAD460AB}"/>
    <cellStyle name="Comma 17 2 3 4 2 2 2 2 2" xfId="14434" xr:uid="{CC4A4A6E-53B3-44BC-9600-CC972FD10AB4}"/>
    <cellStyle name="Comma 17 2 3 4 2 2 2 2 2 2" xfId="14439" xr:uid="{10095362-4563-45EE-A6A5-8681E0664EF5}"/>
    <cellStyle name="Comma 17 2 3 4 2 2 2 2 3" xfId="14446" xr:uid="{C47887F9-9677-4061-9F8B-39DE7B88F916}"/>
    <cellStyle name="Comma 17 2 3 4 2 2 2 3" xfId="14448" xr:uid="{A420C42E-EC25-4AE8-9211-6B1A49BB3025}"/>
    <cellStyle name="Comma 17 2 3 4 2 2 2 3 2" xfId="14451" xr:uid="{10EE0075-19C6-47F0-A806-1559D6B373C6}"/>
    <cellStyle name="Comma 17 2 3 4 2 2 2 4" xfId="14453" xr:uid="{AF5DC0D9-3497-4244-BC39-7B52CE7CF6E1}"/>
    <cellStyle name="Comma 17 2 3 4 2 2 3" xfId="10605" xr:uid="{5804286C-3577-403B-9E72-C471E95141F1}"/>
    <cellStyle name="Comma 17 2 3 4 2 2 3 2" xfId="14455" xr:uid="{F6D437B8-6622-4299-B956-FF9802F235B5}"/>
    <cellStyle name="Comma 17 2 3 4 2 2 3 2 2" xfId="14458" xr:uid="{BB8E77F9-2FE4-41C3-9866-20EB782B88C3}"/>
    <cellStyle name="Comma 17 2 3 4 2 2 3 3" xfId="14460" xr:uid="{E879D16F-CC18-45B9-A403-9305E84A7FC5}"/>
    <cellStyle name="Comma 17 2 3 4 2 2 4" xfId="6122" xr:uid="{3C398034-F4B6-43A0-A629-C3AAB2F757C3}"/>
    <cellStyle name="Comma 17 2 3 4 2 2 4 2" xfId="14461" xr:uid="{72F2FBBA-9749-4058-BAF1-8E6DE0E14D59}"/>
    <cellStyle name="Comma 17 2 3 4 2 2 5" xfId="6147" xr:uid="{B45B445D-9103-48AA-A296-90B68387637F}"/>
    <cellStyle name="Comma 17 2 3 4 2 3" xfId="14464" xr:uid="{B3D10024-678F-4168-A45C-7A1CD9CF46ED}"/>
    <cellStyle name="Comma 17 2 3 4 2 3 2" xfId="14466" xr:uid="{5366A87D-0A5E-453F-9820-CAF7C5706E33}"/>
    <cellStyle name="Comma 17 2 3 4 2 3 2 2" xfId="14469" xr:uid="{7F855340-923A-4AA1-8325-62122AF97E30}"/>
    <cellStyle name="Comma 17 2 3 4 2 3 2 2 2" xfId="14234" xr:uid="{F1B15D00-3D55-4510-9B22-B77DE41D47C4}"/>
    <cellStyle name="Comma 17 2 3 4 2 3 2 3" xfId="13078" xr:uid="{E388EA6D-1F1A-4032-B4F9-C40762049E72}"/>
    <cellStyle name="Comma 17 2 3 4 2 3 3" xfId="14471" xr:uid="{6CE246F9-F394-46EA-8441-DC8013052E60}"/>
    <cellStyle name="Comma 17 2 3 4 2 3 3 2" xfId="14474" xr:uid="{2AD1A9B1-8379-4333-BB79-36FB448DA4CB}"/>
    <cellStyle name="Comma 17 2 3 4 2 3 4" xfId="14481" xr:uid="{8D2D7F34-9709-45B9-9AD2-9BFF1ACEECB2}"/>
    <cellStyle name="Comma 17 2 3 4 2 4" xfId="14482" xr:uid="{3133053F-5A27-49CB-B249-D3D14A7C07F3}"/>
    <cellStyle name="Comma 17 2 3 4 2 4 2" xfId="14488" xr:uid="{CBB41294-02A4-403C-8187-2710FABDF075}"/>
    <cellStyle name="Comma 17 2 3 4 2 4 2 2" xfId="14493" xr:uid="{FCF59BB9-5AED-4374-9AAC-6FA3A4DEC93B}"/>
    <cellStyle name="Comma 17 2 3 4 2 4 3" xfId="14499" xr:uid="{775DA10F-5780-45B2-8911-C2555C36DED3}"/>
    <cellStyle name="Comma 17 2 3 4 2 5" xfId="5496" xr:uid="{695264B3-66B6-46E0-A94B-212137BFC9BC}"/>
    <cellStyle name="Comma 17 2 3 4 2 5 2" xfId="14505" xr:uid="{222BED6E-605C-4B1D-AC6F-F2156DEC0C0B}"/>
    <cellStyle name="Comma 17 2 3 4 2 6" xfId="14506" xr:uid="{82F30EF3-B11E-4811-8391-33B7DCF25378}"/>
    <cellStyle name="Comma 17 2 3 4 2 7" xfId="14507" xr:uid="{C327B74F-409E-4794-914D-2358CE4B329C}"/>
    <cellStyle name="Comma 17 2 3 4 3" xfId="14508" xr:uid="{23EC4EA4-98F7-4F08-940A-95904C02979D}"/>
    <cellStyle name="Comma 17 2 3 4 3 2" xfId="14509" xr:uid="{31933688-DE44-4D0D-AD9A-B5A7238769FA}"/>
    <cellStyle name="Comma 17 2 3 4 3 2 2" xfId="14512" xr:uid="{D179163D-6265-4938-920B-DA58E610B22C}"/>
    <cellStyle name="Comma 17 2 3 4 3 2 2 2" xfId="10336" xr:uid="{73828C4C-B122-4E23-A1B9-A140509E9534}"/>
    <cellStyle name="Comma 17 2 3 4 3 2 2 2 2" xfId="5461" xr:uid="{5C8D5C42-FAD0-48A3-A445-0F0E43AE08E1}"/>
    <cellStyle name="Comma 17 2 3 4 3 2 2 3" xfId="8023" xr:uid="{76876252-6172-42B0-9056-CD64B2226808}"/>
    <cellStyle name="Comma 17 2 3 4 3 2 3" xfId="14513" xr:uid="{BE0075ED-8262-4359-95ED-D99D6F7666A1}"/>
    <cellStyle name="Comma 17 2 3 4 3 2 3 2" xfId="11140" xr:uid="{CBB2D3B4-F7D6-4C4B-9220-E9121B1A8A44}"/>
    <cellStyle name="Comma 17 2 3 4 3 2 4" xfId="14515" xr:uid="{1AA11615-8DD8-4D1E-B435-DCF97B1CA6D0}"/>
    <cellStyle name="Comma 17 2 3 4 3 3" xfId="14519" xr:uid="{5672B51D-557B-4C8F-8667-FE453BEE1D49}"/>
    <cellStyle name="Comma 17 2 3 4 3 3 2" xfId="14522" xr:uid="{4838435E-851F-462E-982D-09CEC4F33BF3}"/>
    <cellStyle name="Comma 17 2 3 4 3 3 2 2" xfId="13283" xr:uid="{89C04ED2-C402-4316-A672-AECEA119C42C}"/>
    <cellStyle name="Comma 17 2 3 4 3 3 3" xfId="14525" xr:uid="{9D801619-C797-4F16-92AC-5BB1E105883E}"/>
    <cellStyle name="Comma 17 2 3 4 3 4" xfId="14526" xr:uid="{4C4CEFAF-0BB1-4C88-BDA3-031EBE4CB9E3}"/>
    <cellStyle name="Comma 17 2 3 4 3 4 2" xfId="14531" xr:uid="{B3244983-3F6C-43E2-9FB7-A2B4486C8141}"/>
    <cellStyle name="Comma 17 2 3 4 3 5" xfId="14532" xr:uid="{050D383F-566F-4999-892F-5F1308CCDF0A}"/>
    <cellStyle name="Comma 17 2 3 4 4" xfId="14534" xr:uid="{D3DD79E3-7F2C-4492-A63C-9557D4E819CB}"/>
    <cellStyle name="Comma 17 2 3 4 4 2" xfId="14535" xr:uid="{F9CEE953-E482-4EE7-A5A8-902DD2BA38D6}"/>
    <cellStyle name="Comma 17 2 3 4 4 2 2" xfId="2355" xr:uid="{E252B544-D3B2-4101-AF03-5ACD30B5446B}"/>
    <cellStyle name="Comma 17 2 3 4 4 2 2 2" xfId="13608" xr:uid="{AD99A51D-6B2C-4055-8795-28230361690B}"/>
    <cellStyle name="Comma 17 2 3 4 4 2 3" xfId="14540" xr:uid="{CAA12AA1-D97E-47DC-AC03-52FDDD3E4D8C}"/>
    <cellStyle name="Comma 17 2 3 4 4 3" xfId="14543" xr:uid="{C9D5E309-3DF3-4C70-89B5-504B69B48889}"/>
    <cellStyle name="Comma 17 2 3 4 4 3 2" xfId="14546" xr:uid="{41E6ADDE-2F7A-4166-87FE-73384B55C582}"/>
    <cellStyle name="Comma 17 2 3 4 4 4" xfId="14547" xr:uid="{9D7E8940-1350-4E68-B706-4F09A5D84E4F}"/>
    <cellStyle name="Comma 17 2 3 4 5" xfId="14548" xr:uid="{63F795AC-44CC-4997-A489-899F0C8A4D1C}"/>
    <cellStyle name="Comma 17 2 3 4 5 2" xfId="14549" xr:uid="{D3952307-FA1F-4572-AEF2-FE4958874182}"/>
    <cellStyle name="Comma 17 2 3 4 5 2 2" xfId="14551" xr:uid="{726143D2-8161-491F-BCC8-41BE14EACBAE}"/>
    <cellStyle name="Comma 17 2 3 4 5 3" xfId="14552" xr:uid="{7FCA43B2-C685-4D37-87C2-BB814D11F2FA}"/>
    <cellStyle name="Comma 17 2 3 4 6" xfId="14554" xr:uid="{5E85AF23-BD97-4076-8EA5-E4C3212E1F29}"/>
    <cellStyle name="Comma 17 2 3 4 6 2" xfId="14556" xr:uid="{22CF840C-15C3-4339-A0FD-647068C73B26}"/>
    <cellStyle name="Comma 17 2 3 4 7" xfId="14558" xr:uid="{A35024B6-7AB6-48A0-8B02-BA3B6192ACD5}"/>
    <cellStyle name="Comma 17 2 3 4 8" xfId="14562" xr:uid="{8AE5D3EA-B275-476A-A076-CFC41E5D725D}"/>
    <cellStyle name="Comma 17 2 3 5" xfId="14565" xr:uid="{5753E91A-3974-4951-9C06-602CBD34639C}"/>
    <cellStyle name="Comma 17 2 3 5 2" xfId="14569" xr:uid="{26396FA8-F319-4E96-859F-62DBB60C5F24}"/>
    <cellStyle name="Comma 17 2 3 5 2 2" xfId="14571" xr:uid="{6EBF196E-94E2-443F-A0F2-56F967AC9BE7}"/>
    <cellStyle name="Comma 17 2 3 5 2 2 2" xfId="14572" xr:uid="{5D791B28-65F0-4C91-892D-EBBE32C93903}"/>
    <cellStyle name="Comma 17 2 3 5 2 2 2 2" xfId="14573" xr:uid="{E3F03376-F1FC-48CC-A828-63F75295F9BA}"/>
    <cellStyle name="Comma 17 2 3 5 2 2 2 2 2" xfId="14575" xr:uid="{02FD7562-D2A6-4D17-8C15-75B6D04722FC}"/>
    <cellStyle name="Comma 17 2 3 5 2 2 2 3" xfId="14580" xr:uid="{A3B7D648-44B8-416F-B665-B33158F8F0A2}"/>
    <cellStyle name="Comma 17 2 3 5 2 2 3" xfId="14582" xr:uid="{9A86F7A6-A79B-48B9-9D72-66D0A8B32C2D}"/>
    <cellStyle name="Comma 17 2 3 5 2 2 3 2" xfId="1923" xr:uid="{798F54D9-05DE-4685-AD77-169FDE7263A9}"/>
    <cellStyle name="Comma 17 2 3 5 2 2 4" xfId="519" xr:uid="{FBF8E2E7-AEFE-4D45-9931-F17C6EC7C6B1}"/>
    <cellStyle name="Comma 17 2 3 5 2 3" xfId="14584" xr:uid="{DB70C3D8-9009-4C1C-9D41-80AFD33DDF00}"/>
    <cellStyle name="Comma 17 2 3 5 2 3 2" xfId="14586" xr:uid="{05EB5460-3606-44C2-9F15-8F7BCE2A8A7E}"/>
    <cellStyle name="Comma 17 2 3 5 2 3 2 2" xfId="14587" xr:uid="{10940AD7-223F-4EBC-ADB1-3AE43B40336D}"/>
    <cellStyle name="Comma 17 2 3 5 2 3 3" xfId="14588" xr:uid="{E915A879-9B36-4172-BF7D-7F790F57BF6B}"/>
    <cellStyle name="Comma 17 2 3 5 2 4" xfId="14590" xr:uid="{4E3A1A42-EBFC-429B-A5F7-5D3CCEE66AB3}"/>
    <cellStyle name="Comma 17 2 3 5 2 4 2" xfId="14591" xr:uid="{2C2F9106-A5FD-4665-A71D-ED142E4221A8}"/>
    <cellStyle name="Comma 17 2 3 5 2 5" xfId="5582" xr:uid="{00C497C6-3EAE-430C-A0AF-29F7CAAFBC38}"/>
    <cellStyle name="Comma 17 2 3 5 3" xfId="14592" xr:uid="{6CBE6EC0-71AD-4F8D-9420-728FD920075D}"/>
    <cellStyle name="Comma 17 2 3 5 3 2" xfId="14593" xr:uid="{1A6C5AAB-8CEA-4DF0-A77C-3E5FA5418218}"/>
    <cellStyle name="Comma 17 2 3 5 3 2 2" xfId="14594" xr:uid="{DE365A7A-58E7-48AA-953B-617DA0F18A69}"/>
    <cellStyle name="Comma 17 2 3 5 3 2 2 2" xfId="13719" xr:uid="{79D22D91-3C5B-4800-835F-568BFDA53B21}"/>
    <cellStyle name="Comma 17 2 3 5 3 2 3" xfId="14595" xr:uid="{58D6429B-8882-42EB-A810-36B1ACA384B5}"/>
    <cellStyle name="Comma 17 2 3 5 3 3" xfId="14597" xr:uid="{968CB5A7-1E80-470F-93E0-00FFC44F06DE}"/>
    <cellStyle name="Comma 17 2 3 5 3 3 2" xfId="14598" xr:uid="{9359373D-EAA2-4CC6-BFCB-3BC5E2AC6A30}"/>
    <cellStyle name="Comma 17 2 3 5 3 4" xfId="14599" xr:uid="{7F5EA373-5E38-4E03-BC14-1C8B0C808223}"/>
    <cellStyle name="Comma 17 2 3 5 4" xfId="427" xr:uid="{20A017F8-F1A5-4581-B75C-D7C44D9EFE83}"/>
    <cellStyle name="Comma 17 2 3 5 4 2" xfId="758" xr:uid="{DEEB4B19-00C6-47C1-A55C-F58B59979B01}"/>
    <cellStyle name="Comma 17 2 3 5 4 2 2" xfId="223" xr:uid="{4E203F5B-D136-494C-A747-F8BD169A7965}"/>
    <cellStyle name="Comma 17 2 3 5 4 3" xfId="980" xr:uid="{765078E0-864D-44AC-99A8-930527432EA2}"/>
    <cellStyle name="Comma 17 2 3 5 5" xfId="581" xr:uid="{3E839E32-4234-43DE-B5C6-DA21B26A7EE9}"/>
    <cellStyle name="Comma 17 2 3 5 5 2" xfId="1064" xr:uid="{4F521606-C189-40CA-9F1A-65B0D341387E}"/>
    <cellStyle name="Comma 17 2 3 5 6" xfId="628" xr:uid="{997F5853-181E-416C-A59A-356BF593B2FE}"/>
    <cellStyle name="Comma 17 2 3 5 7" xfId="658" xr:uid="{49DDC03D-1649-4AA7-B031-7DEBDBF995B8}"/>
    <cellStyle name="Comma 17 2 3 6" xfId="14600" xr:uid="{EBB30104-01EB-4674-999F-3DB056AE3B1B}"/>
    <cellStyle name="Comma 17 2 3 6 2" xfId="2728" xr:uid="{E421B1A8-D4EB-429B-A793-4ED92AA5F76C}"/>
    <cellStyle name="Comma 17 2 3 6 2 2" xfId="7519" xr:uid="{8174DA35-1512-4297-9AA6-7126577616CA}"/>
    <cellStyle name="Comma 17 2 3 6 2 2 2" xfId="7522" xr:uid="{24400821-1B04-4C23-AB6D-57044AA53017}"/>
    <cellStyle name="Comma 17 2 3 6 2 2 2 2" xfId="1613" xr:uid="{DDCBABE4-03CA-4E82-9BD9-4A3FEAB24C9E}"/>
    <cellStyle name="Comma 17 2 3 6 2 2 3" xfId="7531" xr:uid="{0DB7A35E-8883-40E0-98D1-CFA7464A288C}"/>
    <cellStyle name="Comma 17 2 3 6 2 3" xfId="7539" xr:uid="{308E82DB-AB4A-4E38-B144-1BEE32A8DFE2}"/>
    <cellStyle name="Comma 17 2 3 6 2 3 2" xfId="7542" xr:uid="{7361529D-583A-469C-9270-B2EEBB34BB64}"/>
    <cellStyle name="Comma 17 2 3 6 2 4" xfId="7549" xr:uid="{71113B19-BD8C-433B-99F1-CB5B53C2C235}"/>
    <cellStyle name="Comma 17 2 3 6 3" xfId="2742" xr:uid="{A6168987-98EB-4DB8-AFEF-9200A1E2050B}"/>
    <cellStyle name="Comma 17 2 3 6 3 2" xfId="4666" xr:uid="{5E81D821-E3C8-49DD-984F-5B89A2F1D704}"/>
    <cellStyle name="Comma 17 2 3 6 3 2 2" xfId="5525" xr:uid="{7F3AD34C-2734-4072-8A42-FB8D23F4944D}"/>
    <cellStyle name="Comma 17 2 3 6 3 3" xfId="4689" xr:uid="{09A90471-695D-4731-989F-BB9FC0C4C2B0}"/>
    <cellStyle name="Comma 17 2 3 6 4" xfId="2760" xr:uid="{2A51096D-1ACF-47E3-98AA-6454399228FF}"/>
    <cellStyle name="Comma 17 2 3 6 4 2" xfId="6009" xr:uid="{2789B101-2AAE-4CE0-BB77-DD13A7D963E4}"/>
    <cellStyle name="Comma 17 2 3 6 5" xfId="2077" xr:uid="{F0B7AB86-97E3-4EDC-9A62-7003C64B7A55}"/>
    <cellStyle name="Comma 17 2 3 7" xfId="2832" xr:uid="{B1DDCD0E-F8C1-479A-980D-89FB95D05026}"/>
    <cellStyle name="Comma 17 2 3 7 2" xfId="1717" xr:uid="{54C9835F-FB4C-42BF-9EDF-E9EF05427206}"/>
    <cellStyle name="Comma 17 2 3 7 2 2" xfId="7620" xr:uid="{3E7DE754-A641-472C-B799-EFA19C5DE7F8}"/>
    <cellStyle name="Comma 17 2 3 7 2 2 2" xfId="7629" xr:uid="{EC7A705F-F58F-41B9-A9C5-073683C824C1}"/>
    <cellStyle name="Comma 17 2 3 7 2 3" xfId="7639" xr:uid="{47DB2893-E99D-45E2-BE38-BD8D46151450}"/>
    <cellStyle name="Comma 17 2 3 7 3" xfId="1731" xr:uid="{2704C657-9539-42CB-BC96-BAB7FE0356A9}"/>
    <cellStyle name="Comma 17 2 3 7 3 2" xfId="5235" xr:uid="{6E6A9859-0643-4BDD-9C1E-548C8E9FB0F4}"/>
    <cellStyle name="Comma 17 2 3 7 4" xfId="1754" xr:uid="{5C4D65A7-B16C-46B3-AFD8-DFF58D262A92}"/>
    <cellStyle name="Comma 17 2 3 8" xfId="1335" xr:uid="{FEA33E0C-B588-463C-BF4B-7350F39C6789}"/>
    <cellStyle name="Comma 17 2 3 8 2" xfId="2846" xr:uid="{0849BD98-1AA6-4A08-B2D5-B0432134884B}"/>
    <cellStyle name="Comma 17 2 3 8 2 2" xfId="1404" xr:uid="{9F5D2435-725A-4079-AD08-644A8736B7B8}"/>
    <cellStyle name="Comma 17 2 3 8 3" xfId="5380" xr:uid="{A27234F1-39D7-46C4-AFD6-63023E9DC769}"/>
    <cellStyle name="Comma 17 2 3 9" xfId="14602" xr:uid="{2D66444B-6A1C-470B-985D-31981D438421}"/>
    <cellStyle name="Comma 17 2 3 9 2" xfId="1903" xr:uid="{DA743B67-DEDA-4CA7-B812-F89AF31C7A7E}"/>
    <cellStyle name="Comma 17 2 4" xfId="14606" xr:uid="{7CEBEABE-4B53-479E-B0E4-1A0A13428F95}"/>
    <cellStyle name="Comma 17 2 4 10" xfId="2341" xr:uid="{94412DA1-B948-4BC9-8FC7-DE1D04D5F67C}"/>
    <cellStyle name="Comma 17 2 4 2" xfId="14609" xr:uid="{29023C3C-A14E-4508-8152-126C4BF5A59E}"/>
    <cellStyle name="Comma 17 2 4 2 2" xfId="14610" xr:uid="{DAF248C7-F981-4B7E-ADC4-4C52BA3061D6}"/>
    <cellStyle name="Comma 17 2 4 2 2 2" xfId="14616" xr:uid="{FB27962F-814B-4C02-92D4-6E48CFACFFE7}"/>
    <cellStyle name="Comma 17 2 4 2 2 2 2" xfId="14620" xr:uid="{31890AB0-BE87-4A22-99B2-41412CBC24B1}"/>
    <cellStyle name="Comma 17 2 4 2 2 2 2 2" xfId="14623" xr:uid="{2A8F68E1-7EB2-4CEE-B48E-FD6573B74CD1}"/>
    <cellStyle name="Comma 17 2 4 2 2 2 2 2 2" xfId="14627" xr:uid="{462E7253-EF30-4C0E-8039-EE14F47B429E}"/>
    <cellStyle name="Comma 17 2 4 2 2 2 2 2 2 2" xfId="14630" xr:uid="{1EB0F720-68AE-492B-99D1-0F783D9AB02C}"/>
    <cellStyle name="Comma 17 2 4 2 2 2 2 2 2 2 2" xfId="14633" xr:uid="{4C614F9C-30AA-4F10-8CCF-034B78BF7219}"/>
    <cellStyle name="Comma 17 2 4 2 2 2 2 2 2 3" xfId="14635" xr:uid="{14C43861-D19A-4776-95F5-3CDF87DAB44F}"/>
    <cellStyle name="Comma 17 2 4 2 2 2 2 2 3" xfId="14638" xr:uid="{82664789-364C-4861-8BB2-F307872BF5EA}"/>
    <cellStyle name="Comma 17 2 4 2 2 2 2 2 3 2" xfId="14642" xr:uid="{316E2C19-125E-4287-99A2-207927D8DA61}"/>
    <cellStyle name="Comma 17 2 4 2 2 2 2 2 4" xfId="14643" xr:uid="{84D2164C-DA2C-4CB4-BC96-55873E48E947}"/>
    <cellStyle name="Comma 17 2 4 2 2 2 2 3" xfId="14647" xr:uid="{52E0FC83-22BD-415D-9F55-95D2A45068BC}"/>
    <cellStyle name="Comma 17 2 4 2 2 2 2 3 2" xfId="5260" xr:uid="{C20E4DC6-0E01-4D7C-AE9A-1529899E20C3}"/>
    <cellStyle name="Comma 17 2 4 2 2 2 2 3 2 2" xfId="2325" xr:uid="{33E44FC4-1F3F-4964-B274-7F80C3E07D3A}"/>
    <cellStyle name="Comma 17 2 4 2 2 2 2 3 3" xfId="14652" xr:uid="{2DAA2752-D01F-4ECD-AC09-61D0148DD4B2}"/>
    <cellStyle name="Comma 17 2 4 2 2 2 2 4" xfId="14655" xr:uid="{36A1443A-FDD8-49BF-A98C-F77B21DC39D8}"/>
    <cellStyle name="Comma 17 2 4 2 2 2 2 4 2" xfId="14663" xr:uid="{03DA32F6-1BCD-4486-8940-4748BB21F0DF}"/>
    <cellStyle name="Comma 17 2 4 2 2 2 2 5" xfId="14666" xr:uid="{D3D42EE3-528F-4EAD-8061-C6497643610F}"/>
    <cellStyle name="Comma 17 2 4 2 2 2 3" xfId="14669" xr:uid="{E8E5ADF1-6DF1-4DB1-8F00-A8A5AD6B9BE1}"/>
    <cellStyle name="Comma 17 2 4 2 2 2 3 2" xfId="14672" xr:uid="{9AFDD952-06A3-4DC4-B527-D9732594E99A}"/>
    <cellStyle name="Comma 17 2 4 2 2 2 3 2 2" xfId="14677" xr:uid="{5294E218-5624-4FCE-8EFF-09FBD6D0F6D5}"/>
    <cellStyle name="Comma 17 2 4 2 2 2 3 2 2 2" xfId="14679" xr:uid="{17CD3369-115F-4540-AF0C-24BEA20FB49A}"/>
    <cellStyle name="Comma 17 2 4 2 2 2 3 2 3" xfId="14680" xr:uid="{4F7B0A21-F3A0-42E8-AF99-ABF76AB54DBD}"/>
    <cellStyle name="Comma 17 2 4 2 2 2 3 3" xfId="14682" xr:uid="{EBC538E1-BCC0-4DA8-8B85-41171CA2747E}"/>
    <cellStyle name="Comma 17 2 4 2 2 2 3 3 2" xfId="14684" xr:uid="{20FE4F80-2C7F-49A2-82FD-AFD56391EDB1}"/>
    <cellStyle name="Comma 17 2 4 2 2 2 3 4" xfId="14685" xr:uid="{DBBE6C87-982C-43B5-A684-E446E48BDC68}"/>
    <cellStyle name="Comma 17 2 4 2 2 2 4" xfId="8755" xr:uid="{66021ACA-77D5-4346-AD07-5A9A711F2837}"/>
    <cellStyle name="Comma 17 2 4 2 2 2 4 2" xfId="8765" xr:uid="{3F96F071-D423-4D72-8A3B-B7C9D76B924A}"/>
    <cellStyle name="Comma 17 2 4 2 2 2 4 2 2" xfId="8058" xr:uid="{562D502C-F479-4F46-A9C1-2BFF0CB49D79}"/>
    <cellStyle name="Comma 17 2 4 2 2 2 4 3" xfId="8779" xr:uid="{9062DB6B-8266-42FD-8F87-2CBCFAD96866}"/>
    <cellStyle name="Comma 17 2 4 2 2 2 5" xfId="7319" xr:uid="{0D0F8E04-CE4A-42DF-A79A-55F960ED7A53}"/>
    <cellStyle name="Comma 17 2 4 2 2 2 5 2" xfId="7333" xr:uid="{B82B4975-2A86-4E3F-9D85-2D01AAE8FCDA}"/>
    <cellStyle name="Comma 17 2 4 2 2 2 6" xfId="7092" xr:uid="{F0A71D6F-D302-49E5-90D7-00E82C091373}"/>
    <cellStyle name="Comma 17 2 4 2 2 2 7" xfId="7133" xr:uid="{A6678CBD-DC2F-4F65-A211-395C2EDF330D}"/>
    <cellStyle name="Comma 17 2 4 2 2 3" xfId="14692" xr:uid="{D672B93F-10B1-47AA-B3B0-E24688321C29}"/>
    <cellStyle name="Comma 17 2 4 2 2 3 2" xfId="14696" xr:uid="{DF05E758-A819-4D2F-AE52-19B683F09E97}"/>
    <cellStyle name="Comma 17 2 4 2 2 3 2 2" xfId="14699" xr:uid="{1232F5B2-1A4E-4FD2-B809-18C078641C69}"/>
    <cellStyle name="Comma 17 2 4 2 2 3 2 2 2" xfId="14702" xr:uid="{DCD549FA-99C5-47B3-B4E6-D55B9EAA0CE4}"/>
    <cellStyle name="Comma 17 2 4 2 2 3 2 2 2 2" xfId="14705" xr:uid="{6C825A44-6D0B-432B-B01C-5B442DEF0CF8}"/>
    <cellStyle name="Comma 17 2 4 2 2 3 2 2 3" xfId="14707" xr:uid="{1D788F73-0253-48BA-A17E-CA71B8020512}"/>
    <cellStyle name="Comma 17 2 4 2 2 3 2 3" xfId="14710" xr:uid="{21906D7C-4473-4816-A8B1-97F1667CB837}"/>
    <cellStyle name="Comma 17 2 4 2 2 3 2 3 2" xfId="14712" xr:uid="{F1DDEC3D-0DFD-49A5-AE24-BA0839E41335}"/>
    <cellStyle name="Comma 17 2 4 2 2 3 2 4" xfId="14713" xr:uid="{2A451E13-9254-4F80-8B06-EFCD8667B676}"/>
    <cellStyle name="Comma 17 2 4 2 2 3 3" xfId="14717" xr:uid="{92A9CE1A-8D95-4592-8446-052E0088809A}"/>
    <cellStyle name="Comma 17 2 4 2 2 3 3 2" xfId="14720" xr:uid="{A6FDAA73-2277-4B2B-9047-3F17A80E51E6}"/>
    <cellStyle name="Comma 17 2 4 2 2 3 3 2 2" xfId="14722" xr:uid="{C9BC108F-18BB-4ECB-8B78-5E43025AD660}"/>
    <cellStyle name="Comma 17 2 4 2 2 3 3 3" xfId="14723" xr:uid="{C83C823D-F7A3-4335-ABC3-8600CE200AB2}"/>
    <cellStyle name="Comma 17 2 4 2 2 3 4" xfId="8795" xr:uid="{CD6932BF-0073-49E8-BB46-442AAF94BBF0}"/>
    <cellStyle name="Comma 17 2 4 2 2 3 4 2" xfId="8807" xr:uid="{EAE1F531-AF0E-475A-89A7-6A3C80C72088}"/>
    <cellStyle name="Comma 17 2 4 2 2 3 5" xfId="7347" xr:uid="{CA76BB10-6DE9-47BF-A37D-5DEF01E8FD63}"/>
    <cellStyle name="Comma 17 2 4 2 2 4" xfId="14728" xr:uid="{74373AE0-60D7-43FB-9ECA-7AF5E3210F80}"/>
    <cellStyle name="Comma 17 2 4 2 2 4 2" xfId="14731" xr:uid="{88A3A131-D9CE-46CE-B9B1-B8229AA62102}"/>
    <cellStyle name="Comma 17 2 4 2 2 4 2 2" xfId="14737" xr:uid="{39B3489E-8E88-4FC3-8C66-AB8E17390104}"/>
    <cellStyle name="Comma 17 2 4 2 2 4 2 2 2" xfId="14742" xr:uid="{1F548DE9-BE2C-4620-87BD-5EE3531CAF77}"/>
    <cellStyle name="Comma 17 2 4 2 2 4 2 3" xfId="14743" xr:uid="{350F5782-A9AF-4600-8F91-528957964F64}"/>
    <cellStyle name="Comma 17 2 4 2 2 4 3" xfId="14746" xr:uid="{00D99809-5C7B-4C62-B42C-0B950C8518F5}"/>
    <cellStyle name="Comma 17 2 4 2 2 4 3 2" xfId="14749" xr:uid="{3801FCA6-66B4-41E2-A7BB-D4E227F663B4}"/>
    <cellStyle name="Comma 17 2 4 2 2 4 4" xfId="8833" xr:uid="{1D58966B-437C-4143-9221-71C3F9663477}"/>
    <cellStyle name="Comma 17 2 4 2 2 5" xfId="14756" xr:uid="{0AB9B953-3516-4A63-8361-4061F617F4C1}"/>
    <cellStyle name="Comma 17 2 4 2 2 5 2" xfId="12604" xr:uid="{24839D76-9E1C-4A6B-A8EC-828C9D4EFA0F}"/>
    <cellStyle name="Comma 17 2 4 2 2 5 2 2" xfId="14759" xr:uid="{080B462D-7D7D-46C9-8D65-87F928CD7A83}"/>
    <cellStyle name="Comma 17 2 4 2 2 5 3" xfId="14763" xr:uid="{7CB77586-D9E6-438D-9A7D-0584DD37001D}"/>
    <cellStyle name="Comma 17 2 4 2 2 6" xfId="14770" xr:uid="{18091AAE-DAC0-43A1-BAD7-94DB35CC3D6F}"/>
    <cellStyle name="Comma 17 2 4 2 2 6 2" xfId="12922" xr:uid="{B2333382-6DB1-42E2-B575-6A666FACC3E5}"/>
    <cellStyle name="Comma 17 2 4 2 2 7" xfId="14774" xr:uid="{EA3B06CE-2C32-4013-818E-2C418B714AC8}"/>
    <cellStyle name="Comma 17 2 4 2 2 8" xfId="8216" xr:uid="{6D812A92-A339-44E9-AC03-4B62B453F8BE}"/>
    <cellStyle name="Comma 17 2 4 2 3" xfId="14783" xr:uid="{66DD506C-E2F8-400C-8C76-6EB6C45C7B65}"/>
    <cellStyle name="Comma 17 2 4 2 3 2" xfId="14785" xr:uid="{996DA384-FA07-4FD8-8E43-1A2DF9DC4DBC}"/>
    <cellStyle name="Comma 17 2 4 2 3 2 2" xfId="14789" xr:uid="{34C7C035-8205-4B76-8CFD-0654B884C42A}"/>
    <cellStyle name="Comma 17 2 4 2 3 2 2 2" xfId="11647" xr:uid="{B87EF74A-F201-4975-A854-883E7FCD4348}"/>
    <cellStyle name="Comma 17 2 4 2 3 2 2 2 2" xfId="13930" xr:uid="{CFEEDBBE-2371-4BCA-B21D-4084832B2D91}"/>
    <cellStyle name="Comma 17 2 4 2 3 2 2 2 2 2" xfId="13934" xr:uid="{C99F2217-E314-4861-B86C-6105FC0FEEF7}"/>
    <cellStyle name="Comma 17 2 4 2 3 2 2 2 3" xfId="13939" xr:uid="{E74A766E-A301-406B-980F-6C7942F643B1}"/>
    <cellStyle name="Comma 17 2 4 2 3 2 2 3" xfId="13942" xr:uid="{A02DD406-6FAB-400B-BC65-EB246F5604C1}"/>
    <cellStyle name="Comma 17 2 4 2 3 2 2 3 2" xfId="13945" xr:uid="{44A56AB7-49A9-4014-81A7-E569C848A322}"/>
    <cellStyle name="Comma 17 2 4 2 3 2 2 4" xfId="13948" xr:uid="{914C8418-6762-4E60-B487-0CD37ECEBC9B}"/>
    <cellStyle name="Comma 17 2 4 2 3 2 3" xfId="14793" xr:uid="{F10A0CBF-7560-424C-AED5-1F9785D88051}"/>
    <cellStyle name="Comma 17 2 4 2 3 2 3 2" xfId="14006" xr:uid="{CE3FB007-16E0-4762-A7EE-E23CCCA28111}"/>
    <cellStyle name="Comma 17 2 4 2 3 2 3 2 2" xfId="14010" xr:uid="{535C86E0-333C-4B0D-BCB3-71F25D2C435B}"/>
    <cellStyle name="Comma 17 2 4 2 3 2 3 3" xfId="14014" xr:uid="{39D73F3A-9455-4935-B2A2-2E71E65D8DBA}"/>
    <cellStyle name="Comma 17 2 4 2 3 2 4" xfId="8955" xr:uid="{CC5306E1-4315-4190-BB5E-0F947F3E6571}"/>
    <cellStyle name="Comma 17 2 4 2 3 2 4 2" xfId="1024" xr:uid="{16C78923-FCFE-44C4-BF5C-7082942D9543}"/>
    <cellStyle name="Comma 17 2 4 2 3 2 5" xfId="7373" xr:uid="{1546F84F-044C-4A85-900B-9CAA06678770}"/>
    <cellStyle name="Comma 17 2 4 2 3 3" xfId="14797" xr:uid="{6952A260-2B89-43E8-A070-D1323ABEE159}"/>
    <cellStyle name="Comma 17 2 4 2 3 3 2" xfId="14801" xr:uid="{CD9B702C-F0B8-472F-986A-350825B28ABC}"/>
    <cellStyle name="Comma 17 2 4 2 3 3 2 2" xfId="14054" xr:uid="{E7878BBD-5A63-4280-86C0-9032D7C5350A}"/>
    <cellStyle name="Comma 17 2 4 2 3 3 2 2 2" xfId="14058" xr:uid="{40421092-E6EA-4988-9A94-7D3EA57096C5}"/>
    <cellStyle name="Comma 17 2 4 2 3 3 2 3" xfId="14060" xr:uid="{B6FF3561-23D2-4571-8284-38E27A6A91E1}"/>
    <cellStyle name="Comma 17 2 4 2 3 3 3" xfId="14804" xr:uid="{A33EF0A2-88BB-4009-953C-E57DD3F8649D}"/>
    <cellStyle name="Comma 17 2 4 2 3 3 3 2" xfId="14078" xr:uid="{65A05437-F7E9-46C1-AE7E-E5AFCE6F836D}"/>
    <cellStyle name="Comma 17 2 4 2 3 3 4" xfId="8979" xr:uid="{69D20CA0-1BE9-495E-B057-676E1784ECAE}"/>
    <cellStyle name="Comma 17 2 4 2 3 4" xfId="14807" xr:uid="{21E2929D-A622-43D0-A7A8-05FC7EF4C51D}"/>
    <cellStyle name="Comma 17 2 4 2 3 4 2" xfId="14810" xr:uid="{E4908608-9F71-4EA8-BF09-DF77694F577B}"/>
    <cellStyle name="Comma 17 2 4 2 3 4 2 2" xfId="14113" xr:uid="{548CFC25-4B95-4CA0-AD73-256FF9D14834}"/>
    <cellStyle name="Comma 17 2 4 2 3 4 3" xfId="14812" xr:uid="{10F8B4C3-E6B5-4FBD-BF7B-FFF8AE669BB5}"/>
    <cellStyle name="Comma 17 2 4 2 3 5" xfId="14816" xr:uid="{9EA78DC0-27FC-4840-A153-E2B19F740097}"/>
    <cellStyle name="Comma 17 2 4 2 3 5 2" xfId="9945" xr:uid="{5D2EAB16-9D95-4199-B528-9B260FB01219}"/>
    <cellStyle name="Comma 17 2 4 2 3 6" xfId="14820" xr:uid="{F5851940-234F-45DE-AF6A-78ADDE7B8E72}"/>
    <cellStyle name="Comma 17 2 4 2 3 7" xfId="14824" xr:uid="{7334AE86-3D08-4E28-ADD7-D65ADB289FAE}"/>
    <cellStyle name="Comma 17 2 4 2 4" xfId="14828" xr:uid="{4E9BF1AC-81B3-40F8-961C-0A2E53790E9D}"/>
    <cellStyle name="Comma 17 2 4 2 4 2" xfId="14831" xr:uid="{670A3530-F4BF-4B05-B1A5-5807FA53ED38}"/>
    <cellStyle name="Comma 17 2 4 2 4 2 2" xfId="14834" xr:uid="{3D7E28F8-A5A4-4A0A-93B1-71FFAF0B9521}"/>
    <cellStyle name="Comma 17 2 4 2 4 2 2 2" xfId="8422" xr:uid="{5D1885F4-E6DF-42FF-A61E-269F0F3FF8AC}"/>
    <cellStyle name="Comma 17 2 4 2 4 2 2 2 2" xfId="12225" xr:uid="{F87EDE77-DF67-4A2D-AD02-936B203B3D7A}"/>
    <cellStyle name="Comma 17 2 4 2 4 2 2 3" xfId="12230" xr:uid="{1A52E6A6-9972-4802-8F9F-485C1EC09A18}"/>
    <cellStyle name="Comma 17 2 4 2 4 2 3" xfId="12695" xr:uid="{F0B1FA92-A892-448F-B020-4BAC16236778}"/>
    <cellStyle name="Comma 17 2 4 2 4 2 3 2" xfId="12288" xr:uid="{00DEB37B-57D2-4E3A-9DAA-84412C5E5116}"/>
    <cellStyle name="Comma 17 2 4 2 4 2 4" xfId="9058" xr:uid="{0FD429BD-8A09-4437-9D65-50FA4EEFA2C3}"/>
    <cellStyle name="Comma 17 2 4 2 4 3" xfId="14838" xr:uid="{1AA195E2-A3D4-4CE0-9EE9-0BD94ABE739E}"/>
    <cellStyle name="Comma 17 2 4 2 4 3 2" xfId="14841" xr:uid="{686330FF-371B-48E5-804F-D99498916E8E}"/>
    <cellStyle name="Comma 17 2 4 2 4 3 2 2" xfId="12460" xr:uid="{DA41422C-C87B-431E-8A58-07D925F424D6}"/>
    <cellStyle name="Comma 17 2 4 2 4 3 3" xfId="12739" xr:uid="{6C17F478-A93D-481C-8D60-B7AC607784D7}"/>
    <cellStyle name="Comma 17 2 4 2 4 4" xfId="14844" xr:uid="{E95B4B83-6AD5-4256-B503-3C3D5461C2C0}"/>
    <cellStyle name="Comma 17 2 4 2 4 4 2" xfId="14846" xr:uid="{1BC3276C-B2DF-4CE7-8925-E05DB2F3DC12}"/>
    <cellStyle name="Comma 17 2 4 2 4 5" xfId="14849" xr:uid="{BD5F0D82-5568-46C5-BAAF-617F1123ECEE}"/>
    <cellStyle name="Comma 17 2 4 2 5" xfId="12222" xr:uid="{C3F532C1-860F-42D6-9480-7EFFCFB0BBDC}"/>
    <cellStyle name="Comma 17 2 4 2 5 2" xfId="14853" xr:uid="{E22E6596-D242-4512-9F0D-84947D17D6A6}"/>
    <cellStyle name="Comma 17 2 4 2 5 2 2" xfId="10674" xr:uid="{2341A7BE-49F6-4FDD-AFD9-4C83274F176F}"/>
    <cellStyle name="Comma 17 2 4 2 5 2 2 2" xfId="12642" xr:uid="{012B794E-A774-4EA7-95AD-543552600A29}"/>
    <cellStyle name="Comma 17 2 4 2 5 2 3" xfId="10963" xr:uid="{327FC122-29C6-4A4A-A348-F11FFD5CAFFF}"/>
    <cellStyle name="Comma 17 2 4 2 5 3" xfId="14856" xr:uid="{505CEAC9-0684-41A9-BEA3-4DCA827A3AA4}"/>
    <cellStyle name="Comma 17 2 4 2 5 3 2" xfId="14867" xr:uid="{3F8AC0FC-1381-4DC6-A4BF-7EE16B3C1D2E}"/>
    <cellStyle name="Comma 17 2 4 2 5 4" xfId="14869" xr:uid="{18655FB2-761A-4507-9197-E4F7864AF046}"/>
    <cellStyle name="Comma 17 2 4 2 6" xfId="14871" xr:uid="{842EA3D7-3817-44DA-BA92-9850C0251114}"/>
    <cellStyle name="Comma 17 2 4 2 6 2" xfId="14874" xr:uid="{749AE9A9-0B82-46AA-9F6E-CDECF0B2350A}"/>
    <cellStyle name="Comma 17 2 4 2 6 2 2" xfId="14877" xr:uid="{8A67EDF9-EFEA-42A3-A1E0-3CDDB5B47DE5}"/>
    <cellStyle name="Comma 17 2 4 2 6 3" xfId="14881" xr:uid="{49A845FC-1B27-400B-8F89-E62FC9458E76}"/>
    <cellStyle name="Comma 17 2 4 2 7" xfId="14887" xr:uid="{6D3D9C80-E389-4A9A-B757-37A97FA33339}"/>
    <cellStyle name="Comma 17 2 4 2 7 2" xfId="14893" xr:uid="{C3B58252-8516-4314-B637-8AEDCAFDEFC5}"/>
    <cellStyle name="Comma 17 2 4 2 8" xfId="14899" xr:uid="{06FA7F0E-4065-4A9E-A605-962CB41ADB9A}"/>
    <cellStyle name="Comma 17 2 4 2 9" xfId="14902" xr:uid="{C7087CAE-AE3F-40CF-BB01-4E1C15033CA9}"/>
    <cellStyle name="Comma 17 2 4 3" xfId="14903" xr:uid="{A68AE9D2-64E6-42E1-BA29-36BFAE9156EA}"/>
    <cellStyle name="Comma 17 2 4 3 2" xfId="14907" xr:uid="{C0F3D3B0-DD78-41BA-A7D6-48E0D30ABE8E}"/>
    <cellStyle name="Comma 17 2 4 3 2 2" xfId="7784" xr:uid="{39AA8383-78BA-48E8-9C59-40DD6931E85B}"/>
    <cellStyle name="Comma 17 2 4 3 2 2 2" xfId="7791" xr:uid="{177368C3-01E1-453B-A190-E88A2603E172}"/>
    <cellStyle name="Comma 17 2 4 3 2 2 2 2" xfId="7797" xr:uid="{727521D0-1548-4E4B-AD0A-7A1C7238CF22}"/>
    <cellStyle name="Comma 17 2 4 3 2 2 2 2 2" xfId="14912" xr:uid="{F69D1554-0308-46C2-A86A-AB338A0EDCF7}"/>
    <cellStyle name="Comma 17 2 4 3 2 2 2 2 2 2" xfId="14918" xr:uid="{756510DD-EDF9-4FF5-99CD-25F3511F7A2D}"/>
    <cellStyle name="Comma 17 2 4 3 2 2 2 2 3" xfId="14919" xr:uid="{ABF4284D-109D-4AFA-914B-62022178E404}"/>
    <cellStyle name="Comma 17 2 4 3 2 2 2 3" xfId="14924" xr:uid="{978D22E9-9B1C-4678-8E55-953A372951E9}"/>
    <cellStyle name="Comma 17 2 4 3 2 2 2 3 2" xfId="12646" xr:uid="{4BDBFD26-6815-449A-A777-5B89391AA3E0}"/>
    <cellStyle name="Comma 17 2 4 3 2 2 2 4" xfId="14930" xr:uid="{81340B3E-38D9-4BFA-A006-5E5549473828}"/>
    <cellStyle name="Comma 17 2 4 3 2 2 3" xfId="3455" xr:uid="{C40982B8-BBCA-4916-B9CC-6B855AAD8B66}"/>
    <cellStyle name="Comma 17 2 4 3 2 2 3 2" xfId="14939" xr:uid="{FD186DAD-C8CC-4B8C-A3F8-27E1848FB6B4}"/>
    <cellStyle name="Comma 17 2 4 3 2 2 3 2 2" xfId="14947" xr:uid="{7BC1E90E-47B6-4CA0-893B-6E11FC98FBA2}"/>
    <cellStyle name="Comma 17 2 4 3 2 2 3 3" xfId="14948" xr:uid="{1B034387-E489-40B8-9353-34EB62F92D1C}"/>
    <cellStyle name="Comma 17 2 4 3 2 2 4" xfId="3609" xr:uid="{5425FD95-9EB4-4B18-B040-C9E71AA28CCB}"/>
    <cellStyle name="Comma 17 2 4 3 2 2 4 2" xfId="3162" xr:uid="{B4418F32-8610-4E6E-B91E-FBB02AAC882C}"/>
    <cellStyle name="Comma 17 2 4 3 2 2 5" xfId="3627" xr:uid="{26ED241F-2A35-42ED-9FDC-CEB7E903582B}"/>
    <cellStyle name="Comma 17 2 4 3 2 3" xfId="7806" xr:uid="{4A44DFEB-E587-44BF-8AAC-F45B8591577F}"/>
    <cellStyle name="Comma 17 2 4 3 2 3 2" xfId="3776" xr:uid="{A3516898-5921-4B76-9392-C14697FD1DAE}"/>
    <cellStyle name="Comma 17 2 4 3 2 3 2 2" xfId="14954" xr:uid="{E7D5E82E-24D3-493A-B9D7-2715D080D99E}"/>
    <cellStyle name="Comma 17 2 4 3 2 3 2 2 2" xfId="14645" xr:uid="{215FFD83-8338-4AE9-83AE-3747B956F2E1}"/>
    <cellStyle name="Comma 17 2 4 3 2 3 2 3" xfId="14956" xr:uid="{F2AC88AB-9DF8-4601-AF0B-B0C358B67C66}"/>
    <cellStyle name="Comma 17 2 4 3 2 3 3" xfId="14958" xr:uid="{6AC772EC-8E9C-40D4-AFF6-DEDC938DF0F2}"/>
    <cellStyle name="Comma 17 2 4 3 2 3 3 2" xfId="14960" xr:uid="{898BFD7C-96EA-45BE-9621-682D70C5ADBD}"/>
    <cellStyle name="Comma 17 2 4 3 2 3 4" xfId="3797" xr:uid="{F68E0517-B5A9-4D09-9723-E025494DF9D9}"/>
    <cellStyle name="Comma 17 2 4 3 2 4" xfId="7813" xr:uid="{4982B02A-E292-432E-932C-4CA918AE1157}"/>
    <cellStyle name="Comma 17 2 4 3 2 4 2" xfId="14962" xr:uid="{54D29F1F-914F-41D1-803F-2313CC5758B9}"/>
    <cellStyle name="Comma 17 2 4 3 2 4 2 2" xfId="14965" xr:uid="{E88AE472-45B6-4667-8CC8-9DA935F8F632}"/>
    <cellStyle name="Comma 17 2 4 3 2 4 3" xfId="14966" xr:uid="{D7429617-28BB-474C-8627-D0D08D01F5BD}"/>
    <cellStyle name="Comma 17 2 4 3 2 5" xfId="14971" xr:uid="{564BE013-B279-4851-AE34-09A0F2084669}"/>
    <cellStyle name="Comma 17 2 4 3 2 5 2" xfId="5119" xr:uid="{6B390AF5-79F5-44FD-B3DC-70693FD2C569}"/>
    <cellStyle name="Comma 17 2 4 3 2 6" xfId="14974" xr:uid="{9D53A43D-FDEE-4ADB-98EE-8AF0009D9492}"/>
    <cellStyle name="Comma 17 2 4 3 2 7" xfId="14981" xr:uid="{796EA80D-F8C5-4674-A85A-FBFE2B95F87F}"/>
    <cellStyle name="Comma 17 2 4 3 3" xfId="14987" xr:uid="{2A31B593-5B7A-48CB-AD38-8D14428DAE68}"/>
    <cellStyle name="Comma 17 2 4 3 3 2" xfId="7828" xr:uid="{B4CE2D06-D7D2-42B1-841F-7860B5F659C4}"/>
    <cellStyle name="Comma 17 2 4 3 3 2 2" xfId="7835" xr:uid="{1940107A-6800-4F22-BB78-A6BD81D2F567}"/>
    <cellStyle name="Comma 17 2 4 3 3 2 2 2" xfId="14242" xr:uid="{9F89055C-2193-4096-9FFA-453113083C1F}"/>
    <cellStyle name="Comma 17 2 4 3 3 2 2 2 2" xfId="14247" xr:uid="{5D7C6C2D-0178-46D1-8C00-E3D8CC71ECA0}"/>
    <cellStyle name="Comma 17 2 4 3 3 2 2 3" xfId="14251" xr:uid="{5C01D45C-9CE1-4F78-BC16-A43A77F975AA}"/>
    <cellStyle name="Comma 17 2 4 3 3 2 3" xfId="14990" xr:uid="{507567B3-01D4-49A5-81E6-C0E94100D7AF}"/>
    <cellStyle name="Comma 17 2 4 3 3 2 3 2" xfId="14279" xr:uid="{6733592E-88E1-4800-9ED7-21CCE7C26E1C}"/>
    <cellStyle name="Comma 17 2 4 3 3 2 4" xfId="6330" xr:uid="{B9E1AD90-E4F6-4142-85D1-78F3AF95A85F}"/>
    <cellStyle name="Comma 17 2 4 3 3 3" xfId="7839" xr:uid="{7CED151D-2418-44DC-8A85-FD0783DBD186}"/>
    <cellStyle name="Comma 17 2 4 3 3 3 2" xfId="14996" xr:uid="{C5E9F3A9-B9BA-4E4A-A825-18BFFA2ED80E}"/>
    <cellStyle name="Comma 17 2 4 3 3 3 2 2" xfId="14303" xr:uid="{19CC4238-1B73-464C-BDC3-CACBC70BD8CC}"/>
    <cellStyle name="Comma 17 2 4 3 3 3 3" xfId="14998" xr:uid="{94C406EF-B82A-4745-8F95-E6F25E751926}"/>
    <cellStyle name="Comma 17 2 4 3 3 4" xfId="15000" xr:uid="{112843E5-161E-4EE1-A1FF-3BD38A81AFE1}"/>
    <cellStyle name="Comma 17 2 4 3 3 4 2" xfId="15002" xr:uid="{529D2795-FD77-4128-90F9-FA3507940FCD}"/>
    <cellStyle name="Comma 17 2 4 3 3 5" xfId="15003" xr:uid="{71746095-0620-4899-B6FD-9962B0E8D8A3}"/>
    <cellStyle name="Comma 17 2 4 3 4" xfId="15005" xr:uid="{A0FA0039-6E42-4A57-8497-6CA3F3004870}"/>
    <cellStyle name="Comma 17 2 4 3 4 2" xfId="7847" xr:uid="{FD86097C-7242-4163-9B7E-6C2883450A50}"/>
    <cellStyle name="Comma 17 2 4 3 4 2 2" xfId="15011" xr:uid="{0001DB27-3EFD-46C7-AD2E-7DB9BBC8BD8B}"/>
    <cellStyle name="Comma 17 2 4 3 4 2 2 2" xfId="13185" xr:uid="{D095A722-DAE3-40D0-96A8-83ABE173D8EA}"/>
    <cellStyle name="Comma 17 2 4 3 4 2 3" xfId="502" xr:uid="{9FDB6AB5-ABFE-4D1B-A892-B44CB8FDEAF8}"/>
    <cellStyle name="Comma 17 2 4 3 4 3" xfId="15014" xr:uid="{EEC206D4-6210-474F-B605-0ED7278B6600}"/>
    <cellStyle name="Comma 17 2 4 3 4 3 2" xfId="15016" xr:uid="{186B924B-F344-4905-BA10-62275ED2D2E5}"/>
    <cellStyle name="Comma 17 2 4 3 4 4" xfId="15021" xr:uid="{1798BAF2-CEF9-41EB-A2CE-DFDD36B6DEEB}"/>
    <cellStyle name="Comma 17 2 4 3 5" xfId="15022" xr:uid="{59DF1F5B-EF6D-433D-AD94-AE0F788B1CFA}"/>
    <cellStyle name="Comma 17 2 4 3 5 2" xfId="15024" xr:uid="{81E2F5E9-81AC-4A40-B6FE-EFD22F89F64D}"/>
    <cellStyle name="Comma 17 2 4 3 5 2 2" xfId="15026" xr:uid="{DA312EDF-9F47-4157-ACFC-F5E81C74D779}"/>
    <cellStyle name="Comma 17 2 4 3 5 3" xfId="15030" xr:uid="{993DEE21-06F2-4729-8B11-A7769047E197}"/>
    <cellStyle name="Comma 17 2 4 3 6" xfId="15033" xr:uid="{67E4E357-3EED-4BEB-9C32-74E9ABFBEBF8}"/>
    <cellStyle name="Comma 17 2 4 3 6 2" xfId="15036" xr:uid="{F7B6BF93-0F8B-4F8A-A369-F0397A648D6F}"/>
    <cellStyle name="Comma 17 2 4 3 7" xfId="7056" xr:uid="{3EE4A715-B503-49D8-BFC4-A49DFB8F671A}"/>
    <cellStyle name="Comma 17 2 4 3 8" xfId="15040" xr:uid="{D7B6EE92-FC8A-4160-897D-F2AF2F2F5191}"/>
    <cellStyle name="Comma 17 2 4 4" xfId="14467" xr:uid="{D374EE34-627F-4C14-80D2-86542E839137}"/>
    <cellStyle name="Comma 17 2 4 4 2" xfId="14238" xr:uid="{AE906605-1791-44C9-AE01-985CFB4E93A4}"/>
    <cellStyle name="Comma 17 2 4 4 2 2" xfId="9262" xr:uid="{DCBF32A2-9824-4FD6-AEDF-10CA8E076405}"/>
    <cellStyle name="Comma 17 2 4 4 2 2 2" xfId="9267" xr:uid="{76269376-3947-4C51-90AD-8C42A11FF041}"/>
    <cellStyle name="Comma 17 2 4 4 2 2 2 2" xfId="9275" xr:uid="{BB105E19-D2FC-43AB-BD03-9AFB4D53EE51}"/>
    <cellStyle name="Comma 17 2 4 4 2 2 2 2 2" xfId="3936" xr:uid="{1CE332C0-FF70-42BE-864D-3A57DCDB3517}"/>
    <cellStyle name="Comma 17 2 4 4 2 2 2 3" xfId="15042" xr:uid="{0DBAC1CD-6DC5-4A79-8A23-F449B3F9EC12}"/>
    <cellStyle name="Comma 17 2 4 4 2 2 3" xfId="6808" xr:uid="{E9025A5D-C8DF-47D1-AC4F-78674F79AE42}"/>
    <cellStyle name="Comma 17 2 4 4 2 2 3 2" xfId="15043" xr:uid="{D5009FA3-CEEA-4F75-9BDD-A6B254A895D3}"/>
    <cellStyle name="Comma 17 2 4 4 2 2 4" xfId="6466" xr:uid="{07ACB655-6592-40AF-A4A1-827B92A7CF28}"/>
    <cellStyle name="Comma 17 2 4 4 2 3" xfId="2084" xr:uid="{F3C44D3C-CE75-4B3C-9D2F-1A263F79E514}"/>
    <cellStyle name="Comma 17 2 4 4 2 3 2" xfId="9279" xr:uid="{C548383F-E16B-4AF2-B788-427E779F7989}"/>
    <cellStyle name="Comma 17 2 4 4 2 3 2 2" xfId="13046" xr:uid="{DC47A47E-C872-4FCC-A8B3-6D7B1F335537}"/>
    <cellStyle name="Comma 17 2 4 4 2 3 3" xfId="15044" xr:uid="{E97FF5ED-16DF-4344-87AC-107B9CEA3DF1}"/>
    <cellStyle name="Comma 17 2 4 4 2 4" xfId="9285" xr:uid="{B315DCB8-2A45-4564-80F6-E5CB3027DCF7}"/>
    <cellStyle name="Comma 17 2 4 4 2 4 2" xfId="15045" xr:uid="{ABA2030E-4D2D-42F9-9F9F-5DE104B802A2}"/>
    <cellStyle name="Comma 17 2 4 4 2 5" xfId="15046" xr:uid="{CEB292E0-A224-4A3C-8461-3E2A2373533B}"/>
    <cellStyle name="Comma 17 2 4 4 3" xfId="15047" xr:uid="{84654DBA-E4F1-46F0-8689-1CB772CEE5CE}"/>
    <cellStyle name="Comma 17 2 4 4 3 2" xfId="9294" xr:uid="{3DC24D8C-C51E-442D-8AFC-A2D19636498A}"/>
    <cellStyle name="Comma 17 2 4 4 3 2 2" xfId="9299" xr:uid="{A779E6FE-0445-4904-B8A1-329EF277CE52}"/>
    <cellStyle name="Comma 17 2 4 4 3 2 2 2" xfId="14454" xr:uid="{DFE827A6-40D6-4080-85DC-3772FC2182FA}"/>
    <cellStyle name="Comma 17 2 4 4 3 2 3" xfId="15048" xr:uid="{3E468988-9ED4-45E5-9522-19E962307A5A}"/>
    <cellStyle name="Comma 17 2 4 4 3 3" xfId="9303" xr:uid="{C58F379E-3B15-422C-84C4-2DD07BC3D867}"/>
    <cellStyle name="Comma 17 2 4 4 3 3 2" xfId="15049" xr:uid="{4C9963B6-F9B0-415F-A3A2-80CB19A04CFE}"/>
    <cellStyle name="Comma 17 2 4 4 3 4" xfId="15050" xr:uid="{CD48E562-90FA-4D85-BFBE-D93F4FC1C92B}"/>
    <cellStyle name="Comma 17 2 4 4 4" xfId="15051" xr:uid="{5DCE5F00-3AE6-4836-A387-09A5C3FBAA32}"/>
    <cellStyle name="Comma 17 2 4 4 4 2" xfId="9311" xr:uid="{92CEB1CB-8AC2-4A35-B97F-433AE7FC8BED}"/>
    <cellStyle name="Comma 17 2 4 4 4 2 2" xfId="15052" xr:uid="{AC6EC507-BDA4-4ACC-89E7-1B645296BDFB}"/>
    <cellStyle name="Comma 17 2 4 4 4 3" xfId="15053" xr:uid="{A7266C9F-094A-463F-8203-10549AA6A795}"/>
    <cellStyle name="Comma 17 2 4 4 5" xfId="15054" xr:uid="{62A03A23-5912-435F-9272-6E4B5207F734}"/>
    <cellStyle name="Comma 17 2 4 4 5 2" xfId="15056" xr:uid="{26B62C44-1911-49AE-AA53-7A2AB5F5F4AB}"/>
    <cellStyle name="Comma 17 2 4 4 6" xfId="15059" xr:uid="{3E2E51CB-4549-4AEC-839B-5112D46F6391}"/>
    <cellStyle name="Comma 17 2 4 4 7" xfId="15062" xr:uid="{E2BC47E1-F61C-4460-BAA4-4F8D8C06D857}"/>
    <cellStyle name="Comma 17 2 4 5" xfId="13074" xr:uid="{1A272F24-FE86-4DA5-903E-938078F808C1}"/>
    <cellStyle name="Comma 17 2 4 5 2" xfId="1045" xr:uid="{0B241185-383A-423B-9BAA-0C52F3987A41}"/>
    <cellStyle name="Comma 17 2 4 5 2 2" xfId="10100" xr:uid="{E84691D9-82AF-4BBD-9931-A43385EF072F}"/>
    <cellStyle name="Comma 17 2 4 5 2 2 2" xfId="10109" xr:uid="{ABDC977D-FB9A-4B3D-B784-030DDA3D13EF}"/>
    <cellStyle name="Comma 17 2 4 5 2 2 2 2" xfId="15064" xr:uid="{6491D180-5AF7-49A7-93DB-C62AC39E198D}"/>
    <cellStyle name="Comma 17 2 4 5 2 2 3" xfId="15066" xr:uid="{C7DD4A55-2B15-4DAD-A8E9-ADB283CBB878}"/>
    <cellStyle name="Comma 17 2 4 5 2 3" xfId="10115" xr:uid="{DAB44DCA-1D56-49C8-9F5E-12D6456A1A6C}"/>
    <cellStyle name="Comma 17 2 4 5 2 3 2" xfId="15068" xr:uid="{B1187734-9D6E-4BA2-AB6E-EF3A2C3F2FCD}"/>
    <cellStyle name="Comma 17 2 4 5 2 4" xfId="15070" xr:uid="{9631B805-C92C-493A-8E53-25488C065A2A}"/>
    <cellStyle name="Comma 17 2 4 5 3" xfId="4442" xr:uid="{14926B72-5E7B-4AA2-93ED-F096DFCCE899}"/>
    <cellStyle name="Comma 17 2 4 5 3 2" xfId="10132" xr:uid="{D9CF3385-9E35-4237-9DD0-74776B2EB9B9}"/>
    <cellStyle name="Comma 17 2 4 5 3 2 2" xfId="15073" xr:uid="{89A0A9CE-E6CC-49F3-BDA7-542CB97DF3D0}"/>
    <cellStyle name="Comma 17 2 4 5 3 3" xfId="15076" xr:uid="{06C92870-9B9E-4745-93B8-873AE10D9614}"/>
    <cellStyle name="Comma 17 2 4 5 4" xfId="4445" xr:uid="{9E45600F-1491-47BC-A990-77B45FC13C45}"/>
    <cellStyle name="Comma 17 2 4 5 4 2" xfId="15079" xr:uid="{0878DFC6-DE39-4849-ABA1-A332DE9E7C4B}"/>
    <cellStyle name="Comma 17 2 4 5 5" xfId="15081" xr:uid="{65CD77BC-DAEC-42D6-81F0-D2009B2CA8B3}"/>
    <cellStyle name="Comma 17 2 4 6" xfId="15083" xr:uid="{B796D407-AACE-4370-A9A6-26EDB1FB9274}"/>
    <cellStyle name="Comma 17 2 4 6 2" xfId="2998" xr:uid="{4C232A2D-B544-4EC3-8244-17CE0541E8FA}"/>
    <cellStyle name="Comma 17 2 4 6 2 2" xfId="7687" xr:uid="{57CED6D5-DB86-4B35-8D4D-ED1814E8C21A}"/>
    <cellStyle name="Comma 17 2 4 6 2 2 2" xfId="7694" xr:uid="{3875C8C2-2FAD-4875-84B9-94F7B874D216}"/>
    <cellStyle name="Comma 17 2 4 6 2 3" xfId="7705" xr:uid="{D2F0BCF1-1DD8-4763-AFF6-93D38D9A1331}"/>
    <cellStyle name="Comma 17 2 4 6 3" xfId="3013" xr:uid="{651C73C7-CDC8-4B23-96EE-5814E2BF3DC1}"/>
    <cellStyle name="Comma 17 2 4 6 3 2" xfId="6129" xr:uid="{D781FEA0-D45E-422B-A7E7-1C25889BF4EF}"/>
    <cellStyle name="Comma 17 2 4 6 4" xfId="3029" xr:uid="{89DBB3DA-7319-4EEB-859D-738158F56B95}"/>
    <cellStyle name="Comma 17 2 4 7" xfId="3085" xr:uid="{FF115C73-F66A-4A44-9969-0D7A24C94E47}"/>
    <cellStyle name="Comma 17 2 4 7 2" xfId="3101" xr:uid="{82F4C4B1-7003-4372-8C12-4ED3D1EAA44C}"/>
    <cellStyle name="Comma 17 2 4 7 2 2" xfId="7741" xr:uid="{467248D6-24DF-4D66-A275-CF4D37057641}"/>
    <cellStyle name="Comma 17 2 4 7 3" xfId="6208" xr:uid="{DA26B99B-0D71-4077-BEDF-A6E26F45AEEC}"/>
    <cellStyle name="Comma 17 2 4 8" xfId="1348" xr:uid="{AAD2B6CE-F364-477F-AAF5-8C4468AFE3F1}"/>
    <cellStyle name="Comma 17 2 4 8 2" xfId="3112" xr:uid="{EB8F360F-DB8E-462A-AAC3-A1622A1B4232}"/>
    <cellStyle name="Comma 17 2 4 9" xfId="15085" xr:uid="{C6A0EFCD-D534-49D0-B073-11BBD4D39BD1}"/>
    <cellStyle name="Comma 17 2 5" xfId="15087" xr:uid="{14BC8F39-2201-4981-AA1D-9DCFA3798421}"/>
    <cellStyle name="Comma 17 2 5 2" xfId="15088" xr:uid="{61125D9E-0217-46CF-8B8C-84BAFF1D4467}"/>
    <cellStyle name="Comma 17 2 5 2 2" xfId="15089" xr:uid="{4FC5B5BE-48CC-43DC-AFC5-BFE43E69F89C}"/>
    <cellStyle name="Comma 17 2 5 2 2 2" xfId="15091" xr:uid="{2898A065-C035-4FE1-A79E-97A08F2CAF96}"/>
    <cellStyle name="Comma 17 2 5 2 2 2 2" xfId="15095" xr:uid="{102F3F57-8884-48C5-8250-4E98B0B9C08A}"/>
    <cellStyle name="Comma 17 2 5 2 2 2 2 2" xfId="15100" xr:uid="{5DD30314-9F98-487E-A4EE-5564A20496DF}"/>
    <cellStyle name="Comma 17 2 5 2 2 2 2 2 2" xfId="15111" xr:uid="{4296970B-40EB-4614-8461-DA527C295B95}"/>
    <cellStyle name="Comma 17 2 5 2 2 2 2 2 2 2" xfId="15116" xr:uid="{D15AC54B-B3D1-4664-8CA0-8EAE52655331}"/>
    <cellStyle name="Comma 17 2 5 2 2 2 2 2 3" xfId="11726" xr:uid="{46DFB7BB-DB74-4067-B645-79E9EE47A11A}"/>
    <cellStyle name="Comma 17 2 5 2 2 2 2 3" xfId="15123" xr:uid="{1C8C4026-8EBC-4B52-B651-6EC67805F17F}"/>
    <cellStyle name="Comma 17 2 5 2 2 2 2 3 2" xfId="4652" xr:uid="{D88295E3-E28F-4ED0-8070-6AA252056369}"/>
    <cellStyle name="Comma 17 2 5 2 2 2 2 4" xfId="15126" xr:uid="{CBAA6442-CC69-4DA4-9D0A-FE6A0342747D}"/>
    <cellStyle name="Comma 17 2 5 2 2 2 3" xfId="15133" xr:uid="{F7FEB53B-FEB5-4AAA-AE19-D7A784372BED}"/>
    <cellStyle name="Comma 17 2 5 2 2 2 3 2" xfId="15138" xr:uid="{D801F1E8-4782-4A7B-BA3F-0A99F400BFDA}"/>
    <cellStyle name="Comma 17 2 5 2 2 2 3 2 2" xfId="15144" xr:uid="{0191631C-8379-4DAA-98E7-7E16D2A77F38}"/>
    <cellStyle name="Comma 17 2 5 2 2 2 3 3" xfId="15145" xr:uid="{E99CB23E-5FB2-4B45-9270-DEE2B46AAFBC}"/>
    <cellStyle name="Comma 17 2 5 2 2 2 4" xfId="9758" xr:uid="{5A3A88AB-33D1-47FE-8A04-92C7502FA69E}"/>
    <cellStyle name="Comma 17 2 5 2 2 2 4 2" xfId="9777" xr:uid="{7797D389-E108-434F-80B7-38893C0DB81A}"/>
    <cellStyle name="Comma 17 2 5 2 2 2 5" xfId="7655" xr:uid="{C267D814-A32E-4D46-AD53-8BB9DA50833C}"/>
    <cellStyle name="Comma 17 2 5 2 2 3" xfId="15148" xr:uid="{17E41160-0282-4B66-95B6-9BEFEBE9328F}"/>
    <cellStyle name="Comma 17 2 5 2 2 3 2" xfId="15152" xr:uid="{1EFFBD56-0E11-41B3-8F2B-64550940954D}"/>
    <cellStyle name="Comma 17 2 5 2 2 3 2 2" xfId="15157" xr:uid="{F44B170E-BD3D-4BA2-8158-4E2F86714990}"/>
    <cellStyle name="Comma 17 2 5 2 2 3 2 2 2" xfId="15167" xr:uid="{277AB6F0-29FE-4B2B-9B7F-D80E989435F8}"/>
    <cellStyle name="Comma 17 2 5 2 2 3 2 3" xfId="15168" xr:uid="{C040EAA3-B58F-4560-91D6-17B87AAE0E7D}"/>
    <cellStyle name="Comma 17 2 5 2 2 3 3" xfId="15177" xr:uid="{AF456619-4C42-496D-A5A6-1F7BBFC466FB}"/>
    <cellStyle name="Comma 17 2 5 2 2 3 3 2" xfId="15183" xr:uid="{301E6819-511D-41CB-9C4E-78452FEF5C4B}"/>
    <cellStyle name="Comma 17 2 5 2 2 3 4" xfId="9802" xr:uid="{F415BC72-31EA-41A6-A7EE-0FA648B89E13}"/>
    <cellStyle name="Comma 17 2 5 2 2 4" xfId="15186" xr:uid="{247E9775-440F-40EF-8052-B552D8194311}"/>
    <cellStyle name="Comma 17 2 5 2 2 4 2" xfId="15190" xr:uid="{3DD9B39B-98CE-4E84-9CE7-49917DF3A3DB}"/>
    <cellStyle name="Comma 17 2 5 2 2 4 2 2" xfId="15192" xr:uid="{05436AAC-D3FA-4A0B-8BA0-A0F0178BC4FF}"/>
    <cellStyle name="Comma 17 2 5 2 2 4 3" xfId="15197" xr:uid="{6C2B0613-C9A1-440D-BF38-038CE81DE104}"/>
    <cellStyle name="Comma 17 2 5 2 2 5" xfId="15203" xr:uid="{2E5CBA7E-49FA-4E01-B2F1-8B9CBA42DF54}"/>
    <cellStyle name="Comma 17 2 5 2 2 5 2" xfId="13412" xr:uid="{CE9481BA-43BB-41E0-8531-EA900F443891}"/>
    <cellStyle name="Comma 17 2 5 2 2 6" xfId="3534" xr:uid="{8361B452-1878-4333-B9FB-BE6EA1253989}"/>
    <cellStyle name="Comma 17 2 5 2 2 7" xfId="3550" xr:uid="{79C030D7-A00F-463E-B71D-7E8AF6DC10DB}"/>
    <cellStyle name="Comma 17 2 5 2 3" xfId="15206" xr:uid="{0847A5DC-828C-4661-BB8F-A40326CC9A87}"/>
    <cellStyle name="Comma 17 2 5 2 3 2" xfId="15209" xr:uid="{1204DF87-E1CE-44DA-8610-083CB0AFEFED}"/>
    <cellStyle name="Comma 17 2 5 2 3 2 2" xfId="15213" xr:uid="{73444153-035A-44AA-9E60-D0BD464D9054}"/>
    <cellStyle name="Comma 17 2 5 2 3 2 2 2" xfId="14657" xr:uid="{BB18D1F4-D40D-41F0-9CE4-B37794616A69}"/>
    <cellStyle name="Comma 17 2 5 2 3 2 2 2 2" xfId="14664" xr:uid="{A112C695-237C-4A23-A107-DF1633E2CEE9}"/>
    <cellStyle name="Comma 17 2 5 2 3 2 2 3" xfId="14667" xr:uid="{E2038D4E-9D46-4C81-9DFB-B88941D32AAA}"/>
    <cellStyle name="Comma 17 2 5 2 3 2 3" xfId="15217" xr:uid="{3BC9FE57-E2AE-4201-A6B6-9EB8C8B5EF1F}"/>
    <cellStyle name="Comma 17 2 5 2 3 2 3 2" xfId="14687" xr:uid="{CC2D0B3E-2C26-49E9-9BA1-9C51C8E5D80E}"/>
    <cellStyle name="Comma 17 2 5 2 3 2 4" xfId="9863" xr:uid="{7DDF9ACB-D643-464E-8793-79DDD823FC0A}"/>
    <cellStyle name="Comma 17 2 5 2 3 3" xfId="15220" xr:uid="{1A780018-A779-4BB1-95C8-71DC0B46D90A}"/>
    <cellStyle name="Comma 17 2 5 2 3 3 2" xfId="15225" xr:uid="{63121AF7-2F29-40AB-955E-9FAC4B8F67F5}"/>
    <cellStyle name="Comma 17 2 5 2 3 3 2 2" xfId="14715" xr:uid="{777B02E6-0305-4187-B0F8-A9169F8DD4A5}"/>
    <cellStyle name="Comma 17 2 5 2 3 3 3" xfId="15230" xr:uid="{F4187280-1DB8-479A-9B9C-CE8FC0B7931A}"/>
    <cellStyle name="Comma 17 2 5 2 3 4" xfId="15233" xr:uid="{7824873D-B532-4A4D-8DF6-9B4E451B32DE}"/>
    <cellStyle name="Comma 17 2 5 2 3 4 2" xfId="15235" xr:uid="{3F7F53B9-4107-413D-8712-38C324ABFF34}"/>
    <cellStyle name="Comma 17 2 5 2 3 5" xfId="15237" xr:uid="{4095960B-1D12-4F76-8CC3-A928D9F1ABCB}"/>
    <cellStyle name="Comma 17 2 5 2 4" xfId="15241" xr:uid="{4CC414F0-0E18-4FF7-BEE7-4202F77E3C1E}"/>
    <cellStyle name="Comma 17 2 5 2 4 2" xfId="15245" xr:uid="{23480ACE-3BED-437B-A926-0AA91D77D947}"/>
    <cellStyle name="Comma 17 2 5 2 4 2 2" xfId="15251" xr:uid="{73B00037-8B54-4EBF-995D-85F275777AE2}"/>
    <cellStyle name="Comma 17 2 5 2 4 2 2 2" xfId="13946" xr:uid="{86FA211A-6772-44EA-A08C-EE7DF2556E4B}"/>
    <cellStyle name="Comma 17 2 5 2 4 2 3" xfId="13327" xr:uid="{5740FD82-B1F0-408D-BCBB-BF441BC59B90}"/>
    <cellStyle name="Comma 17 2 5 2 4 3" xfId="15254" xr:uid="{37D8C1FE-8617-435C-89B0-35700987879F}"/>
    <cellStyle name="Comma 17 2 5 2 4 3 2" xfId="15256" xr:uid="{11D9BD2B-2AA8-43D9-9B62-37E1DC58172E}"/>
    <cellStyle name="Comma 17 2 5 2 4 4" xfId="15257" xr:uid="{E851753D-F046-41AB-946B-D5D6FE6FA115}"/>
    <cellStyle name="Comma 17 2 5 2 5" xfId="15259" xr:uid="{944DCEC5-E3D2-487E-B9AD-3979F2C22AF3}"/>
    <cellStyle name="Comma 17 2 5 2 5 2" xfId="15261" xr:uid="{4EE90E9B-9BD7-4A33-AFCB-95D694DEBD1B}"/>
    <cellStyle name="Comma 17 2 5 2 5 2 2" xfId="15264" xr:uid="{734AA3A0-4319-4F19-9E48-D5BCF0C6F35F}"/>
    <cellStyle name="Comma 17 2 5 2 5 3" xfId="13857" xr:uid="{000CF1E7-D51C-4458-9701-ECD6B3D96CEE}"/>
    <cellStyle name="Comma 17 2 5 2 6" xfId="15266" xr:uid="{09B1F594-6063-4B3C-97AE-435BB3E9A29E}"/>
    <cellStyle name="Comma 17 2 5 2 6 2" xfId="15268" xr:uid="{26826E2D-BC35-4013-9A91-5B53F731F87E}"/>
    <cellStyle name="Comma 17 2 5 2 7" xfId="15272" xr:uid="{C22DEC19-A189-425B-B88D-36D86BE4360D}"/>
    <cellStyle name="Comma 17 2 5 2 8" xfId="15274" xr:uid="{7FA0D551-AE46-4109-839C-62DFDB1F1479}"/>
    <cellStyle name="Comma 17 2 5 3" xfId="15276" xr:uid="{1F897568-DA06-4881-83C8-EE3FD4803B26}"/>
    <cellStyle name="Comma 17 2 5 3 2" xfId="8632" xr:uid="{06B1597F-5711-48BF-BE2F-1C14E8D69735}"/>
    <cellStyle name="Comma 17 2 5 3 2 2" xfId="11560" xr:uid="{61E3865B-C00C-4130-A99D-8671116DD8E0}"/>
    <cellStyle name="Comma 17 2 5 3 2 2 2" xfId="11570" xr:uid="{E5BBBBFB-93AB-490D-A004-B49D11438347}"/>
    <cellStyle name="Comma 17 2 5 3 2 2 2 2" xfId="15280" xr:uid="{705EB754-4160-41FA-B789-FAEC8F133173}"/>
    <cellStyle name="Comma 17 2 5 3 2 2 2 2 2" xfId="9018" xr:uid="{FA1E8A52-9B29-49C1-9616-3E9FD28EFFAE}"/>
    <cellStyle name="Comma 17 2 5 3 2 2 2 3" xfId="15283" xr:uid="{0C05560A-789E-475D-9A0D-BF0B9842E1D1}"/>
    <cellStyle name="Comma 17 2 5 3 2 2 3" xfId="15286" xr:uid="{E2144392-4A23-4A5E-BE44-E8779DE8EBE7}"/>
    <cellStyle name="Comma 17 2 5 3 2 2 3 2" xfId="15288" xr:uid="{83E086A6-FB5E-46DB-8E35-D60F6832FD4C}"/>
    <cellStyle name="Comma 17 2 5 3 2 2 4" xfId="9981" xr:uid="{6F49E6BC-B8F4-4AD7-BE0D-9C5063AB8884}"/>
    <cellStyle name="Comma 17 2 5 3 2 3" xfId="11576" xr:uid="{C606D5B0-1392-4583-ACF9-2093A8326671}"/>
    <cellStyle name="Comma 17 2 5 3 2 3 2" xfId="15291" xr:uid="{210F12FB-B3FB-4913-8E16-0949520B37DB}"/>
    <cellStyle name="Comma 17 2 5 3 2 3 2 2" xfId="15294" xr:uid="{6FF5FC01-DAFD-4BC7-885C-CAFEA33E5404}"/>
    <cellStyle name="Comma 17 2 5 3 2 3 3" xfId="15158" xr:uid="{5375F163-3F9D-4862-868B-AA5C7D2977F1}"/>
    <cellStyle name="Comma 17 2 5 3 2 4" xfId="15302" xr:uid="{03F05EE7-D883-4D2B-BB11-EB1C00BE4A49}"/>
    <cellStyle name="Comma 17 2 5 3 2 4 2" xfId="15304" xr:uid="{50D279AE-383D-41B8-8A13-8D87ECEF3F18}"/>
    <cellStyle name="Comma 17 2 5 3 2 5" xfId="15306" xr:uid="{0C0000B7-1503-4815-A747-7C0C515AE932}"/>
    <cellStyle name="Comma 17 2 5 3 3" xfId="12053" xr:uid="{C5973730-A042-4C1A-81F5-9A84EA8FAC81}"/>
    <cellStyle name="Comma 17 2 5 3 3 2" xfId="2592" xr:uid="{32B1769C-9252-4DB7-B64A-911AB53BC7BF}"/>
    <cellStyle name="Comma 17 2 5 3 3 2 2" xfId="15309" xr:uid="{E84A0F57-6635-440B-B73B-12ACF25FD57D}"/>
    <cellStyle name="Comma 17 2 5 3 3 2 2 2" xfId="14935" xr:uid="{DBB46B9E-A2BF-4908-AE3D-55BE8EA4FEE8}"/>
    <cellStyle name="Comma 17 2 5 3 3 2 3" xfId="15311" xr:uid="{9203B5EB-AA13-4BE6-8086-AE6E5F83BF14}"/>
    <cellStyle name="Comma 17 2 5 3 3 3" xfId="15313" xr:uid="{3758AAA0-8448-4D9C-A6AE-20F109BA7F23}"/>
    <cellStyle name="Comma 17 2 5 3 3 3 2" xfId="15315" xr:uid="{99D4D562-450A-4F56-9133-09128AD52A96}"/>
    <cellStyle name="Comma 17 2 5 3 3 4" xfId="15317" xr:uid="{90132DB9-69B5-467A-A05D-1A77BD246B5C}"/>
    <cellStyle name="Comma 17 2 5 3 4" xfId="463" xr:uid="{AE8A387C-E694-462D-96A5-13CB1EBE7B34}"/>
    <cellStyle name="Comma 17 2 5 3 4 2" xfId="15319" xr:uid="{51A6FB60-1859-44A8-ADFA-618B67BA9115}"/>
    <cellStyle name="Comma 17 2 5 3 4 2 2" xfId="15321" xr:uid="{9E2B38E1-55A2-413E-98C5-6CAE258CB4B3}"/>
    <cellStyle name="Comma 17 2 5 3 4 3" xfId="15323" xr:uid="{D06B64D6-6267-4C56-A995-0EB686B5E8C4}"/>
    <cellStyle name="Comma 17 2 5 3 5" xfId="3954" xr:uid="{2CDB3ECB-37A5-4911-B35F-B599716E95E0}"/>
    <cellStyle name="Comma 17 2 5 3 5 2" xfId="15324" xr:uid="{6E69F296-5A7F-41E3-A463-DD4A5B4ACCEC}"/>
    <cellStyle name="Comma 17 2 5 3 6" xfId="3963" xr:uid="{44792FCE-B481-4E78-AA76-2563C246CEC7}"/>
    <cellStyle name="Comma 17 2 5 3 7" xfId="3989" xr:uid="{85A8B002-7136-46D2-9267-BA95D8286622}"/>
    <cellStyle name="Comma 17 2 5 4" xfId="14473" xr:uid="{B1607DA6-4CBB-4B1E-8F06-A4FFB245FEBE}"/>
    <cellStyle name="Comma 17 2 5 4 2" xfId="15325" xr:uid="{7B6CDC23-1FE7-4EE6-9596-453F019F2672}"/>
    <cellStyle name="Comma 17 2 5 4 2 2" xfId="2838" xr:uid="{6C1CEA89-A875-44EB-8A04-ABB4D164B580}"/>
    <cellStyle name="Comma 17 2 5 4 2 2 2" xfId="15328" xr:uid="{0370B571-9F5C-4D32-B8E2-6C17C4E6ED71}"/>
    <cellStyle name="Comma 17 2 5 4 2 2 2 2" xfId="15330" xr:uid="{7961D359-9488-4C69-8009-EBCEC1A5E45F}"/>
    <cellStyle name="Comma 17 2 5 4 2 2 3" xfId="15331" xr:uid="{6748DE21-56A7-4676-8D95-6AD856B8D1A3}"/>
    <cellStyle name="Comma 17 2 5 4 2 3" xfId="15337" xr:uid="{D82D6E8E-B76E-4A4B-8D4F-7C29DCC28023}"/>
    <cellStyle name="Comma 17 2 5 4 2 3 2" xfId="14708" xr:uid="{A4563188-72D5-4C3D-B381-C3CCD99DA24E}"/>
    <cellStyle name="Comma 17 2 5 4 2 4" xfId="15339" xr:uid="{841CFC86-797F-4658-BD93-389D305EA19E}"/>
    <cellStyle name="Comma 17 2 5 4 3" xfId="15340" xr:uid="{3C975155-12F6-4A8A-9755-5E4349FD8F21}"/>
    <cellStyle name="Comma 17 2 5 4 3 2" xfId="15342" xr:uid="{DD074E3B-A226-4E27-8F18-996DBA21DBA3}"/>
    <cellStyle name="Comma 17 2 5 4 3 2 2" xfId="15344" xr:uid="{5B2768B1-3578-4702-B235-3C5FCE75DF48}"/>
    <cellStyle name="Comma 17 2 5 4 3 3" xfId="15345" xr:uid="{50310A78-1CC3-4DD3-8CF4-5CB0D99BE71B}"/>
    <cellStyle name="Comma 17 2 5 4 4" xfId="15346" xr:uid="{065D125D-2C0F-4E7A-A377-8C78CE83B6AA}"/>
    <cellStyle name="Comma 17 2 5 4 4 2" xfId="15347" xr:uid="{39083F89-7894-48F4-A4EF-773B8A5207BB}"/>
    <cellStyle name="Comma 17 2 5 4 5" xfId="15348" xr:uid="{8F56E437-972E-45E2-87D4-E76DCA65E360}"/>
    <cellStyle name="Comma 17 2 5 5" xfId="15349" xr:uid="{16312483-A24C-477B-BF08-8B3D08F60368}"/>
    <cellStyle name="Comma 17 2 5 5 2" xfId="15350" xr:uid="{59C23244-7480-4653-82D7-15B64F690EBE}"/>
    <cellStyle name="Comma 17 2 5 5 2 2" xfId="15352" xr:uid="{A3D68439-5355-4676-8659-7BBB8C5503C9}"/>
    <cellStyle name="Comma 17 2 5 5 2 2 2" xfId="15354" xr:uid="{FE3F38AF-ED32-4147-A002-F7B487C75841}"/>
    <cellStyle name="Comma 17 2 5 5 2 3" xfId="15355" xr:uid="{ABF93226-CA83-418B-89DF-E1DC228D2141}"/>
    <cellStyle name="Comma 17 2 5 5 3" xfId="9131" xr:uid="{3EA30B9E-B5CC-4C85-B641-74C4857DA622}"/>
    <cellStyle name="Comma 17 2 5 5 3 2" xfId="9135" xr:uid="{4CE34969-2C2D-4DDA-BD30-068DF249C7FB}"/>
    <cellStyle name="Comma 17 2 5 5 4" xfId="3136" xr:uid="{79061601-5345-4DEE-88BC-652FF55FFF93}"/>
    <cellStyle name="Comma 17 2 5 6" xfId="15356" xr:uid="{F2FD249A-1C14-4C87-8A41-672952352741}"/>
    <cellStyle name="Comma 17 2 5 6 2" xfId="3314" xr:uid="{7DFA6184-F38A-4042-B131-A707E77C817D}"/>
    <cellStyle name="Comma 17 2 5 6 2 2" xfId="3473" xr:uid="{36DE3DAF-5B91-47A0-8491-BC3F187FD28E}"/>
    <cellStyle name="Comma 17 2 5 6 3" xfId="3335" xr:uid="{E71A3245-6360-4D2D-BFB3-0407AE5BD16D}"/>
    <cellStyle name="Comma 17 2 5 7" xfId="3447" xr:uid="{1B516FDF-9C7C-41B7-8905-AF7F2974659E}"/>
    <cellStyle name="Comma 17 2 5 7 2" xfId="3457" xr:uid="{9AA3E1DF-664D-4FAF-8ED5-06387298E560}"/>
    <cellStyle name="Comma 17 2 5 8" xfId="15357" xr:uid="{5485B2F6-2E34-4D1F-9D43-3EDA5C355815}"/>
    <cellStyle name="Comma 17 2 5 9" xfId="15359" xr:uid="{75BB9628-9B95-4042-9DDA-9DDCF1183441}"/>
    <cellStyle name="Comma 17 2 6" xfId="15360" xr:uid="{BDBC4E7A-E9DE-4FBA-A6CA-24DDBC27EB3F}"/>
    <cellStyle name="Comma 17 2 6 2" xfId="343" xr:uid="{4F699ECF-D84F-4B24-95D5-D552072FA906}"/>
    <cellStyle name="Comma 17 2 6 2 2" xfId="15361" xr:uid="{5FD09C6C-7CFC-4427-9FCA-E85F0D4942F9}"/>
    <cellStyle name="Comma 17 2 6 2 2 2" xfId="15364" xr:uid="{2C2094D4-5338-4EB0-9769-B7590BD22550}"/>
    <cellStyle name="Comma 17 2 6 2 2 2 2" xfId="15368" xr:uid="{CBB5A9FF-1B2C-4284-8D13-2113E34B8673}"/>
    <cellStyle name="Comma 17 2 6 2 2 2 2 2" xfId="15373" xr:uid="{20A079E4-B0BB-433E-82A4-9FC37E71AF82}"/>
    <cellStyle name="Comma 17 2 6 2 2 2 2 2 2" xfId="15379" xr:uid="{0D5EA0C6-C2C6-418F-9826-562F70F74819}"/>
    <cellStyle name="Comma 17 2 6 2 2 2 2 3" xfId="15381" xr:uid="{73720784-C70C-43EF-8120-BABB3CF6C7EF}"/>
    <cellStyle name="Comma 17 2 6 2 2 2 3" xfId="15384" xr:uid="{2FCA6DDA-F8EF-4AE5-BAA1-A0546029C6C6}"/>
    <cellStyle name="Comma 17 2 6 2 2 2 3 2" xfId="15387" xr:uid="{53C8619D-2915-4007-809F-B82B55660A2F}"/>
    <cellStyle name="Comma 17 2 6 2 2 2 4" xfId="10496" xr:uid="{87BDE16D-FFD6-4D15-8A5B-C54AFC8F4F40}"/>
    <cellStyle name="Comma 17 2 6 2 2 3" xfId="15391" xr:uid="{C5311246-F5DA-4989-A27A-D8333E73ACF1}"/>
    <cellStyle name="Comma 17 2 6 2 2 3 2" xfId="7663" xr:uid="{883A11E1-1852-4F6F-A3F5-E680CCB23178}"/>
    <cellStyle name="Comma 17 2 6 2 2 3 2 2" xfId="15394" xr:uid="{1B90905D-B2E3-45B0-9E5A-8412619364E6}"/>
    <cellStyle name="Comma 17 2 6 2 2 3 3" xfId="15399" xr:uid="{9ED1A5C6-4773-43A5-B1F4-95F32A757BDC}"/>
    <cellStyle name="Comma 17 2 6 2 2 4" xfId="15407" xr:uid="{AE9119CA-0714-424C-A686-7AFAC4F2DE95}"/>
    <cellStyle name="Comma 17 2 6 2 2 4 2" xfId="15413" xr:uid="{5E07145B-B70A-4873-BA96-C2A1BA912282}"/>
    <cellStyle name="Comma 17 2 6 2 2 5" xfId="4624" xr:uid="{0F0987D6-811D-4EF8-B5C8-0CB22C7F1A35}"/>
    <cellStyle name="Comma 17 2 6 2 3" xfId="15414" xr:uid="{F1DE6EE9-C0CF-4A6B-9CE6-92F73137EEA2}"/>
    <cellStyle name="Comma 17 2 6 2 3 2" xfId="15416" xr:uid="{1E4C2577-81EA-49FA-BD07-44A84594A1ED}"/>
    <cellStyle name="Comma 17 2 6 2 3 2 2" xfId="15419" xr:uid="{C3840010-ACA8-4A4F-B00A-5B2FF6B9AE7C}"/>
    <cellStyle name="Comma 17 2 6 2 3 2 2 2" xfId="15129" xr:uid="{895CB931-A4C4-4B69-8F7A-F53EDAEC8366}"/>
    <cellStyle name="Comma 17 2 6 2 3 2 3" xfId="15421" xr:uid="{E1930B37-1280-46D6-B1BB-48468E5B5FAB}"/>
    <cellStyle name="Comma 17 2 6 2 3 3" xfId="15424" xr:uid="{910C5F5F-99C3-41A1-946D-E579C22DD405}"/>
    <cellStyle name="Comma 17 2 6 2 3 3 2" xfId="15426" xr:uid="{191C6F10-6AD9-4983-9930-F45355C953AE}"/>
    <cellStyle name="Comma 17 2 6 2 3 4" xfId="15430" xr:uid="{D962888E-412E-4052-AD06-AAA4FAAD04D9}"/>
    <cellStyle name="Comma 17 2 6 2 4" xfId="15433" xr:uid="{D3241EE8-6B0D-4487-9548-763212914753}"/>
    <cellStyle name="Comma 17 2 6 2 4 2" xfId="15436" xr:uid="{B6FA887D-F5F0-4312-A959-A5C70ED14463}"/>
    <cellStyle name="Comma 17 2 6 2 4 2 2" xfId="15438" xr:uid="{3CB935A1-9EB1-4D6D-8839-8E9260889BB7}"/>
    <cellStyle name="Comma 17 2 6 2 4 3" xfId="15440" xr:uid="{C3BAE9B3-AC99-46EC-9965-83D5D81424F3}"/>
    <cellStyle name="Comma 17 2 6 2 5" xfId="15441" xr:uid="{5693856E-05EE-4F7F-9773-60ABB24A4772}"/>
    <cellStyle name="Comma 17 2 6 2 5 2" xfId="15442" xr:uid="{E71B6CC5-31AB-44E0-841A-EC2948AED169}"/>
    <cellStyle name="Comma 17 2 6 2 6" xfId="15444" xr:uid="{7DC00762-5538-4CF2-8C45-9C0B3B8A074B}"/>
    <cellStyle name="Comma 17 2 6 2 7" xfId="15446" xr:uid="{B8F73EEF-CEA1-401A-ABEB-5F43BBFD1296}"/>
    <cellStyle name="Comma 17 2 6 3" xfId="385" xr:uid="{E9CA75B9-1519-42C5-882C-08696CD165C1}"/>
    <cellStyle name="Comma 17 2 6 3 2" xfId="15447" xr:uid="{86936953-4946-48BC-B884-DD9B890A27F7}"/>
    <cellStyle name="Comma 17 2 6 3 2 2" xfId="15454" xr:uid="{AE81F069-B25D-432B-8378-859156B047FE}"/>
    <cellStyle name="Comma 17 2 6 3 2 2 2" xfId="15460" xr:uid="{705CA1FB-AD1B-4AF5-B3EE-07090D15F174}"/>
    <cellStyle name="Comma 17 2 6 3 2 2 2 2" xfId="15462" xr:uid="{F3568665-F0F8-41EC-B21E-F43E6F10912F}"/>
    <cellStyle name="Comma 17 2 6 3 2 2 3" xfId="15463" xr:uid="{E904853A-2A8D-408D-84A0-3F406797DC0B}"/>
    <cellStyle name="Comma 17 2 6 3 2 3" xfId="15471" xr:uid="{9F35B984-D16D-4FCB-AE08-7DCC6B71AECE}"/>
    <cellStyle name="Comma 17 2 6 3 2 3 2" xfId="15473" xr:uid="{88EBFDA9-5853-41B2-9D06-E6B9E7D783FD}"/>
    <cellStyle name="Comma 17 2 6 3 2 4" xfId="15485" xr:uid="{5DA7DC7D-7F2A-4249-B64A-8477658E4380}"/>
    <cellStyle name="Comma 17 2 6 3 3" xfId="15486" xr:uid="{3AE746D8-EB3A-4E64-BF36-B66111A9A73C}"/>
    <cellStyle name="Comma 17 2 6 3 3 2" xfId="15488" xr:uid="{82BA3D42-B444-4EE9-A2AD-4337DF23A8DD}"/>
    <cellStyle name="Comma 17 2 6 3 3 2 2" xfId="15490" xr:uid="{45636166-759D-4559-B97E-7CB2599AB7E5}"/>
    <cellStyle name="Comma 17 2 6 3 3 3" xfId="15491" xr:uid="{23607A41-6EBF-46AD-AEB7-F40D805C2458}"/>
    <cellStyle name="Comma 17 2 6 3 4" xfId="15492" xr:uid="{BCD74B20-3BFC-4981-A51D-215465AF2588}"/>
    <cellStyle name="Comma 17 2 6 3 4 2" xfId="15493" xr:uid="{C0D23B56-225C-4AFA-BF04-2CF023684398}"/>
    <cellStyle name="Comma 17 2 6 3 5" xfId="15494" xr:uid="{C2450640-B54C-4EC9-BF2B-3208F3B8883D}"/>
    <cellStyle name="Comma 17 2 6 4" xfId="15500" xr:uid="{E60C5866-52BD-4D16-8A9A-EF24D26E5FFF}"/>
    <cellStyle name="Comma 17 2 6 4 2" xfId="15501" xr:uid="{29417670-AE17-4E97-BCAE-07303F74DE75}"/>
    <cellStyle name="Comma 17 2 6 4 2 2" xfId="15504" xr:uid="{750D55BF-409B-4B24-9C46-1B761EE50ACE}"/>
    <cellStyle name="Comma 17 2 6 4 2 2 2" xfId="15508" xr:uid="{6AC8142D-2F3E-43EC-9834-499926E00813}"/>
    <cellStyle name="Comma 17 2 6 4 2 3" xfId="15509" xr:uid="{04912B1E-A583-482E-B215-F46201099C2A}"/>
    <cellStyle name="Comma 17 2 6 4 3" xfId="15511" xr:uid="{ED001909-E74B-4440-BEC5-55BE26757578}"/>
    <cellStyle name="Comma 17 2 6 4 3 2" xfId="15512" xr:uid="{08773EED-6F6B-4AF2-B889-F1AB54928446}"/>
    <cellStyle name="Comma 17 2 6 4 4" xfId="15515" xr:uid="{EEDF6958-76C8-428D-BE4B-6902E509D04C}"/>
    <cellStyle name="Comma 17 2 6 5" xfId="15517" xr:uid="{747E8779-3EC4-49A4-87B6-8CE271B7EBFE}"/>
    <cellStyle name="Comma 17 2 6 5 2" xfId="15520" xr:uid="{78F6A61B-BDBE-4A4D-A836-77FC4EAF3950}"/>
    <cellStyle name="Comma 17 2 6 5 2 2" xfId="11803" xr:uid="{BB2F7C8D-F878-4679-93F2-BD7CE3DAE2A0}"/>
    <cellStyle name="Comma 17 2 6 5 3" xfId="9160" xr:uid="{7D49A427-8809-4057-B233-DEF6C38C81A1}"/>
    <cellStyle name="Comma 17 2 6 6" xfId="15524" xr:uid="{A8457A51-9EB1-4A00-9769-6BDBC74A88CD}"/>
    <cellStyle name="Comma 17 2 6 6 2" xfId="3509" xr:uid="{4997DC8E-36DA-42F0-9EEA-E80B273DB615}"/>
    <cellStyle name="Comma 17 2 6 7" xfId="15530" xr:uid="{F4B2A803-1B1F-4EC1-9AC3-85C1043B98B8}"/>
    <cellStyle name="Comma 17 2 6 8" xfId="15533" xr:uid="{2CEFC1CD-D69D-4E65-B46A-09E155E68B83}"/>
    <cellStyle name="Comma 17 2 7" xfId="15534" xr:uid="{525ADB3E-3F10-4259-8DE1-CFDA50DFED5E}"/>
    <cellStyle name="Comma 17 2 7 2" xfId="15535" xr:uid="{08FC588F-B7BD-4C8D-A12C-80E5FA3DAC84}"/>
    <cellStyle name="Comma 17 2 7 2 2" xfId="15536" xr:uid="{1C9EA7FF-431C-4A32-B6BD-C38B77187695}"/>
    <cellStyle name="Comma 17 2 7 2 2 2" xfId="15538" xr:uid="{C8685356-E988-4990-8873-41D33B8E9A6B}"/>
    <cellStyle name="Comma 17 2 7 2 2 2 2" xfId="15542" xr:uid="{BEBC1C31-43E1-4124-90B1-71DB14FA4D25}"/>
    <cellStyle name="Comma 17 2 7 2 2 2 2 2" xfId="15544" xr:uid="{DE9F9A4C-B541-4627-A106-E9CFDEADFE1B}"/>
    <cellStyle name="Comma 17 2 7 2 2 2 3" xfId="14625" xr:uid="{E89508C6-E6A9-4EC8-BA81-08169A26B091}"/>
    <cellStyle name="Comma 17 2 7 2 2 3" xfId="14162" xr:uid="{E36BAA36-9586-440D-A6BC-1E686FE07A86}"/>
    <cellStyle name="Comma 17 2 7 2 2 3 2" xfId="9202" xr:uid="{BD2A8E38-57D2-44B4-A6BB-D41F70BDF320}"/>
    <cellStyle name="Comma 17 2 7 2 2 4" xfId="14166" xr:uid="{4F89E68E-2F28-4797-BC66-0DDB2351553D}"/>
    <cellStyle name="Comma 17 2 7 2 3" xfId="15545" xr:uid="{6DBFB460-683E-48EB-8716-FC35DBFAB4F4}"/>
    <cellStyle name="Comma 17 2 7 2 3 2" xfId="15551" xr:uid="{0ACE425B-9A67-4413-8563-9A6B80A85363}"/>
    <cellStyle name="Comma 17 2 7 2 3 2 2" xfId="15556" xr:uid="{F8BCD16A-D50C-41AD-AABA-2A34749A35AD}"/>
    <cellStyle name="Comma 17 2 7 2 3 3" xfId="14177" xr:uid="{8BFCE8B8-7564-405A-89C4-1012227A1DBD}"/>
    <cellStyle name="Comma 17 2 7 2 4" xfId="15558" xr:uid="{1B7921E9-8C50-4CD5-B5AB-B0E98A455CBD}"/>
    <cellStyle name="Comma 17 2 7 2 4 2" xfId="15562" xr:uid="{C90BC1C6-B450-42E1-BD39-EAD505FBA44B}"/>
    <cellStyle name="Comma 17 2 7 2 5" xfId="15563" xr:uid="{3C86155B-D15F-44FE-BC31-268C6F93BDD9}"/>
    <cellStyle name="Comma 17 2 7 3" xfId="15564" xr:uid="{CD9CBCB4-B145-4B0D-975E-59E85CFA24D0}"/>
    <cellStyle name="Comma 17 2 7 3 2" xfId="15566" xr:uid="{558BC883-1D79-4ECD-8748-0FF20137F5E4}"/>
    <cellStyle name="Comma 17 2 7 3 2 2" xfId="15568" xr:uid="{3FF110DD-9475-43F1-8604-B0CA73640D99}"/>
    <cellStyle name="Comma 17 2 7 3 2 2 2" xfId="15570" xr:uid="{31378EC9-7C90-4F6C-930D-6FF8AD975517}"/>
    <cellStyle name="Comma 17 2 7 3 2 3" xfId="14190" xr:uid="{0EBADA2F-BDEA-4167-9F91-48E51789E71E}"/>
    <cellStyle name="Comma 17 2 7 3 3" xfId="15573" xr:uid="{2762D84D-564E-4DE3-92FB-4EA3E5357AB1}"/>
    <cellStyle name="Comma 17 2 7 3 3 2" xfId="15578" xr:uid="{54ED8AC4-898D-44AC-890B-E51708352740}"/>
    <cellStyle name="Comma 17 2 7 3 4" xfId="15580" xr:uid="{F16BB2D7-40EE-43AF-B595-D02A8E37C33D}"/>
    <cellStyle name="Comma 17 2 7 4" xfId="15581" xr:uid="{464FA30E-1364-44E8-93FA-B81AC1BAC7BA}"/>
    <cellStyle name="Comma 17 2 7 4 2" xfId="15582" xr:uid="{D564882B-92D9-43E9-9FD7-9B9B7F59AF06}"/>
    <cellStyle name="Comma 17 2 7 4 2 2" xfId="15583" xr:uid="{237F64CC-ACE2-41D6-B1CB-2A0734CEF33B}"/>
    <cellStyle name="Comma 17 2 7 4 3" xfId="15585" xr:uid="{8811F829-D8E1-4D91-94BC-7ABFC7AF240F}"/>
    <cellStyle name="Comma 17 2 7 5" xfId="12933" xr:uid="{CD8CA95B-7503-43CF-BA5F-C64885275D72}"/>
    <cellStyle name="Comma 17 2 7 5 2" xfId="12939" xr:uid="{66596E18-82E4-474F-B80F-4715E9587498}"/>
    <cellStyle name="Comma 17 2 7 6" xfId="1852" xr:uid="{3CB3B0FD-0965-409A-82B0-BDE66EE8948A}"/>
    <cellStyle name="Comma 17 2 7 7" xfId="3771" xr:uid="{93A09CA9-B212-45BA-B465-9EB199CED29F}"/>
    <cellStyle name="Comma 17 2 8" xfId="9654" xr:uid="{47944283-5E91-44AF-84C4-608E2B20C8D1}"/>
    <cellStyle name="Comma 17 2 8 2" xfId="9656" xr:uid="{1965BFE9-EE87-439E-BBA0-6170AB8C1A99}"/>
    <cellStyle name="Comma 17 2 8 2 2" xfId="15586" xr:uid="{5470A0E6-77F5-47F5-AACA-7F0FBA7981CC}"/>
    <cellStyle name="Comma 17 2 8 2 2 2" xfId="15589" xr:uid="{9F6F1FC0-37D8-4F8A-878F-51574FC2A62A}"/>
    <cellStyle name="Comma 17 2 8 2 2 2 2" xfId="11210" xr:uid="{AD1ECD6E-20B1-4803-A408-018061DCE429}"/>
    <cellStyle name="Comma 17 2 8 2 2 3" xfId="14392" xr:uid="{38108209-7AEF-4E4C-B000-AACF74DD6F1D}"/>
    <cellStyle name="Comma 17 2 8 2 3" xfId="15593" xr:uid="{E84FC028-5556-49CA-9C39-EB4BFFFD1190}"/>
    <cellStyle name="Comma 17 2 8 2 3 2" xfId="15595" xr:uid="{29943B5D-DB7C-4E8F-A754-D4AEC7F2CB19}"/>
    <cellStyle name="Comma 17 2 8 2 4" xfId="15600" xr:uid="{DD711A6D-F3AF-4BFF-819E-B08BDE842316}"/>
    <cellStyle name="Comma 17 2 8 3" xfId="15607" xr:uid="{7919AB46-DD48-4716-A3B0-558FDA835918}"/>
    <cellStyle name="Comma 17 2 8 3 2" xfId="15608" xr:uid="{264E159E-E9C6-4291-9ADB-7BB0AADECC99}"/>
    <cellStyle name="Comma 17 2 8 3 2 2" xfId="15609" xr:uid="{6D3C1530-C64D-44F2-8535-E4BC700AC576}"/>
    <cellStyle name="Comma 17 2 8 3 3" xfId="15612" xr:uid="{34ABC22E-79E8-456F-84AA-13E726F8C10E}"/>
    <cellStyle name="Comma 17 2 8 4" xfId="15613" xr:uid="{006343AF-F24E-46E7-9A9B-1DFE1A69EA84}"/>
    <cellStyle name="Comma 17 2 8 4 2" xfId="15614" xr:uid="{D8880CCE-97BC-47F6-BF74-7248D032EFD9}"/>
    <cellStyle name="Comma 17 2 8 5" xfId="12958" xr:uid="{E749DD06-1457-4E70-9595-F710C940628E}"/>
    <cellStyle name="Comma 17 2 9" xfId="9658" xr:uid="{6A9D3751-B733-42C2-BF43-6037F15E4451}"/>
    <cellStyle name="Comma 17 2 9 2" xfId="15618" xr:uid="{76902E2F-F63C-4DDA-B55B-2FC0C59CBC27}"/>
    <cellStyle name="Comma 17 2 9 2 2" xfId="15622" xr:uid="{41DF4A95-4059-429E-9210-063D7EF6C59B}"/>
    <cellStyle name="Comma 17 2 9 2 2 2" xfId="175" xr:uid="{A2A4D110-D338-4DF2-B9B1-DD8F6A3CE916}"/>
    <cellStyle name="Comma 17 2 9 2 3" xfId="15625" xr:uid="{46C7D9F4-F010-4A74-83D2-091A9E9A670C}"/>
    <cellStyle name="Comma 17 2 9 3" xfId="15629" xr:uid="{4092F7A6-047C-4084-9665-87BFC741C87E}"/>
    <cellStyle name="Comma 17 2 9 3 2" xfId="15632" xr:uid="{BE6526EF-919B-4E57-BE92-45FD512B03C7}"/>
    <cellStyle name="Comma 17 2 9 4" xfId="15635" xr:uid="{28121329-BA5A-41E9-A42B-E1CD49FF6E1D}"/>
    <cellStyle name="Comma 17 3" xfId="12527" xr:uid="{4B72A767-6119-4890-9F7F-FE90CA246AD6}"/>
    <cellStyle name="Comma 17 3 10" xfId="15638" xr:uid="{E3A74086-D5A9-46F7-8AAD-D731DD065AD5}"/>
    <cellStyle name="Comma 17 3 10 2" xfId="15642" xr:uid="{3A6AAB7A-B9AB-4840-A71E-677EC926E0E9}"/>
    <cellStyle name="Comma 17 3 10 2 2" xfId="15643" xr:uid="{F074D206-B76A-4BF0-B5C6-5C8B84EF1701}"/>
    <cellStyle name="Comma 17 3 10 3" xfId="15644" xr:uid="{FA3ABEBD-1436-41A5-9787-0F16E513741F}"/>
    <cellStyle name="Comma 17 3 11" xfId="15649" xr:uid="{599FE361-2502-413C-9D80-0D14E714016C}"/>
    <cellStyle name="Comma 17 3 11 2" xfId="3843" xr:uid="{A7578CDA-518E-4515-A7EA-6D41A916CF75}"/>
    <cellStyle name="Comma 17 3 12" xfId="15652" xr:uid="{39CDBE2E-E4B2-4A4E-AD0A-62190A7AA3AA}"/>
    <cellStyle name="Comma 17 3 13" xfId="15653" xr:uid="{A60CE818-F9E2-46BF-B138-798D0B3E35FB}"/>
    <cellStyle name="Comma 17 3 14" xfId="15656" xr:uid="{C9652374-71C4-4B07-9533-7A779D8E6171}"/>
    <cellStyle name="Comma 17 3 15" xfId="2670" xr:uid="{636DE3AB-C0FA-414A-B6F2-EE7BB014A769}"/>
    <cellStyle name="Comma 17 3 2" xfId="2723" xr:uid="{0A846742-2275-4EEC-BBD8-C9F57BD5DEB6}"/>
    <cellStyle name="Comma 17 3 2 10" xfId="14480" xr:uid="{9D818D1B-BD39-46BB-8ACC-04F108BD787C}"/>
    <cellStyle name="Comma 17 3 2 10 2" xfId="15495" xr:uid="{96AACF88-3F92-4A07-81D1-8EFD37CE5AD0}"/>
    <cellStyle name="Comma 17 3 2 11" xfId="15664" xr:uid="{23604248-19F0-4AA4-8DD0-5CB890D62149}"/>
    <cellStyle name="Comma 17 3 2 12" xfId="15669" xr:uid="{E3BC6A7E-FA46-4BBA-892A-CA81118E36ED}"/>
    <cellStyle name="Comma 17 3 2 13" xfId="15674" xr:uid="{D47CE4EC-3489-4753-BA93-0494128BAA61}"/>
    <cellStyle name="Comma 17 3 2 2" xfId="15676" xr:uid="{FBF08084-5D92-460B-8FE7-E60A64D5857C}"/>
    <cellStyle name="Comma 17 3 2 2 10" xfId="15679" xr:uid="{137CE1E7-3693-4BD0-82A1-9E35BC94ADEB}"/>
    <cellStyle name="Comma 17 3 2 2 11" xfId="15683" xr:uid="{1158A009-553A-4B8A-BA11-204837A5FD7F}"/>
    <cellStyle name="Comma 17 3 2 2 2" xfId="15684" xr:uid="{6D3F9171-0D0A-4E39-9B36-AB3786070F78}"/>
    <cellStyle name="Comma 17 3 2 2 2 10" xfId="5945" xr:uid="{59F4ECDD-D6AB-459D-A24D-BA33346F93DD}"/>
    <cellStyle name="Comma 17 3 2 2 2 2" xfId="15685" xr:uid="{98A59477-660B-45D5-96E5-A2425082A88B}"/>
    <cellStyle name="Comma 17 3 2 2 2 2 2" xfId="15686" xr:uid="{67CDC280-F6D5-4224-A706-940EBB3B3CD6}"/>
    <cellStyle name="Comma 17 3 2 2 2 2 2 2" xfId="15687" xr:uid="{CDFF2E72-1C4D-4877-9FCF-5E3083F9EFCB}"/>
    <cellStyle name="Comma 17 3 2 2 2 2 2 2 2" xfId="7391" xr:uid="{EB40BBDB-526C-4FAB-9560-4F103389D035}"/>
    <cellStyle name="Comma 17 3 2 2 2 2 2 2 2 2" xfId="15690" xr:uid="{FD97BC05-3622-49F4-A659-01DC96CE5201}"/>
    <cellStyle name="Comma 17 3 2 2 2 2 2 2 2 2 2" xfId="15692" xr:uid="{F8AC2199-89F8-41C3-8F7F-3FD5C9916C3A}"/>
    <cellStyle name="Comma 17 3 2 2 2 2 2 2 2 2 2 2" xfId="11686" xr:uid="{61827065-C851-4FE6-B20F-8213FF3F0E75}"/>
    <cellStyle name="Comma 17 3 2 2 2 2 2 2 2 2 2 2 2" xfId="15696" xr:uid="{63528BB4-9DA5-42B8-A9EB-D7402416618D}"/>
    <cellStyle name="Comma 17 3 2 2 2 2 2 2 2 2 2 3" xfId="11493" xr:uid="{E77D9FF6-D599-411D-BA61-EB24CB0D2768}"/>
    <cellStyle name="Comma 17 3 2 2 2 2 2 2 2 2 3" xfId="15702" xr:uid="{29A3A9DC-9C7C-4863-A2EC-30A7C5A47861}"/>
    <cellStyle name="Comma 17 3 2 2 2 2 2 2 2 2 3 2" xfId="11768" xr:uid="{4F5F07A2-93D7-410C-8B9D-60C7B699CB5A}"/>
    <cellStyle name="Comma 17 3 2 2 2 2 2 2 2 2 4" xfId="15708" xr:uid="{832C8FDF-BBB1-4D51-A7A4-460F97E4C257}"/>
    <cellStyle name="Comma 17 3 2 2 2 2 2 2 2 3" xfId="15711" xr:uid="{85F7D1AA-8CAD-48BD-A1AE-93C4ED55FD19}"/>
    <cellStyle name="Comma 17 3 2 2 2 2 2 2 2 3 2" xfId="15713" xr:uid="{F3A6CB2E-3A90-4153-B1D9-7DACA0B5749B}"/>
    <cellStyle name="Comma 17 3 2 2 2 2 2 2 2 3 2 2" xfId="11895" xr:uid="{CF3DA562-EA8B-4F23-BC78-C67B1FF64CC9}"/>
    <cellStyle name="Comma 17 3 2 2 2 2 2 2 2 3 3" xfId="11069" xr:uid="{92D08FEF-6C92-47FD-8F85-9C91AFAA1A74}"/>
    <cellStyle name="Comma 17 3 2 2 2 2 2 2 2 4" xfId="15718" xr:uid="{7BE082DD-BDBB-4385-A2D7-78DAC1DF849B}"/>
    <cellStyle name="Comma 17 3 2 2 2 2 2 2 2 4 2" xfId="15721" xr:uid="{9FC88C31-1F39-4310-8533-2FA522A2C5D3}"/>
    <cellStyle name="Comma 17 3 2 2 2 2 2 2 2 5" xfId="15725" xr:uid="{1B44F96B-F336-4249-8667-7AD966735C9E}"/>
    <cellStyle name="Comma 17 3 2 2 2 2 2 2 3" xfId="15733" xr:uid="{3FF67EA6-CABE-4B4A-83DA-9085A2FF8102}"/>
    <cellStyle name="Comma 17 3 2 2 2 2 2 2 3 2" xfId="15735" xr:uid="{E34CCAE0-EE40-4ED1-8AB1-BD44EA4CE20D}"/>
    <cellStyle name="Comma 17 3 2 2 2 2 2 2 3 2 2" xfId="2569" xr:uid="{43FA19A8-EEB9-4E73-A0F9-FF6544EEC684}"/>
    <cellStyle name="Comma 17 3 2 2 2 2 2 2 3 2 2 2" xfId="15739" xr:uid="{AA517442-F402-4A1F-BAB9-5BA3656BCBA9}"/>
    <cellStyle name="Comma 17 3 2 2 2 2 2 2 3 2 3" xfId="4361" xr:uid="{A06503C6-E3F8-4CF6-8109-6EA252DF9B2B}"/>
    <cellStyle name="Comma 17 3 2 2 2 2 2 2 3 3" xfId="15742" xr:uid="{35997910-EE63-4A4C-BC49-6B9E6FCED7CD}"/>
    <cellStyle name="Comma 17 3 2 2 2 2 2 2 3 3 2" xfId="15744" xr:uid="{EF63B360-E836-4AA5-9B68-ACC35F6FA232}"/>
    <cellStyle name="Comma 17 3 2 2 2 2 2 2 3 4" xfId="15749" xr:uid="{13B4E4E1-286E-48BE-B5B0-354EC0130618}"/>
    <cellStyle name="Comma 17 3 2 2 2 2 2 2 4" xfId="8876" xr:uid="{051FDF49-2692-40AE-8E0B-231ED05C8DBA}"/>
    <cellStyle name="Comma 17 3 2 2 2 2 2 2 4 2" xfId="8884" xr:uid="{6675019F-2931-420F-A418-C66F6FED3E52}"/>
    <cellStyle name="Comma 17 3 2 2 2 2 2 2 4 2 2" xfId="15752" xr:uid="{B2B63023-43F7-4D91-97E8-822D16AFF73E}"/>
    <cellStyle name="Comma 17 3 2 2 2 2 2 2 4 3" xfId="15757" xr:uid="{0B5F9AFB-F40F-4A54-B1E7-6EF137C94A15}"/>
    <cellStyle name="Comma 17 3 2 2 2 2 2 2 5" xfId="9015" xr:uid="{4D63B899-ED72-4D04-8AB0-A8C1EB53E206}"/>
    <cellStyle name="Comma 17 3 2 2 2 2 2 2 5 2" xfId="15764" xr:uid="{7B8B8A00-B6F6-4872-A50B-C50D52F7A208}"/>
    <cellStyle name="Comma 17 3 2 2 2 2 2 2 6" xfId="15767" xr:uid="{807A3297-9490-4D6A-AD76-F0B73928FFC2}"/>
    <cellStyle name="Comma 17 3 2 2 2 2 2 2 7" xfId="15769" xr:uid="{DEE5C900-3EDD-49FC-8987-C42144EEC7AE}"/>
    <cellStyle name="Comma 17 3 2 2 2 2 2 3" xfId="6785" xr:uid="{F3BDA82E-0E53-40CB-AFA3-A5902EEE9140}"/>
    <cellStyle name="Comma 17 3 2 2 2 2 2 3 2" xfId="6796" xr:uid="{F16537F3-E8EE-4F2E-BC24-B39F9F69A589}"/>
    <cellStyle name="Comma 17 3 2 2 2 2 2 3 2 2" xfId="15773" xr:uid="{E4A0DC93-DDED-4130-819E-5342E1651EF3}"/>
    <cellStyle name="Comma 17 3 2 2 2 2 2 3 2 2 2" xfId="15787" xr:uid="{D2018D34-A969-4670-87AF-61383CFF7AF0}"/>
    <cellStyle name="Comma 17 3 2 2 2 2 2 3 2 2 2 2" xfId="15795" xr:uid="{DE586A92-8302-488E-84AB-B0239C71F85A}"/>
    <cellStyle name="Comma 17 3 2 2 2 2 2 3 2 2 3" xfId="15799" xr:uid="{E0C216DC-5FC3-4633-903B-FBC0D684B959}"/>
    <cellStyle name="Comma 17 3 2 2 2 2 2 3 2 3" xfId="15806" xr:uid="{650A5E8C-3B97-45D7-8D62-61293667B0C2}"/>
    <cellStyle name="Comma 17 3 2 2 2 2 2 3 2 3 2" xfId="3003" xr:uid="{9F950524-BE67-4B78-9BB6-BD289DD5A93C}"/>
    <cellStyle name="Comma 17 3 2 2 2 2 2 3 2 4" xfId="15813" xr:uid="{7D92B219-55B2-41D8-BEE7-3A1E102E1FA0}"/>
    <cellStyle name="Comma 17 3 2 2 2 2 2 3 3" xfId="362" xr:uid="{080B4F3F-7EEE-423C-8D9F-E32664064973}"/>
    <cellStyle name="Comma 17 3 2 2 2 2 2 3 3 2" xfId="15821" xr:uid="{8C243A47-7443-4786-B7E6-5F82591BA3F9}"/>
    <cellStyle name="Comma 17 3 2 2 2 2 2 3 3 2 2" xfId="15824" xr:uid="{AC998280-005B-4ED9-A694-E87004763072}"/>
    <cellStyle name="Comma 17 3 2 2 2 2 2 3 3 3" xfId="15831" xr:uid="{DB5E08FD-F54B-4674-AEF5-968D9C17EFFC}"/>
    <cellStyle name="Comma 17 3 2 2 2 2 2 3 4" xfId="1482" xr:uid="{738F744E-B51E-4C58-99CE-5B6367C8496E}"/>
    <cellStyle name="Comma 17 3 2 2 2 2 2 3 4 2" xfId="15836" xr:uid="{009EDDD4-1BF3-4F83-BE85-05E04341098B}"/>
    <cellStyle name="Comma 17 3 2 2 2 2 2 3 5" xfId="1507" xr:uid="{E847F644-51BB-4150-9305-4FAD8E637A0D}"/>
    <cellStyle name="Comma 17 3 2 2 2 2 2 4" xfId="6602" xr:uid="{76790EAF-D0D4-4D9C-A062-33FCC7C6291F}"/>
    <cellStyle name="Comma 17 3 2 2 2 2 2 4 2" xfId="6611" xr:uid="{D7289B48-5811-42CB-9169-954D5FFE327A}"/>
    <cellStyle name="Comma 17 3 2 2 2 2 2 4 2 2" xfId="13509" xr:uid="{E19E0365-1E38-4822-9B57-AE0728A1B15C}"/>
    <cellStyle name="Comma 17 3 2 2 2 2 2 4 2 2 2" xfId="15840" xr:uid="{73DD024B-9C63-4C53-AB2A-063BDD9325A3}"/>
    <cellStyle name="Comma 17 3 2 2 2 2 2 4 2 3" xfId="15849" xr:uid="{5242C387-96CF-46DA-95DC-61FACE89B24E}"/>
    <cellStyle name="Comma 17 3 2 2 2 2 2 4 3" xfId="15856" xr:uid="{99BC418A-CB9B-471F-A4B8-4A4DD1281E1B}"/>
    <cellStyle name="Comma 17 3 2 2 2 2 2 4 3 2" xfId="15860" xr:uid="{D08360EC-9B8E-4E69-BD4B-1536B63BBA5F}"/>
    <cellStyle name="Comma 17 3 2 2 2 2 2 4 4" xfId="15864" xr:uid="{D1D121D4-C8E4-4A70-82A1-C7F6967BF5B9}"/>
    <cellStyle name="Comma 17 3 2 2 2 2 2 5" xfId="6634" xr:uid="{F3FFF0C3-A89B-463A-B8EC-2299A2B1A3C5}"/>
    <cellStyle name="Comma 17 3 2 2 2 2 2 5 2" xfId="15878" xr:uid="{360CDE98-3C40-4756-B453-1563D415233A}"/>
    <cellStyle name="Comma 17 3 2 2 2 2 2 5 2 2" xfId="15881" xr:uid="{2F538DD8-9C98-4CA0-AF1D-6A5AA7CA5704}"/>
    <cellStyle name="Comma 17 3 2 2 2 2 2 5 3" xfId="15883" xr:uid="{7D4058EF-3628-40D5-9B3B-43AB191E1AA0}"/>
    <cellStyle name="Comma 17 3 2 2 2 2 2 6" xfId="8474" xr:uid="{C73E55C4-9E85-45C9-A292-57955BC4C12B}"/>
    <cellStyle name="Comma 17 3 2 2 2 2 2 6 2" xfId="12317" xr:uid="{C769C237-B4CF-429F-BCB9-5642F63EFFDD}"/>
    <cellStyle name="Comma 17 3 2 2 2 2 2 7" xfId="12324" xr:uid="{FA89D4A6-713A-441A-9D38-B1A12218262F}"/>
    <cellStyle name="Comma 17 3 2 2 2 2 2 8" xfId="15889" xr:uid="{65C8724A-560C-45F2-A18D-BBA96D61A390}"/>
    <cellStyle name="Comma 17 3 2 2 2 2 3" xfId="15891" xr:uid="{5A527B36-BF70-4BF0-B8E5-06EDE7B1BDD9}"/>
    <cellStyle name="Comma 17 3 2 2 2 2 3 2" xfId="15893" xr:uid="{F6F66A51-22B1-433B-8F4F-6FD26FD3836F}"/>
    <cellStyle name="Comma 17 3 2 2 2 2 3 2 2" xfId="15896" xr:uid="{1836715B-B4F2-4923-8BFF-BE2407ED910C}"/>
    <cellStyle name="Comma 17 3 2 2 2 2 3 2 2 2" xfId="15898" xr:uid="{77055789-6FAD-4577-8494-F47115F6784C}"/>
    <cellStyle name="Comma 17 3 2 2 2 2 3 2 2 2 2" xfId="15900" xr:uid="{8EA3CB5E-B3DA-4EAD-97F9-3366D5D0EA90}"/>
    <cellStyle name="Comma 17 3 2 2 2 2 3 2 2 2 2 2" xfId="8603" xr:uid="{DC2E32D7-2F0A-45C2-BFE0-90AB13A3360E}"/>
    <cellStyle name="Comma 17 3 2 2 2 2 3 2 2 2 3" xfId="15905" xr:uid="{78235CFF-C229-43EE-B725-12E0AD1901B2}"/>
    <cellStyle name="Comma 17 3 2 2 2 2 3 2 2 3" xfId="15908" xr:uid="{62FC0615-E71E-43E4-B98A-CE6AD20E855A}"/>
    <cellStyle name="Comma 17 3 2 2 2 2 3 2 2 3 2" xfId="15911" xr:uid="{AF59188E-32D1-4066-A6E5-800B955ADB16}"/>
    <cellStyle name="Comma 17 3 2 2 2 2 3 2 2 4" xfId="15915" xr:uid="{3E147089-B54A-4567-867A-8737F987C2C4}"/>
    <cellStyle name="Comma 17 3 2 2 2 2 3 2 3" xfId="15921" xr:uid="{F78FC90D-55DE-41EB-9593-B1A6263F6B4C}"/>
    <cellStyle name="Comma 17 3 2 2 2 2 3 2 3 2" xfId="15923" xr:uid="{933B6EA8-5EB1-4724-A9C8-B50469080C2E}"/>
    <cellStyle name="Comma 17 3 2 2 2 2 3 2 3 2 2" xfId="3229" xr:uid="{74BE154A-97D2-4F75-B5EF-D11BC9C1B2F8}"/>
    <cellStyle name="Comma 17 3 2 2 2 2 3 2 3 3" xfId="15925" xr:uid="{6FEB3145-FF93-487E-BB3B-653380E62B09}"/>
    <cellStyle name="Comma 17 3 2 2 2 2 3 2 4" xfId="9818" xr:uid="{9E033571-1B60-468C-9345-C08130A0AC0C}"/>
    <cellStyle name="Comma 17 3 2 2 2 2 3 2 4 2" xfId="15930" xr:uid="{969F3067-D1E0-4ABA-A1F9-2917B23248CB}"/>
    <cellStyle name="Comma 17 3 2 2 2 2 3 2 5" xfId="15932" xr:uid="{8BE299A9-37FD-4DC8-A389-6A6FA370BC81}"/>
    <cellStyle name="Comma 17 3 2 2 2 2 3 3" xfId="6815" xr:uid="{BAEB12DC-62CA-46E9-9CF2-951B0C0AC3E3}"/>
    <cellStyle name="Comma 17 3 2 2 2 2 3 3 2" xfId="15934" xr:uid="{31FC5D91-BECD-4039-855A-10FDF1B857A5}"/>
    <cellStyle name="Comma 17 3 2 2 2 2 3 3 2 2" xfId="15950" xr:uid="{86EBD52C-B690-4AC5-BADE-A27221718E4B}"/>
    <cellStyle name="Comma 17 3 2 2 2 2 3 3 2 2 2" xfId="12593" xr:uid="{10141862-63DE-4967-84DC-48BAE1327033}"/>
    <cellStyle name="Comma 17 3 2 2 2 2 3 3 2 3" xfId="15954" xr:uid="{7E332194-B57A-436F-8302-B46C844D4DEA}"/>
    <cellStyle name="Comma 17 3 2 2 2 2 3 3 3" xfId="15961" xr:uid="{08952E0C-3BF4-4014-800B-32CB9844504D}"/>
    <cellStyle name="Comma 17 3 2 2 2 2 3 3 3 2" xfId="15967" xr:uid="{A9D39142-FE4E-49A5-8710-F91B6E84038A}"/>
    <cellStyle name="Comma 17 3 2 2 2 2 3 3 4" xfId="2870" xr:uid="{7CB056E0-04BF-465B-9DE0-65554A568BF0}"/>
    <cellStyle name="Comma 17 3 2 2 2 2 3 4" xfId="6473" xr:uid="{20D22301-58F2-44F9-B4BD-3D357CA024B9}"/>
    <cellStyle name="Comma 17 3 2 2 2 2 3 4 2" xfId="6479" xr:uid="{450EA541-B753-4D2F-B6CD-7F92BA832315}"/>
    <cellStyle name="Comma 17 3 2 2 2 2 3 4 2 2" xfId="15969" xr:uid="{052FBC69-B3AF-497E-8CEA-08AB0CF4064C}"/>
    <cellStyle name="Comma 17 3 2 2 2 2 3 4 3" xfId="15974" xr:uid="{225B1A66-0AE3-4D91-9186-28D62A3373AA}"/>
    <cellStyle name="Comma 17 3 2 2 2 2 3 5" xfId="6488" xr:uid="{D929B17E-1AF2-47A4-B146-DA5146D0F81B}"/>
    <cellStyle name="Comma 17 3 2 2 2 2 3 5 2" xfId="15976" xr:uid="{422E9EB3-577C-44B7-85CD-66083475F77A}"/>
    <cellStyle name="Comma 17 3 2 2 2 2 3 6" xfId="12333" xr:uid="{B8114D3F-735E-46BC-A580-0464D01466A2}"/>
    <cellStyle name="Comma 17 3 2 2 2 2 3 7" xfId="15988" xr:uid="{2C866A6C-8F78-499D-BC7A-5F2563AD39AB}"/>
    <cellStyle name="Comma 17 3 2 2 2 2 4" xfId="2090" xr:uid="{807F1712-3730-4C17-B775-F21645E1E820}"/>
    <cellStyle name="Comma 17 3 2 2 2 2 4 2" xfId="15989" xr:uid="{F76856E0-FB04-4537-BDFA-97081B476625}"/>
    <cellStyle name="Comma 17 3 2 2 2 2 4 2 2" xfId="9348" xr:uid="{E52EF778-2F86-420C-A1C1-8623A235AA1B}"/>
    <cellStyle name="Comma 17 3 2 2 2 2 4 2 2 2" xfId="737" xr:uid="{7BB322FC-2630-4E3B-A74C-16080FA74352}"/>
    <cellStyle name="Comma 17 3 2 2 2 2 4 2 2 2 2" xfId="1853" xr:uid="{C77C9DE7-638F-424E-9B2B-1E31FFAD911D}"/>
    <cellStyle name="Comma 17 3 2 2 2 2 4 2 2 3" xfId="15994" xr:uid="{9D18F525-BF77-4E1B-B496-E85E090B1F80}"/>
    <cellStyle name="Comma 17 3 2 2 2 2 4 2 3" xfId="9355" xr:uid="{DC483371-A1A8-4052-AA77-0D8DA765E403}"/>
    <cellStyle name="Comma 17 3 2 2 2 2 4 2 3 2" xfId="15999" xr:uid="{073DB658-9F7C-4579-B318-3A7F5ED77E16}"/>
    <cellStyle name="Comma 17 3 2 2 2 2 4 2 4" xfId="16007" xr:uid="{B0E33167-444A-4180-9238-55E3493762E8}"/>
    <cellStyle name="Comma 17 3 2 2 2 2 4 3" xfId="16010" xr:uid="{382C9CCE-29C9-45AC-BFD8-700B88E2D483}"/>
    <cellStyle name="Comma 17 3 2 2 2 2 4 3 2" xfId="9385" xr:uid="{09BFCBAD-3705-40D6-B981-5E3D2D421826}"/>
    <cellStyle name="Comma 17 3 2 2 2 2 4 3 2 2" xfId="16016" xr:uid="{7769EB44-F584-4E5B-9399-3B0227403A50}"/>
    <cellStyle name="Comma 17 3 2 2 2 2 4 3 3" xfId="16021" xr:uid="{83A3DCD8-C915-454A-9A52-A10A8F8886DE}"/>
    <cellStyle name="Comma 17 3 2 2 2 2 4 4" xfId="6490" xr:uid="{1EB2D552-C0F5-4045-9D9B-84EDA05DC29B}"/>
    <cellStyle name="Comma 17 3 2 2 2 2 4 4 2" xfId="16026" xr:uid="{F6A83800-A27E-408C-9CBA-E5951CB7EA39}"/>
    <cellStyle name="Comma 17 3 2 2 2 2 4 5" xfId="16032" xr:uid="{BB65AEA7-68DF-4325-BBE9-BFA113DF6CDC}"/>
    <cellStyle name="Comma 17 3 2 2 2 2 5" xfId="16037" xr:uid="{0B3D268A-7EEF-4675-8B35-7D26FF343200}"/>
    <cellStyle name="Comma 17 3 2 2 2 2 5 2" xfId="16041" xr:uid="{2D74107D-D512-4AA7-B1D5-974DB4258A15}"/>
    <cellStyle name="Comma 17 3 2 2 2 2 5 2 2" xfId="9410" xr:uid="{3623B734-3926-4DE7-8AB2-B6CE61AB2B24}"/>
    <cellStyle name="Comma 17 3 2 2 2 2 5 2 2 2" xfId="16048" xr:uid="{FDEAFCA2-621C-45AB-8B06-DA46C4605DCD}"/>
    <cellStyle name="Comma 17 3 2 2 2 2 5 2 3" xfId="16054" xr:uid="{3042AB19-0567-447C-9801-AF7C89CB59E8}"/>
    <cellStyle name="Comma 17 3 2 2 2 2 5 3" xfId="16058" xr:uid="{37200331-950F-400C-ABA4-D064C3E9F8D9}"/>
    <cellStyle name="Comma 17 3 2 2 2 2 5 3 2" xfId="16066" xr:uid="{F7E040A3-1144-44A0-ACCB-25F69CD9BAAF}"/>
    <cellStyle name="Comma 17 3 2 2 2 2 5 4" xfId="8435" xr:uid="{D9CBAB1C-CB54-4084-9A63-C04DF00F3482}"/>
    <cellStyle name="Comma 17 3 2 2 2 2 6" xfId="16068" xr:uid="{FC2B58B2-AA02-4F6E-B2F8-917349BADEDE}"/>
    <cellStyle name="Comma 17 3 2 2 2 2 6 2" xfId="16074" xr:uid="{E6FB0313-33FA-460E-A5DC-02B31210150A}"/>
    <cellStyle name="Comma 17 3 2 2 2 2 6 2 2" xfId="16082" xr:uid="{33C6F3D9-A245-4480-A732-5959C5E1B38A}"/>
    <cellStyle name="Comma 17 3 2 2 2 2 6 3" xfId="16087" xr:uid="{43273404-F405-40F6-BB1C-55585FE90119}"/>
    <cellStyle name="Comma 17 3 2 2 2 2 7" xfId="16091" xr:uid="{F8C8E1DA-C3DD-4385-93BA-3066EC905CC0}"/>
    <cellStyle name="Comma 17 3 2 2 2 2 7 2" xfId="16098" xr:uid="{D98BD730-15EA-4C9E-AF7E-AE09F30D18A1}"/>
    <cellStyle name="Comma 17 3 2 2 2 2 8" xfId="16109" xr:uid="{1A9A6706-8825-4996-B382-2F50066D51AE}"/>
    <cellStyle name="Comma 17 3 2 2 2 2 9" xfId="16117" xr:uid="{91333C7C-0DC6-4E48-B79A-ECF03DD328ED}"/>
    <cellStyle name="Comma 17 3 2 2 2 3" xfId="16123" xr:uid="{F2F48E63-4F7E-4432-AE19-EFBBB1779582}"/>
    <cellStyle name="Comma 17 3 2 2 2 3 2" xfId="491" xr:uid="{7A66F581-D2E4-4E5C-9C29-9B2F6465D53D}"/>
    <cellStyle name="Comma 17 3 2 2 2 3 2 2" xfId="15402" xr:uid="{7AB73AA7-DD72-402A-A9E8-3DA41FEB4328}"/>
    <cellStyle name="Comma 17 3 2 2 2 3 2 2 2" xfId="15409" xr:uid="{4B848DFF-D04E-4ADC-9336-4437F0DE30AE}"/>
    <cellStyle name="Comma 17 3 2 2 2 3 2 2 2 2" xfId="16124" xr:uid="{5A38477F-B510-4679-AC97-913AA55CB712}"/>
    <cellStyle name="Comma 17 3 2 2 2 3 2 2 2 2 2" xfId="16127" xr:uid="{B883C62D-C189-4149-895F-D80448115F17}"/>
    <cellStyle name="Comma 17 3 2 2 2 3 2 2 2 2 2 2" xfId="11637" xr:uid="{C6738599-B0CB-4D06-B246-A40082675779}"/>
    <cellStyle name="Comma 17 3 2 2 2 3 2 2 2 2 3" xfId="16134" xr:uid="{136E59DE-474F-4BE9-9C6D-7C9BA61E8B8B}"/>
    <cellStyle name="Comma 17 3 2 2 2 3 2 2 2 3" xfId="16138" xr:uid="{26F78A0A-4497-4FAD-A8FA-54A2FBC0AD24}"/>
    <cellStyle name="Comma 17 3 2 2 2 3 2 2 2 3 2" xfId="16141" xr:uid="{16F92CC5-668B-4248-8E39-214309DF665A}"/>
    <cellStyle name="Comma 17 3 2 2 2 3 2 2 2 4" xfId="16143" xr:uid="{4925E75C-FD47-44B0-A7CE-A5B9AFA5C08A}"/>
    <cellStyle name="Comma 17 3 2 2 2 3 2 2 3" xfId="15104" xr:uid="{31E8FF15-F0FC-438F-BA61-E4D137345900}"/>
    <cellStyle name="Comma 17 3 2 2 2 3 2 2 3 2" xfId="15113" xr:uid="{BEA48D38-476D-429E-9882-D2EEA071DC02}"/>
    <cellStyle name="Comma 17 3 2 2 2 3 2 2 3 2 2" xfId="16145" xr:uid="{79389345-BE13-46A6-9900-B566C5E7D837}"/>
    <cellStyle name="Comma 17 3 2 2 2 3 2 2 3 3" xfId="16147" xr:uid="{506CFEC4-2FC9-496D-B6FE-0E403B488073}"/>
    <cellStyle name="Comma 17 3 2 2 2 3 2 2 4" xfId="11720" xr:uid="{A41265CC-CF2F-47A7-BEBC-817D2B996A5B}"/>
    <cellStyle name="Comma 17 3 2 2 2 3 2 2 4 2" xfId="11731" xr:uid="{031851D3-0C53-4914-96B0-46D2715C1534}"/>
    <cellStyle name="Comma 17 3 2 2 2 3 2 2 5" xfId="13846" xr:uid="{262DBEA8-2FF1-4928-B910-A334D2C5F9EC}"/>
    <cellStyle name="Comma 17 3 2 2 2 3 2 3" xfId="4629" xr:uid="{EDBF4564-D132-4070-BF59-1259E4E704D5}"/>
    <cellStyle name="Comma 17 3 2 2 2 3 2 3 2" xfId="4632" xr:uid="{245413CA-0FA2-49FC-9D98-AB6019562762}"/>
    <cellStyle name="Comma 17 3 2 2 2 3 2 3 2 2" xfId="4649" xr:uid="{39FF2865-1B68-4D72-A933-D6EBD7401BB9}"/>
    <cellStyle name="Comma 17 3 2 2 2 3 2 3 2 2 2" xfId="15706" xr:uid="{DD0A1B48-72D3-4F04-B05C-6604333C9745}"/>
    <cellStyle name="Comma 17 3 2 2 2 3 2 3 2 3" xfId="16151" xr:uid="{7D5882CD-D986-45E6-AD1E-1300CBB21C60}"/>
    <cellStyle name="Comma 17 3 2 2 2 3 2 3 3" xfId="4658" xr:uid="{56D390FB-2E85-4231-BA4C-9263F1218928}"/>
    <cellStyle name="Comma 17 3 2 2 2 3 2 3 3 2" xfId="16152" xr:uid="{F3640585-90C6-4A29-B005-3FA4EB20D20B}"/>
    <cellStyle name="Comma 17 3 2 2 2 3 2 3 4" xfId="2721" xr:uid="{2D249061-F31C-426F-94D5-AEC08792A537}"/>
    <cellStyle name="Comma 17 3 2 2 2 3 2 4" xfId="4935" xr:uid="{03FD671B-3707-47E3-8403-4DFC7BE43F1D}"/>
    <cellStyle name="Comma 17 3 2 2 2 3 2 4 2" xfId="1667" xr:uid="{2F0BAC1A-F510-4299-8889-DDB3DDEA210B}"/>
    <cellStyle name="Comma 17 3 2 2 2 3 2 4 2 2" xfId="481" xr:uid="{7A9391AA-0DF2-4846-9121-B2031A566F61}"/>
    <cellStyle name="Comma 17 3 2 2 2 3 2 4 3" xfId="1690" xr:uid="{DEEA2584-3E5B-49F1-BA89-A50E92085E6B}"/>
    <cellStyle name="Comma 17 3 2 2 2 3 2 5" xfId="5343" xr:uid="{F3631692-3888-49B1-81AD-A9E50FCD2920}"/>
    <cellStyle name="Comma 17 3 2 2 2 3 2 5 2" xfId="5346" xr:uid="{98DCB4FB-67AE-4516-9069-61EC7A64DFD5}"/>
    <cellStyle name="Comma 17 3 2 2 2 3 2 6" xfId="5486" xr:uid="{2E2CDF85-8589-4C02-9DA3-B3012A445FEE}"/>
    <cellStyle name="Comma 17 3 2 2 2 3 2 7" xfId="5570" xr:uid="{2355EA35-624B-40C1-9AD0-074445BE916E}"/>
    <cellStyle name="Comma 17 3 2 2 2 3 3" xfId="16155" xr:uid="{CA43AAAF-F6E7-42EE-800F-F9C11001C5B1}"/>
    <cellStyle name="Comma 17 3 2 2 2 3 3 2" xfId="15427" xr:uid="{91A7228E-65BF-456B-A142-2F741D783C63}"/>
    <cellStyle name="Comma 17 3 2 2 2 3 3 2 2" xfId="16156" xr:uid="{B497A4D8-1D95-459D-B859-409A4D025AB6}"/>
    <cellStyle name="Comma 17 3 2 2 2 3 3 2 2 2" xfId="16159" xr:uid="{135F6484-8AF5-4DDE-853F-3D129667B8E4}"/>
    <cellStyle name="Comma 17 3 2 2 2 3 3 2 2 2 2" xfId="16162" xr:uid="{5AA04C2E-2761-4A8F-B95A-BC1659754CA4}"/>
    <cellStyle name="Comma 17 3 2 2 2 3 3 2 2 3" xfId="16167" xr:uid="{4DFB04A7-AC53-437F-AE50-7EB9A2103814}"/>
    <cellStyle name="Comma 17 3 2 2 2 3 3 2 3" xfId="15141" xr:uid="{F9193E3C-54C2-471E-82E1-7FF91C78E258}"/>
    <cellStyle name="Comma 17 3 2 2 2 3 3 2 3 2" xfId="16169" xr:uid="{CB9ABC95-6576-47CB-A24D-7A5C43308510}"/>
    <cellStyle name="Comma 17 3 2 2 2 3 3 2 4" xfId="16174" xr:uid="{46D49228-B448-4953-8D5F-EE4A5FA31832}"/>
    <cellStyle name="Comma 17 3 2 2 2 3 3 3" xfId="16179" xr:uid="{43DAE226-86D5-4DD1-A452-4221268158B7}"/>
    <cellStyle name="Comma 17 3 2 2 2 3 3 3 2" xfId="16186" xr:uid="{190782AC-A0E0-4E87-BEA6-7DC94334DFB2}"/>
    <cellStyle name="Comma 17 3 2 2 2 3 3 3 2 2" xfId="16189" xr:uid="{D0F7E188-885A-4383-AAC6-FD6FD9640875}"/>
    <cellStyle name="Comma 17 3 2 2 2 3 3 3 3" xfId="16193" xr:uid="{920C0AD0-B806-4B27-936D-EDD2D4C49FF9}"/>
    <cellStyle name="Comma 17 3 2 2 2 3 3 4" xfId="6527" xr:uid="{828ABF15-9A6B-42F4-A135-5413635EC071}"/>
    <cellStyle name="Comma 17 3 2 2 2 3 3 4 2" xfId="16196" xr:uid="{BEF3F834-BEDA-42E0-B0C6-D78C1F1B35A6}"/>
    <cellStyle name="Comma 17 3 2 2 2 3 3 5" xfId="16200" xr:uid="{5531E82A-C926-499F-932B-BCDF96B9ED8E}"/>
    <cellStyle name="Comma 17 3 2 2 2 3 4" xfId="16204" xr:uid="{519E694D-3E7E-40D4-B094-4DA6F2FE8E8A}"/>
    <cellStyle name="Comma 17 3 2 2 2 3 4 2" xfId="16208" xr:uid="{DB6F88D5-3731-4309-B78C-17EB0ABCC318}"/>
    <cellStyle name="Comma 17 3 2 2 2 3 4 2 2" xfId="1050" xr:uid="{453D35B7-F259-48EF-9890-4B3143A7A3FC}"/>
    <cellStyle name="Comma 17 3 2 2 2 3 4 2 2 2" xfId="16213" xr:uid="{DF840B1A-555E-448F-9285-63839B3085E2}"/>
    <cellStyle name="Comma 17 3 2 2 2 3 4 2 3" xfId="16217" xr:uid="{34720D40-8EDC-463D-9D6F-DF197B47D480}"/>
    <cellStyle name="Comma 17 3 2 2 2 3 4 3" xfId="16223" xr:uid="{78B8A1A4-0ADE-4E54-BC09-7F8FD56D2612}"/>
    <cellStyle name="Comma 17 3 2 2 2 3 4 3 2" xfId="16228" xr:uid="{4A1CA145-43EB-46BD-AB2B-891FA809AE69}"/>
    <cellStyle name="Comma 17 3 2 2 2 3 4 4" xfId="16234" xr:uid="{A3C94E67-9B41-4C9B-B502-AE919A71E121}"/>
    <cellStyle name="Comma 17 3 2 2 2 3 5" xfId="13866" xr:uid="{ECFCA4C7-50BF-4D2B-BB45-20B1561CFED5}"/>
    <cellStyle name="Comma 17 3 2 2 2 3 5 2" xfId="13871" xr:uid="{3DE1C99B-4BA2-4669-A308-7632A1D5C126}"/>
    <cellStyle name="Comma 17 3 2 2 2 3 5 2 2" xfId="6556" xr:uid="{B27A5382-AE97-4E77-84B3-048105571BAF}"/>
    <cellStyle name="Comma 17 3 2 2 2 3 5 3" xfId="13875" xr:uid="{375D59FB-18D3-437E-89DE-59C395E4A880}"/>
    <cellStyle name="Comma 17 3 2 2 2 3 6" xfId="10975" xr:uid="{118BFBE9-3D07-41F9-8E26-48746F708DD0}"/>
    <cellStyle name="Comma 17 3 2 2 2 3 6 2" xfId="13881" xr:uid="{7823864A-80E2-4EF1-B4DB-C888EB1F5666}"/>
    <cellStyle name="Comma 17 3 2 2 2 3 7" xfId="13890" xr:uid="{1903BC49-2753-4568-984C-06203CAEB8DD}"/>
    <cellStyle name="Comma 17 3 2 2 2 3 8" xfId="13905" xr:uid="{A4FCC35B-1108-447D-AA40-AEDEC378B8A5}"/>
    <cellStyle name="Comma 17 3 2 2 2 4" xfId="16239" xr:uid="{02BA66EA-0644-4DF5-BC99-F18685354B17}"/>
    <cellStyle name="Comma 17 3 2 2 2 4 2" xfId="16243" xr:uid="{26C631C6-DA31-464D-BB19-F3B5BF266A96}"/>
    <cellStyle name="Comma 17 3 2 2 2 4 2 2" xfId="15477" xr:uid="{7D42C6C0-2CFE-4927-AF11-E05C3506B326}"/>
    <cellStyle name="Comma 17 3 2 2 2 4 2 2 2" xfId="16246" xr:uid="{B5C06B8D-608F-4CF2-B8B8-33E64C3BE5B0}"/>
    <cellStyle name="Comma 17 3 2 2 2 4 2 2 2 2" xfId="16247" xr:uid="{B8908B93-350F-4E20-9C18-FAA002DA43F4}"/>
    <cellStyle name="Comma 17 3 2 2 2 4 2 2 2 2 2" xfId="16248" xr:uid="{26AEF9A8-DFFD-4B51-B351-54F7B722C556}"/>
    <cellStyle name="Comma 17 3 2 2 2 4 2 2 2 3" xfId="11865" xr:uid="{8D9D9DA0-B668-41D1-A457-42D8120A2385}"/>
    <cellStyle name="Comma 17 3 2 2 2 4 2 2 3" xfId="15163" xr:uid="{C216D4E0-D910-4232-8F22-D1A59A5A80D0}"/>
    <cellStyle name="Comma 17 3 2 2 2 4 2 2 3 2" xfId="16251" xr:uid="{05CC24CC-ED2F-4F42-8E4F-3C8C3C999CBC}"/>
    <cellStyle name="Comma 17 3 2 2 2 4 2 2 4" xfId="16256" xr:uid="{45A71E19-21F6-4720-AEB4-C0F3E7474212}"/>
    <cellStyle name="Comma 17 3 2 2 2 4 2 3" xfId="16266" xr:uid="{8C829A66-6A8D-4C77-8FE4-0A4FB87B8BE1}"/>
    <cellStyle name="Comma 17 3 2 2 2 4 2 3 2" xfId="16273" xr:uid="{758ABECF-59DF-4621-A05D-0F088E973F00}"/>
    <cellStyle name="Comma 17 3 2 2 2 4 2 3 2 2" xfId="16276" xr:uid="{4AC0A404-526C-4E9A-8247-4372B24F1210}"/>
    <cellStyle name="Comma 17 3 2 2 2 4 2 3 3" xfId="16278" xr:uid="{64BD9FD6-BFBB-4EC9-A9B4-0BD68414555C}"/>
    <cellStyle name="Comma 17 3 2 2 2 4 2 4" xfId="16282" xr:uid="{2BD2D13C-7CDF-4029-B890-A3823BEAD73F}"/>
    <cellStyle name="Comma 17 3 2 2 2 4 2 4 2" xfId="16288" xr:uid="{CDD96890-02B9-4791-BFDD-65C7C32FB792}"/>
    <cellStyle name="Comma 17 3 2 2 2 4 2 5" xfId="9651" xr:uid="{72FEFC3E-9952-42EA-A790-E1A8163D19B2}"/>
    <cellStyle name="Comma 17 3 2 2 2 4 3" xfId="10690" xr:uid="{6296FBB6-2712-4045-810D-9088D24D794F}"/>
    <cellStyle name="Comma 17 3 2 2 2 4 3 2" xfId="10696" xr:uid="{92A8770A-F6B9-4C31-94BD-728F95263EA7}"/>
    <cellStyle name="Comma 17 3 2 2 2 4 3 2 2" xfId="11178" xr:uid="{EC081560-12B9-4230-B5DB-AE5B694F61A8}"/>
    <cellStyle name="Comma 17 3 2 2 2 4 3 2 2 2" xfId="16292" xr:uid="{26A4BDF2-1DC0-4C64-AF12-E9A5B4FDEF2F}"/>
    <cellStyle name="Comma 17 3 2 2 2 4 3 2 3" xfId="16297" xr:uid="{36CA2147-B520-4C79-A804-EBC45943E128}"/>
    <cellStyle name="Comma 17 3 2 2 2 4 3 3" xfId="11183" xr:uid="{637A5B14-DDCA-43BF-8E9B-5471DA0AD941}"/>
    <cellStyle name="Comma 17 3 2 2 2 4 3 3 2" xfId="16299" xr:uid="{AB01D25F-C008-4A16-83FB-3CAFACD63425}"/>
    <cellStyle name="Comma 17 3 2 2 2 4 3 4" xfId="16300" xr:uid="{83E60DF0-17E0-4A80-9E6D-BD4CC808EC24}"/>
    <cellStyle name="Comma 17 3 2 2 2 4 4" xfId="10702" xr:uid="{E7A362AB-D029-4338-9EF5-647238305B97}"/>
    <cellStyle name="Comma 17 3 2 2 2 4 4 2" xfId="11186" xr:uid="{5216046C-DE28-4D37-A73A-677DF0EE0B6C}"/>
    <cellStyle name="Comma 17 3 2 2 2 4 4 2 2" xfId="16302" xr:uid="{124E8ACD-8CA0-4AC8-89A9-45313C31C278}"/>
    <cellStyle name="Comma 17 3 2 2 2 4 4 3" xfId="16307" xr:uid="{46622089-F056-4011-9B75-B1FA6004F191}"/>
    <cellStyle name="Comma 17 3 2 2 2 4 5" xfId="11195" xr:uid="{59AF5A28-9DF1-4D49-AF6B-E091E2C39390}"/>
    <cellStyle name="Comma 17 3 2 2 2 4 5 2" xfId="13910" xr:uid="{0DFF6559-A8E1-487E-8D8E-F43DBBDE876A}"/>
    <cellStyle name="Comma 17 3 2 2 2 4 6" xfId="13917" xr:uid="{06A3E2DC-028C-4812-95DD-C54998CD1215}"/>
    <cellStyle name="Comma 17 3 2 2 2 4 7" xfId="13925" xr:uid="{19AD2F4E-2FB1-4FBF-9BB1-B6B1DF074E08}"/>
    <cellStyle name="Comma 17 3 2 2 2 5" xfId="16309" xr:uid="{2A5E1760-BB71-438A-BC31-35051FCB50DD}"/>
    <cellStyle name="Comma 17 3 2 2 2 5 2" xfId="16312" xr:uid="{8979A5EC-9E9C-43A5-8A6F-6D7137705608}"/>
    <cellStyle name="Comma 17 3 2 2 2 5 2 2" xfId="16313" xr:uid="{20DBD652-FEF9-4500-86F6-5A95FD8DFF16}"/>
    <cellStyle name="Comma 17 3 2 2 2 5 2 2 2" xfId="16314" xr:uid="{50F5C969-CC09-4A40-8819-D661FDD767E5}"/>
    <cellStyle name="Comma 17 3 2 2 2 5 2 2 2 2" xfId="16317" xr:uid="{F970C984-964F-491E-93A5-4201DC731EBA}"/>
    <cellStyle name="Comma 17 3 2 2 2 5 2 2 3" xfId="16318" xr:uid="{00ABB6C1-DB33-4543-ACAF-3BBC16CAC4C3}"/>
    <cellStyle name="Comma 17 3 2 2 2 5 2 3" xfId="16321" xr:uid="{66707559-10F1-464E-B10D-0C395A821D11}"/>
    <cellStyle name="Comma 17 3 2 2 2 5 2 3 2" xfId="873" xr:uid="{FB028DC6-3C61-4147-8083-0D0A26D3ABDD}"/>
    <cellStyle name="Comma 17 3 2 2 2 5 2 4" xfId="16327" xr:uid="{576E83D4-8460-49B5-B8D0-4EA31F8B6CB3}"/>
    <cellStyle name="Comma 17 3 2 2 2 5 3" xfId="10739" xr:uid="{E7B9E957-1AD5-4DA2-934F-4343954F7191}"/>
    <cellStyle name="Comma 17 3 2 2 2 5 3 2" xfId="11208" xr:uid="{B259A9E2-61AE-488F-917F-95B895C28AC4}"/>
    <cellStyle name="Comma 17 3 2 2 2 5 3 2 2" xfId="16334" xr:uid="{6ED67A34-05DA-4E62-AC1F-4A7981201298}"/>
    <cellStyle name="Comma 17 3 2 2 2 5 3 3" xfId="16341" xr:uid="{62A00D66-C532-4729-99DD-FB1A660F3047}"/>
    <cellStyle name="Comma 17 3 2 2 2 5 4" xfId="11214" xr:uid="{EA4B1E1A-C0A8-4464-9A8A-4EEB99B3C575}"/>
    <cellStyle name="Comma 17 3 2 2 2 5 4 2" xfId="16342" xr:uid="{716F64A7-16E9-4A3B-979A-BD223B9221F5}"/>
    <cellStyle name="Comma 17 3 2 2 2 5 5" xfId="13932" xr:uid="{FD8BEACD-B7C7-4854-B9D8-08E5B140566C}"/>
    <cellStyle name="Comma 17 3 2 2 2 6" xfId="10744" xr:uid="{F9038144-6B9E-4D6B-A0B3-A1E2B6AF0F7A}"/>
    <cellStyle name="Comma 17 3 2 2 2 6 2" xfId="10755" xr:uid="{4D37172C-F62B-403D-BAC1-F060DAB3EA1D}"/>
    <cellStyle name="Comma 17 3 2 2 2 6 2 2" xfId="13383" xr:uid="{6A9461F0-254D-47A3-AB51-D9583B871BB7}"/>
    <cellStyle name="Comma 17 3 2 2 2 6 2 2 2" xfId="13385" xr:uid="{F9178C92-A6C4-4DB3-84BC-E8DEE623720A}"/>
    <cellStyle name="Comma 17 3 2 2 2 6 2 3" xfId="13389" xr:uid="{A27BCCC8-F606-4AE2-93BA-EE2096A3DE35}"/>
    <cellStyle name="Comma 17 3 2 2 2 6 3" xfId="10021" xr:uid="{D1F513E7-B47C-4449-AEE2-A92A0AC3AA36}"/>
    <cellStyle name="Comma 17 3 2 2 2 6 3 2" xfId="13391" xr:uid="{35ADFD9B-67E7-434A-9764-C912EBF44F74}"/>
    <cellStyle name="Comma 17 3 2 2 2 6 4" xfId="13393" xr:uid="{2FFDB345-8E1A-4EA8-9C80-DC720044197F}"/>
    <cellStyle name="Comma 17 3 2 2 2 7" xfId="10760" xr:uid="{AE99A452-F530-48BF-B020-3A17ABA5D360}"/>
    <cellStyle name="Comma 17 3 2 2 2 7 2" xfId="3266" xr:uid="{77874430-F8A4-4022-88B5-1DFF4706EB8B}"/>
    <cellStyle name="Comma 17 3 2 2 2 7 2 2" xfId="13397" xr:uid="{52AA3AA6-0967-44BE-BB01-B94CB136C6D5}"/>
    <cellStyle name="Comma 17 3 2 2 2 7 3" xfId="3287" xr:uid="{52DFECE6-FC91-4EC4-A230-F373221DCD16}"/>
    <cellStyle name="Comma 17 3 2 2 2 8" xfId="10771" xr:uid="{15903C25-ABEF-4ACD-9BE3-35BF0B0D2B3E}"/>
    <cellStyle name="Comma 17 3 2 2 2 8 2" xfId="13403" xr:uid="{ADC003AB-6AB5-49B8-9A0F-13C5FF60C8B3}"/>
    <cellStyle name="Comma 17 3 2 2 2 9" xfId="13410" xr:uid="{21C4B07A-A250-4400-875F-943CB1E012A2}"/>
    <cellStyle name="Comma 17 3 2 2 3" xfId="16040" xr:uid="{578037EF-F11E-40A0-9151-944202A48F59}"/>
    <cellStyle name="Comma 17 3 2 2 3 2" xfId="9407" xr:uid="{A67A463F-D2E1-4617-ADBA-BC9F3661900B}"/>
    <cellStyle name="Comma 17 3 2 2 3 2 2" xfId="16044" xr:uid="{03EE2701-DA8D-4366-B986-79F0601CCC2C}"/>
    <cellStyle name="Comma 17 3 2 2 3 2 2 2" xfId="14136" xr:uid="{FA279526-8850-4618-9B65-27331C5B6A2D}"/>
    <cellStyle name="Comma 17 3 2 2 3 2 2 2 2" xfId="9044" xr:uid="{77D7CA5B-439D-4A85-83B3-0AC9F75A442C}"/>
    <cellStyle name="Comma 17 3 2 2 3 2 2 2 2 2" xfId="12667" xr:uid="{CB5C45D2-A089-412C-A7C2-705ADA59DFB4}"/>
    <cellStyle name="Comma 17 3 2 2 3 2 2 2 2 2 2" xfId="14198" xr:uid="{A1D4E22C-5336-432D-B040-A2FEF58C2554}"/>
    <cellStyle name="Comma 17 3 2 2 3 2 2 2 2 2 2 2" xfId="14202" xr:uid="{C2D76404-4117-4E57-AE5B-3C80CA9E0E7D}"/>
    <cellStyle name="Comma 17 3 2 2 3 2 2 2 2 2 3" xfId="14210" xr:uid="{811DE7A0-09F1-426A-A2EE-A2C1E9A7F288}"/>
    <cellStyle name="Comma 17 3 2 2 3 2 2 2 2 3" xfId="16346" xr:uid="{238F32A8-3EDD-4AF2-B079-14E5A1D4F9F6}"/>
    <cellStyle name="Comma 17 3 2 2 3 2 2 2 2 3 2" xfId="14413" xr:uid="{D5B550C5-481E-48C0-93F2-709C888D399D}"/>
    <cellStyle name="Comma 17 3 2 2 3 2 2 2 2 4" xfId="13138" xr:uid="{CD85F122-0BDA-4E73-B716-B5C7EE8C35F7}"/>
    <cellStyle name="Comma 17 3 2 2 3 2 2 2 3" xfId="12672" xr:uid="{6BF2A549-A566-4ABA-AD02-EEE38B220C00}"/>
    <cellStyle name="Comma 17 3 2 2 3 2 2 2 3 2" xfId="2431" xr:uid="{93019902-67AA-429B-8483-5E481BCE4272}"/>
    <cellStyle name="Comma 17 3 2 2 3 2 2 2 3 2 2" xfId="14884" xr:uid="{5F41C906-0DCA-4DCC-B254-2DDA390C5E8E}"/>
    <cellStyle name="Comma 17 3 2 2 3 2 2 2 3 3" xfId="2451" xr:uid="{078B7A7A-0234-44D9-A530-46C20BF34765}"/>
    <cellStyle name="Comma 17 3 2 2 3 2 2 2 4" xfId="12844" xr:uid="{AA64537E-DDC1-4377-9808-1744CFF99D01}"/>
    <cellStyle name="Comma 17 3 2 2 3 2 2 2 4 2" xfId="16353" xr:uid="{A083CC77-20D5-4E26-B2DA-7A9987A3F3AF}"/>
    <cellStyle name="Comma 17 3 2 2 3 2 2 2 5" xfId="16356" xr:uid="{A8D37C3D-3603-4D97-866D-53C903604FBD}"/>
    <cellStyle name="Comma 17 3 2 2 3 2 2 3" xfId="7411" xr:uid="{84031161-4C31-4DE6-BC7A-FEDB9245E089}"/>
    <cellStyle name="Comma 17 3 2 2 3 2 2 3 2" xfId="12715" xr:uid="{3F320906-CDDC-4757-AA15-0A4CA08F4EBF}"/>
    <cellStyle name="Comma 17 3 2 2 3 2 2 3 2 2" xfId="16376" xr:uid="{2C9FDF75-3C84-4EC7-A237-A3C2CA23CCA8}"/>
    <cellStyle name="Comma 17 3 2 2 3 2 2 3 2 2 2" xfId="16386" xr:uid="{FD7F3BCB-57E4-4854-893A-68EDC1C2486A}"/>
    <cellStyle name="Comma 17 3 2 2 3 2 2 3 2 3" xfId="16392" xr:uid="{A2E9DC3B-BD91-4E84-9306-9823EB8C19AE}"/>
    <cellStyle name="Comma 17 3 2 2 3 2 2 3 3" xfId="16402" xr:uid="{17D366EA-76F1-4819-9739-9C1AE207739F}"/>
    <cellStyle name="Comma 17 3 2 2 3 2 2 3 3 2" xfId="2733" xr:uid="{EFC1CD7D-69B5-4CE9-8085-0291B805D193}"/>
    <cellStyle name="Comma 17 3 2 2 3 2 2 3 4" xfId="16405" xr:uid="{25E49793-DAE8-4F55-8ABA-2D40E2A56008}"/>
    <cellStyle name="Comma 17 3 2 2 3 2 2 4" xfId="6799" xr:uid="{5CD02CB2-92CE-439E-95FC-D319E80207A3}"/>
    <cellStyle name="Comma 17 3 2 2 3 2 2 4 2" xfId="15778" xr:uid="{F92C8EA2-9302-4B23-BEC6-19F0B274A5DE}"/>
    <cellStyle name="Comma 17 3 2 2 3 2 2 4 2 2" xfId="15785" xr:uid="{308CA379-2E9D-492F-9F6F-1135F1549345}"/>
    <cellStyle name="Comma 17 3 2 2 3 2 2 4 3" xfId="15801" xr:uid="{0077AE51-0C7B-45FF-9390-631BAEAB3B1B}"/>
    <cellStyle name="Comma 17 3 2 2 3 2 2 5" xfId="376" xr:uid="{D167F5C5-1F2F-40FA-B5E6-4185BDCE3EC9}"/>
    <cellStyle name="Comma 17 3 2 2 3 2 2 5 2" xfId="15815" xr:uid="{40AA9C7D-E10E-4B03-8B9C-75F943BBA43C}"/>
    <cellStyle name="Comma 17 3 2 2 3 2 2 6" xfId="1480" xr:uid="{7CFCBF3A-9E0F-479A-B918-DC69F21EA6A8}"/>
    <cellStyle name="Comma 17 3 2 2 3 2 2 7" xfId="1511" xr:uid="{50915C10-17F1-4B73-8775-FFC4B9A47ACC}"/>
    <cellStyle name="Comma 17 3 2 2 3 2 3" xfId="16410" xr:uid="{2063B4CE-5C1D-4FED-AB2C-85164E10663E}"/>
    <cellStyle name="Comma 17 3 2 2 3 2 3 2" xfId="14140" xr:uid="{02EEA376-9A20-4CB7-B844-073B397DFFB0}"/>
    <cellStyle name="Comma 17 3 2 2 3 2 3 2 2" xfId="12837" xr:uid="{1319E8E1-AA2C-4480-9CDA-08CCAD0B961A}"/>
    <cellStyle name="Comma 17 3 2 2 3 2 3 2 2 2" xfId="15719" xr:uid="{AAEA124B-D4F6-46F7-9BC8-30FBC814B707}"/>
    <cellStyle name="Comma 17 3 2 2 3 2 3 2 2 2 2" xfId="15723" xr:uid="{0A5983A6-C90B-4AB0-8F14-8951543C2EB1}"/>
    <cellStyle name="Comma 17 3 2 2 3 2 3 2 2 3" xfId="15731" xr:uid="{D2D4982D-4DA0-433D-BA44-B5B6FA456918}"/>
    <cellStyle name="Comma 17 3 2 2 3 2 3 2 3" xfId="16411" xr:uid="{CD591F9C-9D0C-4F77-95CE-C654A6DF00F2}"/>
    <cellStyle name="Comma 17 3 2 2 3 2 3 2 3 2" xfId="15750" xr:uid="{1A1230CB-0670-4780-B8AA-8A759272649F}"/>
    <cellStyle name="Comma 17 3 2 2 3 2 3 2 4" xfId="16413" xr:uid="{B7283012-9703-4927-BA61-EA949FDFD332}"/>
    <cellStyle name="Comma 17 3 2 2 3 2 3 3" xfId="14146" xr:uid="{5E590B65-9931-4008-B3F3-557F2F17EF82}"/>
    <cellStyle name="Comma 17 3 2 2 3 2 3 3 2" xfId="16423" xr:uid="{ED13691A-A03D-4F57-B507-2B336A9AE662}"/>
    <cellStyle name="Comma 17 3 2 2 3 2 3 3 2 2" xfId="15814" xr:uid="{843C44AA-3171-4F43-AD3E-DD4134A194E9}"/>
    <cellStyle name="Comma 17 3 2 2 3 2 3 3 3" xfId="16425" xr:uid="{9CC9299C-0B5A-4E4E-B9DE-16F4ACBB02B5}"/>
    <cellStyle name="Comma 17 3 2 2 3 2 3 4" xfId="6616" xr:uid="{4A99FA18-6ED1-4665-A65F-09CC64AD48AC}"/>
    <cellStyle name="Comma 17 3 2 2 3 2 3 4 2" xfId="13497" xr:uid="{164FE135-681E-4E6B-BF47-DE0D3E2C6C40}"/>
    <cellStyle name="Comma 17 3 2 2 3 2 3 5" xfId="15851" xr:uid="{8ED937CF-6AA8-4989-9082-216C78BB1841}"/>
    <cellStyle name="Comma 17 3 2 2 3 2 4" xfId="16427" xr:uid="{41F5710A-DCC6-489C-9B4F-BC4DD2D10F8B}"/>
    <cellStyle name="Comma 17 3 2 2 3 2 4 2" xfId="14150" xr:uid="{51E229D0-F524-456A-AA26-36B89447FE93}"/>
    <cellStyle name="Comma 17 3 2 2 3 2 4 2 2" xfId="7937" xr:uid="{ECD44225-3289-486A-910E-BEC777693AC5}"/>
    <cellStyle name="Comma 17 3 2 2 3 2 4 2 2 2" xfId="15917" xr:uid="{165F9BBD-DD79-4126-B78E-D9EA2274B09B}"/>
    <cellStyle name="Comma 17 3 2 2 3 2 4 2 3" xfId="16434" xr:uid="{2C3A2E34-6119-488E-A95B-92902F5A5079}"/>
    <cellStyle name="Comma 17 3 2 2 3 2 4 3" xfId="16440" xr:uid="{C6555D61-735F-485E-B887-8DA2C3E1BD0B}"/>
    <cellStyle name="Comma 17 3 2 2 3 2 4 3 2" xfId="16451" xr:uid="{E890DC96-586C-4987-9827-D99F8B5B1027}"/>
    <cellStyle name="Comma 17 3 2 2 3 2 4 4" xfId="15870" xr:uid="{C504BC00-71CB-47E4-AB10-8B6E97D898F1}"/>
    <cellStyle name="Comma 17 3 2 2 3 2 5" xfId="16457" xr:uid="{06A58462-9B3F-4EF3-8F57-B3D571E7567E}"/>
    <cellStyle name="Comma 17 3 2 2 3 2 5 2" xfId="16463" xr:uid="{AD1E97C0-34D1-438D-B3A0-851122B28D85}"/>
    <cellStyle name="Comma 17 3 2 2 3 2 5 2 2" xfId="16469" xr:uid="{53EE896C-D67D-460F-BF3B-8B276C249C98}"/>
    <cellStyle name="Comma 17 3 2 2 3 2 5 3" xfId="16474" xr:uid="{7553EDD5-A0A9-45E5-A8C4-67D67220D04F}"/>
    <cellStyle name="Comma 17 3 2 2 3 2 6" xfId="16480" xr:uid="{46D22735-BFF7-48DD-935E-A1304097C2EC}"/>
    <cellStyle name="Comma 17 3 2 2 3 2 6 2" xfId="3570" xr:uid="{593CEF4B-BA02-4215-8CF3-BA1EF6CED9F2}"/>
    <cellStyle name="Comma 17 3 2 2 3 2 7" xfId="16490" xr:uid="{2333D618-1B8E-4243-8E02-3A5E727B71B8}"/>
    <cellStyle name="Comma 17 3 2 2 3 2 8" xfId="16503" xr:uid="{ED15FAFC-A30A-41F5-AA38-1C2D384C5A3D}"/>
    <cellStyle name="Comma 17 3 2 2 3 3" xfId="16050" xr:uid="{CF43DE33-72A6-4F79-8CE6-36ED430CF971}"/>
    <cellStyle name="Comma 17 3 2 2 3 3 2" xfId="16506" xr:uid="{12B5EAC2-9B28-4071-88C8-64FF6203A727}"/>
    <cellStyle name="Comma 17 3 2 2 3 3 2 2" xfId="14164" xr:uid="{FC7D651A-86D8-4751-BF04-C985070DE71C}"/>
    <cellStyle name="Comma 17 3 2 2 3 3 2 2 2" xfId="3710" xr:uid="{527E49A5-2C30-49F2-ACCF-629B7C14DA81}"/>
    <cellStyle name="Comma 17 3 2 2 3 3 2 2 2 2" xfId="16507" xr:uid="{8FB8E702-2CB1-4E58-A83E-02725B8E0C53}"/>
    <cellStyle name="Comma 17 3 2 2 3 3 2 2 2 2 2" xfId="16509" xr:uid="{921BF077-2C42-4397-BD4D-1399A4C4B6DE}"/>
    <cellStyle name="Comma 17 3 2 2 3 3 2 2 2 3" xfId="16512" xr:uid="{11C178E3-FC4F-4603-B7F3-44A68F6AF9D8}"/>
    <cellStyle name="Comma 17 3 2 2 3 3 2 2 3" xfId="14662" xr:uid="{E2DFC137-856C-4D29-B595-41D8343A8B0F}"/>
    <cellStyle name="Comma 17 3 2 2 3 3 2 2 3 2" xfId="16513" xr:uid="{A2CB0D8C-14EE-44CD-BC53-053684433708}"/>
    <cellStyle name="Comma 17 3 2 2 3 3 2 2 4" xfId="16522" xr:uid="{D8A05639-B8B2-42AA-AE65-1638BA6D140B}"/>
    <cellStyle name="Comma 17 3 2 2 3 3 2 3" xfId="14172" xr:uid="{3BD58DAC-21B2-4565-9BF4-2471409DCBCB}"/>
    <cellStyle name="Comma 17 3 2 2 3 3 2 3 2" xfId="16536" xr:uid="{92C1D315-887A-4289-AF54-C7FA105C6BD7}"/>
    <cellStyle name="Comma 17 3 2 2 3 3 2 3 2 2" xfId="16537" xr:uid="{13D704F3-9EFD-4F81-9F56-BC2335833CAF}"/>
    <cellStyle name="Comma 17 3 2 2 3 3 2 3 3" xfId="16545" xr:uid="{2B2C8DEF-3EE0-4510-A996-140D42365DDB}"/>
    <cellStyle name="Comma 17 3 2 2 3 3 2 4" xfId="15936" xr:uid="{CA38384C-EB22-4B6B-B74C-B6423FC512C2}"/>
    <cellStyle name="Comma 17 3 2 2 3 3 2 4 2" xfId="15947" xr:uid="{5635FC84-9204-488F-BDDD-B23B1439F930}"/>
    <cellStyle name="Comma 17 3 2 2 3 3 2 5" xfId="15955" xr:uid="{20294B5A-A5AD-4162-AD09-282EC6BB13DD}"/>
    <cellStyle name="Comma 17 3 2 2 3 3 3" xfId="16547" xr:uid="{CE57CDD3-93FA-487E-88DC-D3878B01ABD0}"/>
    <cellStyle name="Comma 17 3 2 2 3 3 3 2" xfId="14178" xr:uid="{1E3B3AA1-EA25-4343-AE9B-0214F047FDFB}"/>
    <cellStyle name="Comma 17 3 2 2 3 3 3 2 2" xfId="16549" xr:uid="{9EF29753-A4EE-4738-81FC-AFEBF55894C2}"/>
    <cellStyle name="Comma 17 3 2 2 3 3 3 2 2 2" xfId="16144" xr:uid="{DC7D199C-DE61-45DB-9381-AA4A07553C5E}"/>
    <cellStyle name="Comma 17 3 2 2 3 3 3 2 3" xfId="16550" xr:uid="{05404E57-B7B7-4D27-8ED1-BB0C840CCECC}"/>
    <cellStyle name="Comma 17 3 2 2 3 3 3 3" xfId="16552" xr:uid="{5E50FA28-2CF1-4D6A-AFAE-C8CD73A028AA}"/>
    <cellStyle name="Comma 17 3 2 2 3 3 3 3 2" xfId="16559" xr:uid="{34D51740-1C97-4C68-911C-203D486B95D3}"/>
    <cellStyle name="Comma 17 3 2 2 3 3 3 4" xfId="6478" xr:uid="{46A7E6E8-E766-4BF8-9777-B5B703CB8E73}"/>
    <cellStyle name="Comma 17 3 2 2 3 3 4" xfId="16561" xr:uid="{0EBA369D-C46B-47FE-A01F-B4CA3B30C11E}"/>
    <cellStyle name="Comma 17 3 2 2 3 3 4 2" xfId="16568" xr:uid="{0D82B00E-3A9D-403D-B427-7F0B7A5E59CA}"/>
    <cellStyle name="Comma 17 3 2 2 3 3 4 2 2" xfId="16574" xr:uid="{44A99A7B-4D92-42A9-BCFF-29793E1D466C}"/>
    <cellStyle name="Comma 17 3 2 2 3 3 4 3" xfId="16580" xr:uid="{AFB9DDF0-7492-4594-A5DE-4883F63E49A1}"/>
    <cellStyle name="Comma 17 3 2 2 3 3 5" xfId="13959" xr:uid="{94DD0340-29FB-472D-AAC1-D3F8209F4ADA}"/>
    <cellStyle name="Comma 17 3 2 2 3 3 5 2" xfId="13964" xr:uid="{4BF72EFA-FA63-4A45-A555-FB3184390430}"/>
    <cellStyle name="Comma 17 3 2 2 3 3 6" xfId="13974" xr:uid="{D75B3DCC-5210-4891-A7B4-1A001094F671}"/>
    <cellStyle name="Comma 17 3 2 2 3 3 7" xfId="13980" xr:uid="{FAEF5DAF-6472-4364-8A88-607F6B6C093D}"/>
    <cellStyle name="Comma 17 3 2 2 3 4" xfId="14044" xr:uid="{9F1E9481-2F8E-491F-B879-2595FBC5D7F1}"/>
    <cellStyle name="Comma 17 3 2 2 3 4 2" xfId="16588" xr:uid="{66CB7FFA-5A69-41DA-B189-D146C8AAD37C}"/>
    <cellStyle name="Comma 17 3 2 2 3 4 2 2" xfId="14191" xr:uid="{1C29055E-E3DF-4CDE-B4D7-0F4D1B53D1D1}"/>
    <cellStyle name="Comma 17 3 2 2 3 4 2 2 2" xfId="16589" xr:uid="{BD7251FC-3477-40B8-A582-64329F79D4C7}"/>
    <cellStyle name="Comma 17 3 2 2 3 4 2 2 2 2" xfId="9585" xr:uid="{136BFE1E-D9BF-4BB2-9DAF-2F4139465C09}"/>
    <cellStyle name="Comma 17 3 2 2 3 4 2 2 3" xfId="16590" xr:uid="{3BB49F35-EB4A-4F0D-AD8F-0701ED889B4F}"/>
    <cellStyle name="Comma 17 3 2 2 3 4 2 3" xfId="9379" xr:uid="{961D9457-CBE7-4787-8A1C-4AFEA1711CFE}"/>
    <cellStyle name="Comma 17 3 2 2 3 4 2 3 2" xfId="9383" xr:uid="{4456DF59-DDFB-4C2B-8C71-F3C33FB8A6D5}"/>
    <cellStyle name="Comma 17 3 2 2 3 4 2 4" xfId="9391" xr:uid="{9E22BC9B-80A9-462D-8C7A-CF44DAB3FBAD}"/>
    <cellStyle name="Comma 17 3 2 2 3 4 3" xfId="10805" xr:uid="{ADF6896B-4BB3-4684-9C09-1E68DF110C3B}"/>
    <cellStyle name="Comma 17 3 2 2 3 4 3 2" xfId="11222" xr:uid="{3376B69D-983A-46A0-A472-BE9F76094092}"/>
    <cellStyle name="Comma 17 3 2 2 3 4 3 2 2" xfId="16591" xr:uid="{9E4A49A7-4CBA-4AF2-81E0-B355766C3AB2}"/>
    <cellStyle name="Comma 17 3 2 2 3 4 3 3" xfId="9398" xr:uid="{38CA3ABF-979D-45F6-BF59-86A4C43405E7}"/>
    <cellStyle name="Comma 17 3 2 2 3 4 4" xfId="11226" xr:uid="{FBB21BAB-B223-40A1-881B-8C3608220A57}"/>
    <cellStyle name="Comma 17 3 2 2 3 4 4 2" xfId="16593" xr:uid="{1390E6A2-77BE-4FF3-907B-5EF90B26AB6E}"/>
    <cellStyle name="Comma 17 3 2 2 3 4 5" xfId="13991" xr:uid="{56E4B08A-D344-4683-80E3-768A0F7CBE7E}"/>
    <cellStyle name="Comma 17 3 2 2 3 5" xfId="16598" xr:uid="{7E152EDD-2DD6-4936-8CA2-3840AA347CD1}"/>
    <cellStyle name="Comma 17 3 2 2 3 5 2" xfId="16599" xr:uid="{B07AA669-4B3F-43CA-9256-5A836D85BB0E}"/>
    <cellStyle name="Comma 17 3 2 2 3 5 2 2" xfId="16600" xr:uid="{61617957-B893-45B8-BAD0-E908CEDC355C}"/>
    <cellStyle name="Comma 17 3 2 2 3 5 2 2 2" xfId="16602" xr:uid="{EA4FCDB0-5159-412F-BB03-B5E4704EDE54}"/>
    <cellStyle name="Comma 17 3 2 2 3 5 2 3" xfId="9416" xr:uid="{3D947B8F-4C00-4D3A-8856-98A7240CCAC1}"/>
    <cellStyle name="Comma 17 3 2 2 3 5 3" xfId="1409" xr:uid="{5D12C427-F777-43A5-8B6E-9EDAA7BB7F4B}"/>
    <cellStyle name="Comma 17 3 2 2 3 5 3 2" xfId="16603" xr:uid="{861479A9-7592-43FB-93AB-E2CDCD81C6D2}"/>
    <cellStyle name="Comma 17 3 2 2 3 5 4" xfId="16605" xr:uid="{58B5EDB6-802B-44D0-880C-47BD6B564073}"/>
    <cellStyle name="Comma 17 3 2 2 3 6" xfId="10813" xr:uid="{20AD2C55-5CDA-4123-9510-073C2D56DB66}"/>
    <cellStyle name="Comma 17 3 2 2 3 6 2" xfId="4280" xr:uid="{BE25D8B4-E34B-4EA9-9B3D-61341897BE75}"/>
    <cellStyle name="Comma 17 3 2 2 3 6 2 2" xfId="12060" xr:uid="{F8A42E41-CAEB-4707-AECC-BBAB234ECBCC}"/>
    <cellStyle name="Comma 17 3 2 2 3 6 3" xfId="4302" xr:uid="{6139B5DD-56A7-4BE3-BE66-9B54C70CFFFB}"/>
    <cellStyle name="Comma 17 3 2 2 3 7" xfId="13416" xr:uid="{538D2FE8-E33A-417B-96D3-73CB9A267868}"/>
    <cellStyle name="Comma 17 3 2 2 3 7 2" xfId="1599" xr:uid="{4C7CF7CD-9751-4D10-B842-0699486FAA8E}"/>
    <cellStyle name="Comma 17 3 2 2 3 8" xfId="13425" xr:uid="{B4B9BA76-DD5D-49E9-8191-4E8E5B6122EE}"/>
    <cellStyle name="Comma 17 3 2 2 3 9" xfId="6304" xr:uid="{AF0A21C6-9E0C-4DC6-AA24-AE5C82810AAF}"/>
    <cellStyle name="Comma 17 3 2 2 4" xfId="16057" xr:uid="{DF8CCE08-85BF-4512-BD9A-452C5C45BA13}"/>
    <cellStyle name="Comma 17 3 2 2 4 2" xfId="16063" xr:uid="{F2AB260A-D56C-455D-93B4-C56C29161D28}"/>
    <cellStyle name="Comma 17 3 2 2 4 2 2" xfId="16610" xr:uid="{5ABAE3EC-B22F-4441-AB3C-C1BD48373991}"/>
    <cellStyle name="Comma 17 3 2 2 4 2 2 2" xfId="14372" xr:uid="{9D11DFAA-534F-4434-AA38-2CFB198E749D}"/>
    <cellStyle name="Comma 17 3 2 2 4 2 2 2 2" xfId="13322" xr:uid="{4CB1A3B9-71B9-4436-8AA9-05B6C56AD751}"/>
    <cellStyle name="Comma 17 3 2 2 4 2 2 2 2 2" xfId="16611" xr:uid="{9ECFF074-181E-48EC-9CB2-11C3043D2B84}"/>
    <cellStyle name="Comma 17 3 2 2 4 2 2 2 2 2 2" xfId="16612" xr:uid="{DDDC4F5C-0075-41FB-B876-4AF94B79D87F}"/>
    <cellStyle name="Comma 17 3 2 2 4 2 2 2 2 3" xfId="16613" xr:uid="{A749857C-605A-4F70-ADEC-A82468B2AF77}"/>
    <cellStyle name="Comma 17 3 2 2 4 2 2 2 3" xfId="16614" xr:uid="{BBBF61FF-9995-4981-902D-24327CD30400}"/>
    <cellStyle name="Comma 17 3 2 2 4 2 2 2 3 2" xfId="10883" xr:uid="{775A53F2-159E-45E1-B58E-CD630ECAECC5}"/>
    <cellStyle name="Comma 17 3 2 2 4 2 2 2 4" xfId="16616" xr:uid="{B4303ED6-B488-4850-A27A-1ABD854EB424}"/>
    <cellStyle name="Comma 17 3 2 2 4 2 2 3" xfId="14378" xr:uid="{B66ABACB-811C-4E8A-ADF0-01FEB575D4FE}"/>
    <cellStyle name="Comma 17 3 2 2 4 2 2 3 2" xfId="16625" xr:uid="{8A4944FB-23D5-485D-A7F6-EDBFE5CDDE7B}"/>
    <cellStyle name="Comma 17 3 2 2 4 2 2 3 2 2" xfId="16629" xr:uid="{C1834923-6F0A-40E7-AFE0-2E192504A2E7}"/>
    <cellStyle name="Comma 17 3 2 2 4 2 2 3 3" xfId="16631" xr:uid="{F0149D9B-752C-419E-A579-FCE071452983}"/>
    <cellStyle name="Comma 17 3 2 2 4 2 2 4" xfId="4637" xr:uid="{D1BCA5B4-5E99-4F94-8353-C14D1B297010}"/>
    <cellStyle name="Comma 17 3 2 2 4 2 2 4 2" xfId="4646" xr:uid="{2C6A2B48-C706-4177-A2F1-CA905734D60F}"/>
    <cellStyle name="Comma 17 3 2 2 4 2 2 5" xfId="4653" xr:uid="{7705468A-2B01-4C9A-A878-068A3A77F6AB}"/>
    <cellStyle name="Comma 17 3 2 2 4 2 3" xfId="16632" xr:uid="{75F8AC1E-8EE0-4874-A9D2-30E5973BCE7F}"/>
    <cellStyle name="Comma 17 3 2 2 4 2 3 2" xfId="14386" xr:uid="{23232377-818F-4219-B2EB-527093717908}"/>
    <cellStyle name="Comma 17 3 2 2 4 2 3 2 2" xfId="12198" xr:uid="{DE533E8C-11C9-46CA-B2D8-EA95D655F307}"/>
    <cellStyle name="Comma 17 3 2 2 4 2 3 2 2 2" xfId="13135" xr:uid="{615C958F-CF4D-486B-8B33-384FDF07259B}"/>
    <cellStyle name="Comma 17 3 2 2 4 2 3 2 3" xfId="13140" xr:uid="{6D069593-4D0A-404A-88EA-AD10BB7ADAEA}"/>
    <cellStyle name="Comma 17 3 2 2 4 2 3 3" xfId="16638" xr:uid="{EB9E164B-94EA-459E-AE67-8F9EB14AF641}"/>
    <cellStyle name="Comma 17 3 2 2 4 2 3 3 2" xfId="13146" xr:uid="{EC2E05F0-71CB-42C1-8D14-E65FE98BE4E6}"/>
    <cellStyle name="Comma 17 3 2 2 4 2 3 4" xfId="1662" xr:uid="{5F9D53AD-D865-4442-8C4F-A449E8136CAF}"/>
    <cellStyle name="Comma 17 3 2 2 4 2 4" xfId="16641" xr:uid="{6F70D5F6-805B-4845-B302-B6C83A5E8C21}"/>
    <cellStyle name="Comma 17 3 2 2 4 2 4 2" xfId="16646" xr:uid="{4E2108DF-54E4-43D5-8CA0-EC7A67C10FAC}"/>
    <cellStyle name="Comma 17 3 2 2 4 2 4 2 2" xfId="13161" xr:uid="{64449E61-3CF1-4462-9BEF-794F3207263A}"/>
    <cellStyle name="Comma 17 3 2 2 4 2 4 3" xfId="16652" xr:uid="{DB9F520E-E2F6-4E2E-A89B-DF5D8EA5C3A7}"/>
    <cellStyle name="Comma 17 3 2 2 4 2 5" xfId="16657" xr:uid="{2CDA6653-B5DB-40A0-BE7E-7DCBA8527552}"/>
    <cellStyle name="Comma 17 3 2 2 4 2 5 2" xfId="16662" xr:uid="{8798D291-FAB1-4A20-8BF8-845FF0476329}"/>
    <cellStyle name="Comma 17 3 2 2 4 2 6" xfId="16666" xr:uid="{0F290B7C-0282-46F1-9A58-45537931EEBD}"/>
    <cellStyle name="Comma 17 3 2 2 4 2 7" xfId="5420" xr:uid="{1CD188AC-FA54-4BFC-AA70-D074527F9423}"/>
    <cellStyle name="Comma 17 3 2 2 4 3" xfId="1873" xr:uid="{BB41833F-0A64-4BBA-8B7D-D84D86E071F4}"/>
    <cellStyle name="Comma 17 3 2 2 4 3 2" xfId="16679" xr:uid="{374EF0D7-4F97-4952-AE5A-566738BDDECC}"/>
    <cellStyle name="Comma 17 3 2 2 4 3 2 2" xfId="14398" xr:uid="{A60DCBC0-2D3D-4B16-9481-0388EF68596D}"/>
    <cellStyle name="Comma 17 3 2 2 4 3 2 2 2" xfId="16680" xr:uid="{5F2E9311-869A-4AA4-B452-859BD0830FF0}"/>
    <cellStyle name="Comma 17 3 2 2 4 3 2 2 2 2" xfId="16682" xr:uid="{E135DBBA-5D57-4153-A0E4-F04AD09CF4A1}"/>
    <cellStyle name="Comma 17 3 2 2 4 3 2 2 3" xfId="16683" xr:uid="{665CBAB9-295E-4FAE-8A2D-7FE03AC74CAD}"/>
    <cellStyle name="Comma 17 3 2 2 4 3 2 3" xfId="16688" xr:uid="{F306A8E7-E255-442F-BC54-2893E3DC6FEC}"/>
    <cellStyle name="Comma 17 3 2 2 4 3 2 3 2" xfId="16690" xr:uid="{E068470A-334B-4809-B50E-2666BE876DC8}"/>
    <cellStyle name="Comma 17 3 2 2 4 3 2 4" xfId="16183" xr:uid="{0213D35C-F0D8-453C-9FC9-39F8DE92FEED}"/>
    <cellStyle name="Comma 17 3 2 2 4 3 3" xfId="6141" xr:uid="{F02BC32D-892C-4182-80F7-37E96EA5942E}"/>
    <cellStyle name="Comma 17 3 2 2 4 3 3 2" xfId="6144" xr:uid="{AAD884CA-E708-42E8-AFCA-DFE267C5F66C}"/>
    <cellStyle name="Comma 17 3 2 2 4 3 3 2 2" xfId="1675" xr:uid="{BAD80CD1-600F-4318-9ED2-003E3323E03C}"/>
    <cellStyle name="Comma 17 3 2 2 4 3 3 3" xfId="6146" xr:uid="{8F304B5F-6D09-4FA9-8AEB-A9C6A82587DC}"/>
    <cellStyle name="Comma 17 3 2 2 4 3 4" xfId="6158" xr:uid="{8DB726B8-E9A4-4D6E-ACA3-5D15676A3E64}"/>
    <cellStyle name="Comma 17 3 2 2 4 3 4 2" xfId="6166" xr:uid="{FBE9C741-D6F2-41E2-B647-FF38D175F1C5}"/>
    <cellStyle name="Comma 17 3 2 2 4 3 5" xfId="6171" xr:uid="{4BAC8223-EB6E-4B4B-B4E7-501824BB7B3F}"/>
    <cellStyle name="Comma 17 3 2 2 4 4" xfId="16691" xr:uid="{A5537E74-7917-4D9C-A15E-B2ADD5FD57CE}"/>
    <cellStyle name="Comma 17 3 2 2 4 4 2" xfId="16697" xr:uid="{69A5A2AE-367A-4561-9454-7132CD2687C9}"/>
    <cellStyle name="Comma 17 3 2 2 4 4 2 2" xfId="16701" xr:uid="{BAB73D62-7A87-4F26-9CA3-F2DD09C96D16}"/>
    <cellStyle name="Comma 17 3 2 2 4 4 2 2 2" xfId="16705" xr:uid="{5B89A027-CDE7-4861-A68C-C3557800897E}"/>
    <cellStyle name="Comma 17 3 2 2 4 4 2 3" xfId="9461" xr:uid="{8D1696F5-38FA-44D9-825F-66059ABB1140}"/>
    <cellStyle name="Comma 17 3 2 2 4 4 3" xfId="6187" xr:uid="{54C5E744-DF89-4647-A9EE-8B7A7392E189}"/>
    <cellStyle name="Comma 17 3 2 2 4 4 3 2" xfId="1495" xr:uid="{4F384A4C-2445-4EEE-943A-60FE3C6D0580}"/>
    <cellStyle name="Comma 17 3 2 2 4 4 4" xfId="6192" xr:uid="{3D262CB3-AE06-4A5E-805B-4B55E8747A8A}"/>
    <cellStyle name="Comma 17 3 2 2 4 5" xfId="16706" xr:uid="{B20F3050-F4CF-4D2C-AC39-CEA355C0F75D}"/>
    <cellStyle name="Comma 17 3 2 2 4 5 2" xfId="6682" xr:uid="{F43FBD1D-DDF8-4874-AD10-32388106BBEB}"/>
    <cellStyle name="Comma 17 3 2 2 4 5 2 2" xfId="6687" xr:uid="{27211287-8417-4DF8-8C46-984C8D6F5D9E}"/>
    <cellStyle name="Comma 17 3 2 2 4 5 3" xfId="5048" xr:uid="{9B7453E6-1EF3-468F-9B44-B82EA47EAFAF}"/>
    <cellStyle name="Comma 17 3 2 2 4 6" xfId="13429" xr:uid="{07AF26B6-F923-4F27-BB7C-6E1A470CBECD}"/>
    <cellStyle name="Comma 17 3 2 2 4 6 2" xfId="7302" xr:uid="{044B45F9-C739-47D2-A98C-DB0EBBFCE95B}"/>
    <cellStyle name="Comma 17 3 2 2 4 7" xfId="13432" xr:uid="{7AE7392F-0260-411D-92FB-149BDFA9F34D}"/>
    <cellStyle name="Comma 17 3 2 2 4 8" xfId="16711" xr:uid="{7A658939-B93F-40EA-9040-F7936DD4CD8C}"/>
    <cellStyle name="Comma 17 3 2 2 5" xfId="8433" xr:uid="{669B5E34-B428-4132-8003-A6324EDCC8BD}"/>
    <cellStyle name="Comma 17 3 2 2 5 2" xfId="12261" xr:uid="{F010F112-EB8F-4D8D-ABEA-F6F0FB2BB084}"/>
    <cellStyle name="Comma 17 3 2 2 5 2 2" xfId="10190" xr:uid="{6380EC5D-5E56-4588-A196-91CB2FAF19C1}"/>
    <cellStyle name="Comma 17 3 2 2 5 2 2 2" xfId="14542" xr:uid="{824A7137-3CED-4DE6-852D-C462EE7E8D15}"/>
    <cellStyle name="Comma 17 3 2 2 5 2 2 2 2" xfId="16716" xr:uid="{ED79EEDC-8598-4A69-95D2-B4D5493F45DA}"/>
    <cellStyle name="Comma 17 3 2 2 5 2 2 2 2 2" xfId="16717" xr:uid="{B52A82EB-52A1-4C26-8BB6-AA9C42704D3A}"/>
    <cellStyle name="Comma 17 3 2 2 5 2 2 2 3" xfId="16718" xr:uid="{B94DC9A1-9B08-45B1-856B-19174261556E}"/>
    <cellStyle name="Comma 17 3 2 2 5 2 2 3" xfId="16728" xr:uid="{6CA8F51D-82A2-4691-9DEE-12E5581F99B2}"/>
    <cellStyle name="Comma 17 3 2 2 5 2 2 3 2" xfId="16730" xr:uid="{2A9D0AC2-3410-4907-832F-FAF6255C5BEF}"/>
    <cellStyle name="Comma 17 3 2 2 5 2 2 4" xfId="16271" xr:uid="{B7812434-2115-4AA0-89DA-0C2CE93AB387}"/>
    <cellStyle name="Comma 17 3 2 2 5 2 3" xfId="16732" xr:uid="{ABB1BF0F-0940-4BDA-B04B-37BD7DDE9203}"/>
    <cellStyle name="Comma 17 3 2 2 5 2 3 2" xfId="16738" xr:uid="{3CA71C2A-70A5-48F4-B341-EA4B7DC4C6DC}"/>
    <cellStyle name="Comma 17 3 2 2 5 2 3 2 2" xfId="12144" xr:uid="{5A87ED64-3988-4158-9417-A94A6CD5037F}"/>
    <cellStyle name="Comma 17 3 2 2 5 2 3 3" xfId="16739" xr:uid="{8B1D6B5E-F5A6-45F4-9FD9-1A1564EC9F81}"/>
    <cellStyle name="Comma 17 3 2 2 5 2 4" xfId="16741" xr:uid="{1CEF18E1-8888-4C51-B502-5827B3D39067}"/>
    <cellStyle name="Comma 17 3 2 2 5 2 4 2" xfId="16746" xr:uid="{B20791F4-3636-4406-928C-28D48106AD22}"/>
    <cellStyle name="Comma 17 3 2 2 5 2 5" xfId="16750" xr:uid="{6F428372-D22A-4766-83BD-F4CD0C83DCE5}"/>
    <cellStyle name="Comma 17 3 2 2 5 3" xfId="16753" xr:uid="{91302877-0E53-4F50-801D-2E74E6EF5A24}"/>
    <cellStyle name="Comma 17 3 2 2 5 3 2" xfId="16762" xr:uid="{59D96937-D85B-424A-BFAB-E74BA1313330}"/>
    <cellStyle name="Comma 17 3 2 2 5 3 2 2" xfId="16767" xr:uid="{61BC60C2-4265-4C8B-9457-C38C7195CD3D}"/>
    <cellStyle name="Comma 17 3 2 2 5 3 2 2 2" xfId="16768" xr:uid="{659636D4-7369-4566-AE70-2CFE627F1FDC}"/>
    <cellStyle name="Comma 17 3 2 2 5 3 2 3" xfId="16769" xr:uid="{1741DEF9-BB32-47E1-9C6F-D11C5A57B25C}"/>
    <cellStyle name="Comma 17 3 2 2 5 3 3" xfId="6226" xr:uid="{A45FD1D9-AA0F-4363-863D-1479C068533A}"/>
    <cellStyle name="Comma 17 3 2 2 5 3 3 2" xfId="6228" xr:uid="{885D1438-37A7-479E-B8BE-CC89D73E53D7}"/>
    <cellStyle name="Comma 17 3 2 2 5 3 4" xfId="6233" xr:uid="{316EBA42-6FC1-464E-9743-6433727C1878}"/>
    <cellStyle name="Comma 17 3 2 2 5 4" xfId="16776" xr:uid="{B1E90150-F225-4CBA-8989-32BFE360E0EC}"/>
    <cellStyle name="Comma 17 3 2 2 5 4 2" xfId="16778" xr:uid="{F0A6761C-D449-4040-9267-070856B7996E}"/>
    <cellStyle name="Comma 17 3 2 2 5 4 2 2" xfId="16781" xr:uid="{560645F7-687C-446F-A3CE-FB013F4D2052}"/>
    <cellStyle name="Comma 17 3 2 2 5 4 3" xfId="6243" xr:uid="{7A2D2290-330F-424D-B7C5-4F7764893364}"/>
    <cellStyle name="Comma 17 3 2 2 5 5" xfId="16782" xr:uid="{B874A249-E909-4752-B6B8-FF7C46671D3A}"/>
    <cellStyle name="Comma 17 3 2 2 5 5 2" xfId="8363" xr:uid="{A51C82A2-C882-42D7-B1A4-ED643A5DECBB}"/>
    <cellStyle name="Comma 17 3 2 2 5 6" xfId="13435" xr:uid="{7B56C425-EEF8-45AC-8684-00AEDEFB4313}"/>
    <cellStyle name="Comma 17 3 2 2 5 7" xfId="16785" xr:uid="{F55974E7-BAA7-4BC5-88CC-A6C6889623D8}"/>
    <cellStyle name="Comma 17 3 2 2 6" xfId="12264" xr:uid="{B6E2D3D8-9F59-4B8D-984E-5FE6368A1786}"/>
    <cellStyle name="Comma 17 3 2 2 6 2" xfId="16786" xr:uid="{7118F7A2-1D07-4155-A079-400F00DDDA95}"/>
    <cellStyle name="Comma 17 3 2 2 6 2 2" xfId="16787" xr:uid="{8E7D3220-FD7D-4D2F-A006-29CAB3802FE8}"/>
    <cellStyle name="Comma 17 3 2 2 6 2 2 2" xfId="669" xr:uid="{E1ECECE4-D0ED-4208-8742-9FF3D72505BD}"/>
    <cellStyle name="Comma 17 3 2 2 6 2 2 2 2" xfId="16788" xr:uid="{31EFB4F8-2096-4203-8A9C-7709C25E98FF}"/>
    <cellStyle name="Comma 17 3 2 2 6 2 2 3" xfId="687" xr:uid="{D85B9467-9C94-407A-B1E9-247BDB5AC9C4}"/>
    <cellStyle name="Comma 17 3 2 2 6 2 3" xfId="16789" xr:uid="{13673486-1430-4B61-8C7C-B264F6284DE3}"/>
    <cellStyle name="Comma 17 3 2 2 6 2 3 2" xfId="16792" xr:uid="{808B511E-7DCB-4238-9ECE-0C8510A70605}"/>
    <cellStyle name="Comma 17 3 2 2 6 2 4" xfId="16794" xr:uid="{F641DDC8-8784-48E8-AF9A-CE27C31F099A}"/>
    <cellStyle name="Comma 17 3 2 2 6 3" xfId="16798" xr:uid="{B5B3D313-C21E-4C46-B972-DE43A184E010}"/>
    <cellStyle name="Comma 17 3 2 2 6 3 2" xfId="10299" xr:uid="{7EFB414D-B8DD-4C46-A8FC-EFB09945E874}"/>
    <cellStyle name="Comma 17 3 2 2 6 3 2 2" xfId="1218" xr:uid="{475ADBBA-CE57-4EDE-BC99-C5C573F15C69}"/>
    <cellStyle name="Comma 17 3 2 2 6 3 3" xfId="2384" xr:uid="{F9F3A53B-F24E-44DA-A995-AF2DFF571B53}"/>
    <cellStyle name="Comma 17 3 2 2 6 4" xfId="16799" xr:uid="{316584DE-D4FF-4AE1-ACD1-4E228BE5B059}"/>
    <cellStyle name="Comma 17 3 2 2 6 4 2" xfId="11122" xr:uid="{1E9DF5C3-0B57-45E6-B99F-E9A888253511}"/>
    <cellStyle name="Comma 17 3 2 2 6 5" xfId="16800" xr:uid="{61E81BD9-36FB-42EF-ACEE-760C0744576E}"/>
    <cellStyle name="Comma 17 3 2 2 7" xfId="16802" xr:uid="{1C569313-DA9F-4C52-864E-B7CC43339B8A}"/>
    <cellStyle name="Comma 17 3 2 2 7 2" xfId="16809" xr:uid="{8B7155C4-83F6-4633-A07B-19B8A73F35CA}"/>
    <cellStyle name="Comma 17 3 2 2 7 2 2" xfId="16812" xr:uid="{90B928C5-AAE3-4F5F-A905-3DD93009F23E}"/>
    <cellStyle name="Comma 17 3 2 2 7 2 2 2" xfId="5465" xr:uid="{2C293C01-EE13-4AE4-8B80-4671AAA22C7B}"/>
    <cellStyle name="Comma 17 3 2 2 7 2 3" xfId="16817" xr:uid="{58CF0D15-8992-46C0-8F72-E8D90DAB390A}"/>
    <cellStyle name="Comma 17 3 2 2 7 3" xfId="16827" xr:uid="{54F470FC-6C25-49B0-9E87-175449700A5C}"/>
    <cellStyle name="Comma 17 3 2 2 7 3 2" xfId="11142" xr:uid="{6C108CAC-CE84-4D82-805D-E7FFA2C2E039}"/>
    <cellStyle name="Comma 17 3 2 2 7 4" xfId="16829" xr:uid="{272031CC-29C6-4E32-9EA8-F22E1E2EB6F8}"/>
    <cellStyle name="Comma 17 3 2 2 8" xfId="16830" xr:uid="{A107C7F9-0C72-4A8D-90C3-AA6F11FF9287}"/>
    <cellStyle name="Comma 17 3 2 2 8 2" xfId="16842" xr:uid="{C5CB4A70-DEC9-4B38-AE55-7D0CC693DC49}"/>
    <cellStyle name="Comma 17 3 2 2 8 2 2" xfId="13284" xr:uid="{F6036C43-E1B7-4700-9E84-E99956107B16}"/>
    <cellStyle name="Comma 17 3 2 2 8 3" xfId="16849" xr:uid="{ABE96ABD-9A1A-4D29-8B07-FDE765FF63A4}"/>
    <cellStyle name="Comma 17 3 2 2 9" xfId="16851" xr:uid="{152D20C2-3D53-4606-9FD0-5E8F0D70CD4D}"/>
    <cellStyle name="Comma 17 3 2 2 9 2" xfId="16855" xr:uid="{E75CA161-6AF0-4272-BDC2-F3BA72CCB4C8}"/>
    <cellStyle name="Comma 17 3 2 3" xfId="16856" xr:uid="{BE3A1789-F876-48F4-B52E-B2B8F0FAD6A3}"/>
    <cellStyle name="Comma 17 3 2 3 10" xfId="9472" xr:uid="{951945FC-DC31-467B-8999-0E86D19DAD68}"/>
    <cellStyle name="Comma 17 3 2 3 2" xfId="16858" xr:uid="{69FBE29C-3C1E-4C67-BF0C-7A1B54EBC56C}"/>
    <cellStyle name="Comma 17 3 2 3 2 2" xfId="16860" xr:uid="{17CD2DBF-0A37-4977-BBB5-6F039CE68A63}"/>
    <cellStyle name="Comma 17 3 2 3 2 2 2" xfId="12298" xr:uid="{DD8FE8C9-CAEB-4BE5-ACF7-C22164DA8C53}"/>
    <cellStyle name="Comma 17 3 2 3 2 2 2 2" xfId="12300" xr:uid="{F5E29396-FF74-401B-B68A-BC2BECBC1FD1}"/>
    <cellStyle name="Comma 17 3 2 3 2 2 2 2 2" xfId="12302" xr:uid="{DB3AB075-0635-44EE-A0F2-43FB9D6F7206}"/>
    <cellStyle name="Comma 17 3 2 3 2 2 2 2 2 2" xfId="4128" xr:uid="{38102054-72B0-44A6-8DAA-E67B22CDF7FC}"/>
    <cellStyle name="Comma 17 3 2 3 2 2 2 2 2 2 2" xfId="12306" xr:uid="{D8F51F74-D4EF-4832-8EC0-C5ABE625DA43}"/>
    <cellStyle name="Comma 17 3 2 3 2 2 2 2 2 2 2 2" xfId="16861" xr:uid="{275FD76B-597C-4966-BE89-128C361FBBF6}"/>
    <cellStyle name="Comma 17 3 2 3 2 2 2 2 2 2 3" xfId="16862" xr:uid="{6D376E40-0582-47C8-947A-E2F1AF9BE5A4}"/>
    <cellStyle name="Comma 17 3 2 3 2 2 2 2 2 3" xfId="7820" xr:uid="{E19117EB-588E-4D2B-94FC-B2592881E04F}"/>
    <cellStyle name="Comma 17 3 2 3 2 2 2 2 2 3 2" xfId="16864" xr:uid="{3A166B88-E814-41BB-8504-22817F91CF99}"/>
    <cellStyle name="Comma 17 3 2 3 2 2 2 2 2 4" xfId="16866" xr:uid="{E518CC33-482D-42E9-8D88-B07E5BD023C4}"/>
    <cellStyle name="Comma 17 3 2 3 2 2 2 2 3" xfId="12309" xr:uid="{42454A1E-3BE7-476A-B585-61BCD93F9A47}"/>
    <cellStyle name="Comma 17 3 2 3 2 2 2 2 3 2" xfId="3424" xr:uid="{8B7DAC90-DB37-47AC-96F2-4F52CA30DDE0}"/>
    <cellStyle name="Comma 17 3 2 3 2 2 2 2 3 2 2" xfId="16869" xr:uid="{0547E2F5-A381-4DA0-9A3A-A55F76C676BB}"/>
    <cellStyle name="Comma 17 3 2 3 2 2 2 2 3 3" xfId="3429" xr:uid="{163ECFFA-8557-48D6-862F-72B6841F9F8F}"/>
    <cellStyle name="Comma 17 3 2 3 2 2 2 2 4" xfId="2034" xr:uid="{1E691775-15EB-421B-965B-A7D6015C3F65}"/>
    <cellStyle name="Comma 17 3 2 3 2 2 2 2 4 2" xfId="2329" xr:uid="{74E042A2-AB01-4FD1-AAA2-72254CF0CBF0}"/>
    <cellStyle name="Comma 17 3 2 3 2 2 2 2 5" xfId="16870" xr:uid="{023C9EF1-9EC9-4CD3-852C-2CB5F17A79D3}"/>
    <cellStyle name="Comma 17 3 2 3 2 2 2 3" xfId="8462" xr:uid="{CA2E612B-B605-48E9-A3C6-7C7EF32E2CE1}"/>
    <cellStyle name="Comma 17 3 2 3 2 2 2 3 2" xfId="8467" xr:uid="{37132685-1100-4720-B132-3C75DB97F22E}"/>
    <cellStyle name="Comma 17 3 2 3 2 2 2 3 2 2" xfId="12313" xr:uid="{3C96D3B7-A0C1-44DC-A962-1FE05E992533}"/>
    <cellStyle name="Comma 17 3 2 3 2 2 2 3 2 2 2" xfId="16873" xr:uid="{5996F39A-F595-4810-9BF4-D7B49058A8C8}"/>
    <cellStyle name="Comma 17 3 2 3 2 2 2 3 2 3" xfId="16875" xr:uid="{0F92CF4F-E158-45A1-AECC-E324627C5880}"/>
    <cellStyle name="Comma 17 3 2 3 2 2 2 3 3" xfId="12328" xr:uid="{0D0E1630-ABC0-4ED9-A2DE-6B2F3F86818D}"/>
    <cellStyle name="Comma 17 3 2 3 2 2 2 3 3 2" xfId="3590" xr:uid="{04CDC7A6-12DB-4FEA-9B68-FD27F19C286A}"/>
    <cellStyle name="Comma 17 3 2 3 2 2 2 3 4" xfId="15885" xr:uid="{ADEA1138-7C18-4771-A5ED-5254B10C16EE}"/>
    <cellStyle name="Comma 17 3 2 3 2 2 2 4" xfId="7253" xr:uid="{C7D536E0-D257-47A7-A969-0219FC9B275B}"/>
    <cellStyle name="Comma 17 3 2 3 2 2 2 4 2" xfId="12342" xr:uid="{1C47363D-1482-45F2-A4F3-7744A8B1B3FA}"/>
    <cellStyle name="Comma 17 3 2 3 2 2 2 4 2 2" xfId="16881" xr:uid="{891A21BE-9D31-4B87-8C21-F1430F00FEE5}"/>
    <cellStyle name="Comma 17 3 2 3 2 2 2 4 3" xfId="15983" xr:uid="{2391ED16-168D-4FE5-868A-5690F6D65AF0}"/>
    <cellStyle name="Comma 17 3 2 3 2 2 2 5" xfId="12360" xr:uid="{768E29B4-0650-4ED4-8132-D1A42EF183EA}"/>
    <cellStyle name="Comma 17 3 2 3 2 2 2 5 2" xfId="16889" xr:uid="{C7DBD1D2-4FB9-4E28-98DD-C32510B7172C}"/>
    <cellStyle name="Comma 17 3 2 3 2 2 2 6" xfId="12703" xr:uid="{2D8A93FE-5C44-4DD9-8D0E-5DD4B602C3F1}"/>
    <cellStyle name="Comma 17 3 2 3 2 2 2 7" xfId="16898" xr:uid="{33EE41C6-3691-4FA5-B817-E3CE417891D6}"/>
    <cellStyle name="Comma 17 3 2 3 2 2 3" xfId="12367" xr:uid="{D01EE346-CEA1-49D9-B668-7F41A70FAF2D}"/>
    <cellStyle name="Comma 17 3 2 3 2 2 3 2" xfId="12369" xr:uid="{AD86E73C-F3C1-4FBB-A2A1-778874BB3E33}"/>
    <cellStyle name="Comma 17 3 2 3 2 2 3 2 2" xfId="12371" xr:uid="{0E2D5D8B-A8B2-4725-9442-0FB263F15431}"/>
    <cellStyle name="Comma 17 3 2 3 2 2 3 2 2 2" xfId="2048" xr:uid="{AC23F272-0C17-4F81-BE74-9B4B4DFEE52D}"/>
    <cellStyle name="Comma 17 3 2 3 2 2 3 2 2 2 2" xfId="13580" xr:uid="{BF324ED8-1E44-4550-9CD3-9C363F3F057B}"/>
    <cellStyle name="Comma 17 3 2 3 2 2 3 2 2 3" xfId="3496" xr:uid="{6BDAA499-9573-459C-B87D-50F652F05E58}"/>
    <cellStyle name="Comma 17 3 2 3 2 2 3 2 3" xfId="12377" xr:uid="{4DB72BE3-CF87-411B-82AD-9E87C7556C81}"/>
    <cellStyle name="Comma 17 3 2 3 2 2 3 2 3 2" xfId="16899" xr:uid="{A3C70E59-C555-440F-8B69-91D0E028F0B1}"/>
    <cellStyle name="Comma 17 3 2 3 2 2 3 2 4" xfId="12422" xr:uid="{429A1DF7-BB10-432E-BA00-0DBADBEEF1A3}"/>
    <cellStyle name="Comma 17 3 2 3 2 2 3 3" xfId="8492" xr:uid="{D9122940-504D-40ED-9637-A899BDF77E77}"/>
    <cellStyle name="Comma 17 3 2 3 2 2 3 3 2" xfId="5491" xr:uid="{5AE1273C-CECE-4ED9-91B5-990561006D6C}"/>
    <cellStyle name="Comma 17 3 2 3 2 2 3 3 2 2" xfId="1881" xr:uid="{9C1B9032-67CD-40A7-8DE4-B5342F7C9040}"/>
    <cellStyle name="Comma 17 3 2 3 2 2 3 3 3" xfId="5564" xr:uid="{F1B1F262-EC53-4AFA-9ADB-439DD5423A15}"/>
    <cellStyle name="Comma 17 3 2 3 2 2 3 4" xfId="6768" xr:uid="{E416CD97-3801-4E06-9657-2BECB01AF5D2}"/>
    <cellStyle name="Comma 17 3 2 3 2 2 3 4 2" xfId="16905" xr:uid="{64E22715-D0AF-4607-878E-A5C39C98892C}"/>
    <cellStyle name="Comma 17 3 2 3 2 2 3 5" xfId="16913" xr:uid="{A3EE0345-80D9-4BF8-AF92-10AFAE04FE31}"/>
    <cellStyle name="Comma 17 3 2 3 2 2 4" xfId="12381" xr:uid="{8C07C6E7-D0CF-46DC-904F-4BA04701EC12}"/>
    <cellStyle name="Comma 17 3 2 3 2 2 4 2" xfId="12385" xr:uid="{72F1037F-F58F-4F5D-9DA9-F5DD4F2798CD}"/>
    <cellStyle name="Comma 17 3 2 3 2 2 4 2 2" xfId="9628" xr:uid="{73A0204D-E393-446B-8C04-19E500BCF1AB}"/>
    <cellStyle name="Comma 17 3 2 3 2 2 4 2 2 2" xfId="7888" xr:uid="{23BEF86D-7724-4460-8B0E-6A124B3EEF0E}"/>
    <cellStyle name="Comma 17 3 2 3 2 2 4 2 3" xfId="16921" xr:uid="{00BF23BA-490D-4E01-B692-C222133E2342}"/>
    <cellStyle name="Comma 17 3 2 3 2 2 4 3" xfId="12389" xr:uid="{18AFDADB-C2D8-407E-B735-68410917C8C8}"/>
    <cellStyle name="Comma 17 3 2 3 2 2 4 3 2" xfId="16928" xr:uid="{64537022-8066-4D87-A676-489CA768465E}"/>
    <cellStyle name="Comma 17 3 2 3 2 2 4 4" xfId="16936" xr:uid="{2A008404-B117-440A-B61C-3513FCA53737}"/>
    <cellStyle name="Comma 17 3 2 3 2 2 5" xfId="12398" xr:uid="{AC7F91AD-A4A7-474C-8926-FB6AE49B32C3}"/>
    <cellStyle name="Comma 17 3 2 3 2 2 5 2" xfId="12402" xr:uid="{876881FA-5659-431D-B6FE-EBB1495BCB54}"/>
    <cellStyle name="Comma 17 3 2 3 2 2 5 2 2" xfId="15604" xr:uid="{913797D9-1EBE-46C9-80BC-1752C3F42CDD}"/>
    <cellStyle name="Comma 17 3 2 3 2 2 5 3" xfId="16939" xr:uid="{80215648-B429-4AA3-BFE5-39FC2F5840CB}"/>
    <cellStyle name="Comma 17 3 2 3 2 2 6" xfId="12410" xr:uid="{783FACFF-703A-4363-9D62-C5FF7DE3C68F}"/>
    <cellStyle name="Comma 17 3 2 3 2 2 6 2" xfId="16941" xr:uid="{D46F99B2-9475-4B70-AA9D-5013A58BBBB7}"/>
    <cellStyle name="Comma 17 3 2 3 2 2 7" xfId="12418" xr:uid="{25AD3C3E-EBC4-4FF7-A852-27CBC2D73C59}"/>
    <cellStyle name="Comma 17 3 2 3 2 2 8" xfId="16950" xr:uid="{947ED71B-CCF0-4C8D-A64E-3B3C1B8B8A6F}"/>
    <cellStyle name="Comma 17 3 2 3 2 3" xfId="16952" xr:uid="{ADC66486-A8DD-4400-BCFC-CF7B5B94FE8D}"/>
    <cellStyle name="Comma 17 3 2 3 2 3 2" xfId="10845" xr:uid="{22B0458C-1190-4665-ADEE-11661D244B0C}"/>
    <cellStyle name="Comma 17 3 2 3 2 3 2 2" xfId="10273" xr:uid="{DF879402-8EB7-46C2-A43C-EF317EABCCDA}"/>
    <cellStyle name="Comma 17 3 2 3 2 3 2 2 2" xfId="8877" xr:uid="{1E88F9C1-7BCB-4B9A-832E-D0B8F4AF4E9D}"/>
    <cellStyle name="Comma 17 3 2 3 2 3 2 2 2 2" xfId="8885" xr:uid="{EB6E02A0-8454-4396-B6CD-F787A2B13423}"/>
    <cellStyle name="Comma 17 3 2 3 2 3 2 2 2 2 2" xfId="15754" xr:uid="{F789FC9B-F2D0-4509-B188-196BF93B744F}"/>
    <cellStyle name="Comma 17 3 2 3 2 3 2 2 2 3" xfId="15758" xr:uid="{E326989D-AE7C-495B-95F2-6F508EDC2A60}"/>
    <cellStyle name="Comma 17 3 2 3 2 3 2 2 3" xfId="9016" xr:uid="{E0E5EBDB-BBFF-4AAB-9539-E35F819350F9}"/>
    <cellStyle name="Comma 17 3 2 3 2 3 2 2 3 2" xfId="15761" xr:uid="{C75AAE3B-61A1-469E-993A-1EF8841ADEF4}"/>
    <cellStyle name="Comma 17 3 2 3 2 3 2 2 4" xfId="15768" xr:uid="{E13CAC3F-B9F1-47B2-B8F2-038CED177DFD}"/>
    <cellStyle name="Comma 17 3 2 3 2 3 2 3" xfId="8549" xr:uid="{CAB44914-EFB1-4259-8DFC-5FAE1FCC770C}"/>
    <cellStyle name="Comma 17 3 2 3 2 3 2 3 2" xfId="1484" xr:uid="{23F32246-C353-42C1-B36F-AC2FDE77776B}"/>
    <cellStyle name="Comma 17 3 2 3 2 3 2 3 2 2" xfId="15832" xr:uid="{75BF8E02-BB1D-4BEE-B6DD-4D9B4ED0E709}"/>
    <cellStyle name="Comma 17 3 2 3 2 3 2 3 3" xfId="1508" xr:uid="{2B0AE9BC-B350-4B1C-BB1F-AE164EE8D657}"/>
    <cellStyle name="Comma 17 3 2 3 2 3 2 4" xfId="12481" xr:uid="{1FD0A58D-008F-4490-B072-5335AE0EA3C0}"/>
    <cellStyle name="Comma 17 3 2 3 2 3 2 4 2" xfId="15866" xr:uid="{6F9B87C8-A193-4246-BB3E-B7F226B640F3}"/>
    <cellStyle name="Comma 17 3 2 3 2 3 2 5" xfId="16957" xr:uid="{40462592-BCB5-41BB-8E81-744375A4A9BE}"/>
    <cellStyle name="Comma 17 3 2 3 2 3 3" xfId="10853" xr:uid="{9A98218E-1D7E-41EF-B799-F51B5FE547DB}"/>
    <cellStyle name="Comma 17 3 2 3 2 3 3 2" xfId="10865" xr:uid="{23C0793C-03AC-4537-BAC4-AAC5182BD851}"/>
    <cellStyle name="Comma 17 3 2 3 2 3 3 2 2" xfId="9819" xr:uid="{6074820C-E39A-4843-BBEF-6477468C83E8}"/>
    <cellStyle name="Comma 17 3 2 3 2 3 3 2 2 2" xfId="15926" xr:uid="{D17D1D5E-0447-4B9A-9DE6-454B27D250C5}"/>
    <cellStyle name="Comma 17 3 2 3 2 3 3 2 3" xfId="15933" xr:uid="{8605A62A-55CA-461E-97DD-117122ABC0E2}"/>
    <cellStyle name="Comma 17 3 2 3 2 3 3 3" xfId="4432" xr:uid="{5E04ED56-D451-405B-AEAE-164F116CB34C}"/>
    <cellStyle name="Comma 17 3 2 3 2 3 3 3 2" xfId="2871" xr:uid="{A247B341-C914-4561-8A38-0D0D2E4DB786}"/>
    <cellStyle name="Comma 17 3 2 3 2 3 3 4" xfId="16963" xr:uid="{A98C25FB-47F2-45B2-941B-FD2E8CE9FFE1}"/>
    <cellStyle name="Comma 17 3 2 3 2 3 4" xfId="10875" xr:uid="{A1FD3E8D-3224-45CB-93C4-7FF298050A12}"/>
    <cellStyle name="Comma 17 3 2 3 2 3 4 2" xfId="12487" xr:uid="{031A37B7-3D74-4ADA-8EA7-E7C76AC84438}"/>
    <cellStyle name="Comma 17 3 2 3 2 3 4 2 2" xfId="16008" xr:uid="{3559B343-9F90-4BF7-A4FB-6738CB6884A1}"/>
    <cellStyle name="Comma 17 3 2 3 2 3 4 3" xfId="16965" xr:uid="{8821DBB6-5AB6-425D-B008-70E4BC42433D}"/>
    <cellStyle name="Comma 17 3 2 3 2 3 5" xfId="12492" xr:uid="{47655AF2-EA10-4213-B2F3-FD85B60AD200}"/>
    <cellStyle name="Comma 17 3 2 3 2 3 5 2" xfId="14042" xr:uid="{0A5CD02F-399C-4306-91A7-D2EDF757A46F}"/>
    <cellStyle name="Comma 17 3 2 3 2 3 6" xfId="12502" xr:uid="{9C9972C4-B0AA-4D8A-AF20-739519987C3E}"/>
    <cellStyle name="Comma 17 3 2 3 2 3 7" xfId="1930" xr:uid="{51DE88B9-185F-4A34-9E5A-97A3F7E59BE2}"/>
    <cellStyle name="Comma 17 3 2 3 2 4" xfId="16967" xr:uid="{17BD0728-238F-4EB9-83C6-4D0B1DAD38D9}"/>
    <cellStyle name="Comma 17 3 2 3 2 4 2" xfId="10888" xr:uid="{60E9A235-1E74-4800-AF53-A79D531298C9}"/>
    <cellStyle name="Comma 17 3 2 3 2 4 2 2" xfId="10903" xr:uid="{76248EF9-B82A-4DBB-8074-FA89475C034D}"/>
    <cellStyle name="Comma 17 3 2 3 2 4 2 2 2" xfId="11723" xr:uid="{AD06B13D-77A8-404F-92CD-B2E4044F0BA7}"/>
    <cellStyle name="Comma 17 3 2 3 2 4 2 2 2 2" xfId="11734" xr:uid="{14E2F2AA-4741-4DE1-A37F-BAA7AEC812DA}"/>
    <cellStyle name="Comma 17 3 2 3 2 4 2 2 3" xfId="13848" xr:uid="{3D017046-2529-440F-B2AE-39422F1BD47F}"/>
    <cellStyle name="Comma 17 3 2 3 2 4 2 3" xfId="12532" xr:uid="{98772702-8C2F-4A02-8439-0EC572FB68A2}"/>
    <cellStyle name="Comma 17 3 2 3 2 4 2 3 2" xfId="2722" xr:uid="{188F0850-F4C7-4ED4-B4AD-F7C3D1440773}"/>
    <cellStyle name="Comma 17 3 2 3 2 4 2 4" xfId="16975" xr:uid="{ADF5AC0F-92DC-4FA6-A9D0-5C570824B8B0}"/>
    <cellStyle name="Comma 17 3 2 3 2 4 3" xfId="10909" xr:uid="{EF314B5F-3403-4C82-9086-8DBC524625A8}"/>
    <cellStyle name="Comma 17 3 2 3 2 4 3 2" xfId="11272" xr:uid="{CF490538-13FC-491A-8F49-13BA064F06BF}"/>
    <cellStyle name="Comma 17 3 2 3 2 4 3 2 2" xfId="16177" xr:uid="{6340F3D7-77F2-45B4-8D36-3C6F41BAA952}"/>
    <cellStyle name="Comma 17 3 2 3 2 4 3 3" xfId="16978" xr:uid="{273FE0C2-32C9-4A41-AF9E-628BEC7B10C5}"/>
    <cellStyle name="Comma 17 3 2 3 2 4 4" xfId="11282" xr:uid="{A0A7CFFB-9E25-4BEC-AE97-BB6F399C8475}"/>
    <cellStyle name="Comma 17 3 2 3 2 4 4 2" xfId="16979" xr:uid="{B3244032-9676-4C35-AF43-1146CD08D5DF}"/>
    <cellStyle name="Comma 17 3 2 3 2 4 5" xfId="12537" xr:uid="{581C94A2-9119-4DA1-A625-B1868EB6CBE4}"/>
    <cellStyle name="Comma 17 3 2 3 2 5" xfId="16981" xr:uid="{12272402-CC4C-4632-B5AB-E9F056BCDE8A}"/>
    <cellStyle name="Comma 17 3 2 3 2 5 2" xfId="10928" xr:uid="{E86076AD-28B0-4C84-86A1-C7A82F8C2196}"/>
    <cellStyle name="Comma 17 3 2 3 2 5 2 2" xfId="5707" xr:uid="{E371470D-3354-4A15-BFB8-44DF9F627A58}"/>
    <cellStyle name="Comma 17 3 2 3 2 5 2 2 2" xfId="16257" xr:uid="{A04718C1-BDEC-4989-9AD0-5CE098BF7D0F}"/>
    <cellStyle name="Comma 17 3 2 3 2 5 2 3" xfId="16984" xr:uid="{0EAAE657-629E-45A1-A32A-E4164EE44B40}"/>
    <cellStyle name="Comma 17 3 2 3 2 5 3" xfId="11291" xr:uid="{608189AA-9D01-4898-9254-3E6670738879}"/>
    <cellStyle name="Comma 17 3 2 3 2 5 3 2" xfId="16986" xr:uid="{8CF4755B-3921-4F60-9BD4-3C9FCEDAD63B}"/>
    <cellStyle name="Comma 17 3 2 3 2 5 4" xfId="16989" xr:uid="{23239936-8C09-4412-9A4B-F1F501F7507D}"/>
    <cellStyle name="Comma 17 3 2 3 2 6" xfId="10933" xr:uid="{031EAC9A-8135-40D9-8329-4A4D56D4D377}"/>
    <cellStyle name="Comma 17 3 2 3 2 6 2" xfId="2254" xr:uid="{40C98FE6-44DC-4407-874C-08B25773B0DC}"/>
    <cellStyle name="Comma 17 3 2 3 2 6 2 2" xfId="13441" xr:uid="{D11CD238-2CDF-4497-88C2-B987B9F5BABD}"/>
    <cellStyle name="Comma 17 3 2 3 2 6 3" xfId="13444" xr:uid="{F1051383-0E7C-4896-A827-237C0CA000A7}"/>
    <cellStyle name="Comma 17 3 2 3 2 7" xfId="10568" xr:uid="{06EB060F-8F73-4DF7-A80B-E92EEC39BF07}"/>
    <cellStyle name="Comma 17 3 2 3 2 7 2" xfId="10572" xr:uid="{3E05B2A9-19D8-4024-B2AC-EE8CE6C6FEFA}"/>
    <cellStyle name="Comma 17 3 2 3 2 8" xfId="10579" xr:uid="{9BC49DEB-4084-4C28-83F7-5C6F81C152E3}"/>
    <cellStyle name="Comma 17 3 2 3 2 9" xfId="16993" xr:uid="{809F78DC-2F0E-4077-B335-B9ADA2C9214E}"/>
    <cellStyle name="Comma 17 3 2 3 3" xfId="16076" xr:uid="{7E83C406-F304-462E-B7BA-A437A7E33C37}"/>
    <cellStyle name="Comma 17 3 2 3 3 2" xfId="16081" xr:uid="{0FE62366-AE63-40E3-851D-9A266BFCDD3A}"/>
    <cellStyle name="Comma 17 3 2 3 3 2 2" xfId="12688" xr:uid="{84C13E8F-4DDC-4AD5-8C20-F5478BC50332}"/>
    <cellStyle name="Comma 17 3 2 3 3 2 2 2" xfId="12693" xr:uid="{261B19D5-5AB1-4E5A-BC47-7490BDDDE67F}"/>
    <cellStyle name="Comma 17 3 2 3 3 2 2 2 2" xfId="12287" xr:uid="{950D9E47-F7E0-4437-B95F-02BFF250CEED}"/>
    <cellStyle name="Comma 17 3 2 3 3 2 2 2 2 2" xfId="12249" xr:uid="{95A72C5D-7352-43E2-83F9-D2CB0D49981F}"/>
    <cellStyle name="Comma 17 3 2 3 3 2 2 2 2 2 2" xfId="16996" xr:uid="{ECFC44EF-C344-4A2D-B81D-A9E93ABED346}"/>
    <cellStyle name="Comma 17 3 2 3 3 2 2 2 2 3" xfId="16997" xr:uid="{9DA8DC50-80D6-4E94-A182-7AA7A640542C}"/>
    <cellStyle name="Comma 17 3 2 3 3 2 2 2 3" xfId="12294" xr:uid="{04438CBD-D058-47CD-B8ED-B1A2BBF5EA73}"/>
    <cellStyle name="Comma 17 3 2 3 3 2 2 2 3 2" xfId="16999" xr:uid="{8ABC2194-D6A6-4A6D-861A-05BA7D7F01A2}"/>
    <cellStyle name="Comma 17 3 2 3 3 2 2 2 4" xfId="17001" xr:uid="{58A8E05C-958E-46D7-8BEB-4562171E768F}"/>
    <cellStyle name="Comma 17 3 2 3 3 2 2 3" xfId="9069" xr:uid="{5B0B2BFC-AAE4-40A5-8C0E-265544FE4303}"/>
    <cellStyle name="Comma 17 3 2 3 3 2 2 3 2" xfId="12707" xr:uid="{77151272-E38A-4F4D-B4B4-16781BD46743}"/>
    <cellStyle name="Comma 17 3 2 3 3 2 2 3 2 2" xfId="16807" xr:uid="{D4551DEC-744F-47FA-9A4C-9126BE1F10E1}"/>
    <cellStyle name="Comma 17 3 2 3 3 2 2 3 3" xfId="16893" xr:uid="{B24651E1-D948-4A11-849C-610A172BA66A}"/>
    <cellStyle name="Comma 17 3 2 3 3 2 2 4" xfId="12724" xr:uid="{C7D6689E-BB7C-4474-B745-3CA5F76449C2}"/>
    <cellStyle name="Comma 17 3 2 3 3 2 2 4 2" xfId="16361" xr:uid="{92E886BE-F7C1-4BFC-89E8-E564A5ED7AB6}"/>
    <cellStyle name="Comma 17 3 2 3 3 2 2 5" xfId="16394" xr:uid="{D1412640-5CA2-4D2E-BE96-DE2F355FE397}"/>
    <cellStyle name="Comma 17 3 2 3 3 2 3" xfId="12734" xr:uid="{E0BEF4FB-D705-4A49-B61C-D85B5A5E6A86}"/>
    <cellStyle name="Comma 17 3 2 3 3 2 3 2" xfId="12738" xr:uid="{9750090E-4D73-45B9-AFA2-8C8F0AD858B5}"/>
    <cellStyle name="Comma 17 3 2 3 3 2 3 2 2" xfId="12743" xr:uid="{4C80383B-A8C4-4B9E-99F1-A731BC99555D}"/>
    <cellStyle name="Comma 17 3 2 3 3 2 3 2 2 2" xfId="16868" xr:uid="{1D9EDB79-FD3D-4CD8-89B1-A005688DE7A6}"/>
    <cellStyle name="Comma 17 3 2 3 3 2 3 2 3" xfId="17008" xr:uid="{D27F08C9-0F7B-497B-B67B-E1D14F3EEA12}"/>
    <cellStyle name="Comma 17 3 2 3 3 2 3 3" xfId="12749" xr:uid="{78AE15C7-E9A7-4F7B-A9C5-31EE492A29DD}"/>
    <cellStyle name="Comma 17 3 2 3 3 2 3 3 2" xfId="17015" xr:uid="{C041C9E8-839D-4C8C-BE8C-D35DBCF7E6DF}"/>
    <cellStyle name="Comma 17 3 2 3 3 2 3 4" xfId="15776" xr:uid="{9B9E2E50-4F3B-44B8-B93C-20C82BA48D50}"/>
    <cellStyle name="Comma 17 3 2 3 3 2 4" xfId="12761" xr:uid="{97D1C9DF-2C11-4280-A03D-A37CFDA18EBB}"/>
    <cellStyle name="Comma 17 3 2 3 3 2 4 2" xfId="12769" xr:uid="{E30B2928-C6C9-4CBD-8779-B2A29AF7742E}"/>
    <cellStyle name="Comma 17 3 2 3 3 2 4 2 2" xfId="17017" xr:uid="{560E13BF-1ACC-469A-B67D-7059C6C22A42}"/>
    <cellStyle name="Comma 17 3 2 3 3 2 4 3" xfId="17024" xr:uid="{3D0144E9-086E-4F44-ADF9-5B768727F786}"/>
    <cellStyle name="Comma 17 3 2 3 3 2 5" xfId="123" xr:uid="{D250D2EF-4D87-4876-9E30-EE6544A94E9C}"/>
    <cellStyle name="Comma 17 3 2 3 3 2 5 2" xfId="17033" xr:uid="{C5960EA9-C79F-44BF-9295-2626F4FC9113}"/>
    <cellStyle name="Comma 17 3 2 3 3 2 6" xfId="12789" xr:uid="{E32F7EF0-ABD1-4244-ABF7-A106261F24FA}"/>
    <cellStyle name="Comma 17 3 2 3 3 2 7" xfId="17047" xr:uid="{D23B087F-A791-4BB1-AE7A-FF4B8C17AB28}"/>
    <cellStyle name="Comma 17 3 2 3 3 3" xfId="17049" xr:uid="{FD9A681B-BF17-400F-8062-DBB2002AD929}"/>
    <cellStyle name="Comma 17 3 2 3 3 3 2" xfId="10950" xr:uid="{FB581AAA-EBBA-4063-82C3-FC83CDED0ED0}"/>
    <cellStyle name="Comma 17 3 2 3 3 3 2 2" xfId="10968" xr:uid="{9325AB15-47A6-450F-B151-658ED87E4BB8}"/>
    <cellStyle name="Comma 17 3 2 3 3 3 2 2 2" xfId="12846" xr:uid="{28615F1E-508F-486D-A25D-72345B726ECC}"/>
    <cellStyle name="Comma 17 3 2 3 3 3 2 2 2 2" xfId="16348" xr:uid="{1BFEED34-C2D2-4B2A-9119-06DE5FFBEABD}"/>
    <cellStyle name="Comma 17 3 2 3 3 3 2 2 3" xfId="16358" xr:uid="{7F9DE6FA-1169-43CA-A9A5-8CB06A282BBC}"/>
    <cellStyle name="Comma 17 3 2 3 3 3 2 3" xfId="12851" xr:uid="{C1C06A3F-45F6-4D74-AEF4-E0F9D0EB62F1}"/>
    <cellStyle name="Comma 17 3 2 3 3 3 2 3 2" xfId="16408" xr:uid="{96974158-CA38-4AD8-808C-CF3B9EF14308}"/>
    <cellStyle name="Comma 17 3 2 3 3 3 2 4" xfId="16417" xr:uid="{C4E768F2-D3DC-465F-B339-EF54B8864801}"/>
    <cellStyle name="Comma 17 3 2 3 3 3 3" xfId="10984" xr:uid="{915914FC-2339-40E4-A072-D8BF70146E46}"/>
    <cellStyle name="Comma 17 3 2 3 3 3 3 2" xfId="12855" xr:uid="{7D0EE5F5-B70B-4005-9185-726FCA96895C}"/>
    <cellStyle name="Comma 17 3 2 3 3 3 3 2 2" xfId="16415" xr:uid="{87DF5F8B-42E3-4522-A1DE-7B04181ABCCD}"/>
    <cellStyle name="Comma 17 3 2 3 3 3 3 3" xfId="13480" xr:uid="{6CA2B04A-9A68-4F55-9915-964A314657C5}"/>
    <cellStyle name="Comma 17 3 2 3 3 3 4" xfId="12866" xr:uid="{AFDF701B-C91E-4B3B-8105-F7C4F479D8C6}"/>
    <cellStyle name="Comma 17 3 2 3 3 3 4 2" xfId="17051" xr:uid="{192C786C-8FFA-4BA9-98FE-D645CA6B0C74}"/>
    <cellStyle name="Comma 17 3 2 3 3 3 5" xfId="12878" xr:uid="{3A08615C-BBC6-46E0-9454-254F38A96275}"/>
    <cellStyle name="Comma 17 3 2 3 3 4" xfId="17057" xr:uid="{F2E3A38B-B562-4982-BCA2-03C20D15AB23}"/>
    <cellStyle name="Comma 17 3 2 3 3 4 2" xfId="11000" xr:uid="{3EA98960-4327-4028-A056-2F58216D239B}"/>
    <cellStyle name="Comma 17 3 2 3 3 4 2 2" xfId="12903" xr:uid="{46A3F7C6-7E16-4E2B-BB00-E6934426F402}"/>
    <cellStyle name="Comma 17 3 2 3 3 4 2 2 2" xfId="16519" xr:uid="{F7964E14-19B0-44CC-A5A6-9DDAD253F3FE}"/>
    <cellStyle name="Comma 17 3 2 3 3 4 2 3" xfId="7951" xr:uid="{8258E128-55E8-48C1-A370-8B41DF859DC7}"/>
    <cellStyle name="Comma 17 3 2 3 3 4 3" xfId="11307" xr:uid="{F730C5B8-7084-4012-9A09-F9328C5CD38F}"/>
    <cellStyle name="Comma 17 3 2 3 3 4 3 2" xfId="17061" xr:uid="{95DFFF33-9BE1-4129-9CAC-74636D421C45}"/>
    <cellStyle name="Comma 17 3 2 3 3 4 4" xfId="17065" xr:uid="{F475AFB8-7E67-4A48-A569-41BEFD450187}"/>
    <cellStyle name="Comma 17 3 2 3 3 5" xfId="17074" xr:uid="{B257B55C-459D-44D7-B283-58FBBCF63398}"/>
    <cellStyle name="Comma 17 3 2 3 3 5 2" xfId="12914" xr:uid="{991FA04D-74FF-4369-975E-99832E7DA645}"/>
    <cellStyle name="Comma 17 3 2 3 3 5 2 2" xfId="17081" xr:uid="{124E32E4-E964-4F0F-BBB5-EC6AA8FE30D4}"/>
    <cellStyle name="Comma 17 3 2 3 3 5 3" xfId="17087" xr:uid="{2DFC05B3-DBEE-4D96-A31B-0C2215A876E0}"/>
    <cellStyle name="Comma 17 3 2 3 3 6" xfId="13449" xr:uid="{7C86529C-8950-43FB-9048-22B83015EDE8}"/>
    <cellStyle name="Comma 17 3 2 3 3 6 2" xfId="4783" xr:uid="{0A8B127D-125E-465B-A315-E001EDBE0337}"/>
    <cellStyle name="Comma 17 3 2 3 3 7" xfId="5527" xr:uid="{513331D2-0040-463A-BF47-DB1174DAF501}"/>
    <cellStyle name="Comma 17 3 2 3 3 8" xfId="5985" xr:uid="{2B99F279-8DCC-42B1-A01A-999FC4E18B2C}"/>
    <cellStyle name="Comma 17 3 2 3 4" xfId="16086" xr:uid="{4EA0E968-2467-4C8C-99CC-33FDA918A812}"/>
    <cellStyle name="Comma 17 3 2 3 4 2" xfId="12071" xr:uid="{BDB8C15E-F975-48DB-80F2-1D02A299ADFD}"/>
    <cellStyle name="Comma 17 3 2 3 4 2 2" xfId="3769" xr:uid="{3DE5F018-2351-4679-8EF3-041D4022BA54}"/>
    <cellStyle name="Comma 17 3 2 3 4 2 2 2" xfId="497" xr:uid="{DE30B8EC-6E41-4391-9707-52282C67DE7E}"/>
    <cellStyle name="Comma 17 3 2 3 4 2 2 2 2" xfId="4178" xr:uid="{C60A8DE1-C1A1-438D-8843-44CBD839ECCA}"/>
    <cellStyle name="Comma 17 3 2 3 4 2 2 2 2 2" xfId="17089" xr:uid="{3AB724B4-7F54-403C-A70A-F299EAF95FC3}"/>
    <cellStyle name="Comma 17 3 2 3 4 2 2 2 3" xfId="17090" xr:uid="{7B04C4BD-40B3-4772-81B9-BE1521318580}"/>
    <cellStyle name="Comma 17 3 2 3 4 2 2 3" xfId="571" xr:uid="{671E30C0-6A84-48E6-90A6-A5652FBB79A6}"/>
    <cellStyle name="Comma 17 3 2 3 4 2 2 3 2" xfId="17091" xr:uid="{35107DCC-B166-4B3B-A2D8-89DD64915807}"/>
    <cellStyle name="Comma 17 3 2 3 4 2 2 4" xfId="16525" xr:uid="{0FA133EF-AD8F-49EA-8342-84244B4288B2}"/>
    <cellStyle name="Comma 17 3 2 3 4 2 3" xfId="3481" xr:uid="{445B01E2-8210-42BD-BAC8-E24A6DA7C603}"/>
    <cellStyle name="Comma 17 3 2 3 4 2 3 2" xfId="3791" xr:uid="{AFB0C17B-A4A4-48CF-87CF-81438C92AA26}"/>
    <cellStyle name="Comma 17 3 2 3 4 2 3 2 2" xfId="13278" xr:uid="{7E0D4EA1-F743-4A46-AE05-97A0DC0897B1}"/>
    <cellStyle name="Comma 17 3 2 3 4 2 3 3" xfId="17092" xr:uid="{6567DAA1-F642-4DC0-9235-EF5E829D23D5}"/>
    <cellStyle name="Comma 17 3 2 3 4 2 4" xfId="3832" xr:uid="{6BBFBB11-9D9E-4EA6-A7E6-A80144EDE526}"/>
    <cellStyle name="Comma 17 3 2 3 4 2 4 2" xfId="17094" xr:uid="{1C47EDF7-0797-440E-B46F-37009839C4C5}"/>
    <cellStyle name="Comma 17 3 2 3 4 2 5" xfId="3855" xr:uid="{5789E08A-8354-47D5-AD7B-B7C750BA2BD5}"/>
    <cellStyle name="Comma 17 3 2 3 4 3" xfId="4959" xr:uid="{FD60815A-812B-42B1-808A-C105DC25AA7A}"/>
    <cellStyle name="Comma 17 3 2 3 4 3 2" xfId="11017" xr:uid="{D48A5167-7F40-414A-B005-441D263BD748}"/>
    <cellStyle name="Comma 17 3 2 3 4 3 2 2" xfId="12496" xr:uid="{6B1CFD09-AFC9-4103-9825-A708107AA1BA}"/>
    <cellStyle name="Comma 17 3 2 3 4 3 2 2 2" xfId="16618" xr:uid="{07AA7577-4959-4DDD-A71D-BC49F6EC2C5C}"/>
    <cellStyle name="Comma 17 3 2 3 4 3 2 3" xfId="17101" xr:uid="{B5E8C1F7-D2A5-48A1-93F0-048AEA355CBF}"/>
    <cellStyle name="Comma 17 3 2 3 4 3 3" xfId="533" xr:uid="{B25797E3-9030-4DD1-BCEA-7A18FCF0362E}"/>
    <cellStyle name="Comma 17 3 2 3 4 3 3 2" xfId="3876" xr:uid="{CDAB51A0-D778-4034-9488-390AB64A3327}"/>
    <cellStyle name="Comma 17 3 2 3 4 3 4" xfId="605" xr:uid="{BAC087AE-4B82-4CAA-8381-0C1CEB8BFDFB}"/>
    <cellStyle name="Comma 17 3 2 3 4 4" xfId="11026" xr:uid="{4595703D-EE00-4B07-84AC-BF1E1FE6A456}"/>
    <cellStyle name="Comma 17 3 2 3 4 4 2" xfId="12991" xr:uid="{FD449C39-0F4E-46EE-BA92-8AC5B419BA87}"/>
    <cellStyle name="Comma 17 3 2 3 4 4 2 2" xfId="17113" xr:uid="{DEEA1951-0AE3-4CD0-BDA7-8AFD083262D1}"/>
    <cellStyle name="Comma 17 3 2 3 4 4 3" xfId="4150" xr:uid="{213DED67-323A-4920-A331-2DA373B0A438}"/>
    <cellStyle name="Comma 17 3 2 3 4 5" xfId="17116" xr:uid="{D5B3DF2D-FD79-450D-AAA6-9BC77C452236}"/>
    <cellStyle name="Comma 17 3 2 3 4 5 2" xfId="11259" xr:uid="{0652DB9E-06E4-4649-8316-4FF014F06565}"/>
    <cellStyle name="Comma 17 3 2 3 4 6" xfId="13455" xr:uid="{B6A56525-B408-4005-BB80-ABF17037BDF9}"/>
    <cellStyle name="Comma 17 3 2 3 4 7" xfId="5553" xr:uid="{55A7F792-59C9-4351-BC71-8F3F68F402DD}"/>
    <cellStyle name="Comma 17 3 2 3 5" xfId="12269" xr:uid="{DBB8A7A8-F88B-4154-8B5B-6AD920621C35}"/>
    <cellStyle name="Comma 17 3 2 3 5 2" xfId="17118" xr:uid="{F5597E84-19E1-4A75-8A65-ECCDBC5E2854}"/>
    <cellStyle name="Comma 17 3 2 3 5 2 2" xfId="10432" xr:uid="{6AF13FEB-E0B4-4359-9329-7CC2AB3E366A}"/>
    <cellStyle name="Comma 17 3 2 3 5 2 2 2" xfId="10439" xr:uid="{09F61701-1BE5-499A-A268-A7EFB49ACF4A}"/>
    <cellStyle name="Comma 17 3 2 3 5 2 2 2 2" xfId="17119" xr:uid="{D4C340D4-FCBF-4BF9-918D-D40B8A4E82E1}"/>
    <cellStyle name="Comma 17 3 2 3 5 2 2 3" xfId="17120" xr:uid="{018CEBDC-89E7-4F06-8970-CE2E6B39BFB9}"/>
    <cellStyle name="Comma 17 3 2 3 5 2 3" xfId="10446" xr:uid="{B36D9F9D-D3E4-4CB9-AA3C-5DE56E38FF0C}"/>
    <cellStyle name="Comma 17 3 2 3 5 2 3 2" xfId="17121" xr:uid="{6C000360-0A78-4E59-B209-B31CA8064E85}"/>
    <cellStyle name="Comma 17 3 2 3 5 2 4" xfId="17128" xr:uid="{97D26E78-03F9-48F3-9618-A18B42B7D53B}"/>
    <cellStyle name="Comma 17 3 2 3 5 3" xfId="17130" xr:uid="{8475685C-25E0-46B4-90E4-EDE49C2F1B68}"/>
    <cellStyle name="Comma 17 3 2 3 5 3 2" xfId="10484" xr:uid="{4248C8C7-7E22-4DF8-9EDA-B25F4DAEAEE2}"/>
    <cellStyle name="Comma 17 3 2 3 5 3 2 2" xfId="17132" xr:uid="{6F79DFE2-B79F-4736-AB60-FEB10FBB74CF}"/>
    <cellStyle name="Comma 17 3 2 3 5 3 3" xfId="3183" xr:uid="{26331B00-D91B-4C1B-A65D-80626AC93067}"/>
    <cellStyle name="Comma 17 3 2 3 5 4" xfId="17134" xr:uid="{FA0810CB-C0A8-43DB-8129-AD3254636C42}"/>
    <cellStyle name="Comma 17 3 2 3 5 4 2" xfId="17139" xr:uid="{38567C8B-DEB2-495C-8C71-AB5245A8C9FB}"/>
    <cellStyle name="Comma 17 3 2 3 5 5" xfId="17142" xr:uid="{439097B0-F882-4665-902F-582EF55AC27A}"/>
    <cellStyle name="Comma 17 3 2 3 6" xfId="17144" xr:uid="{9F598D9B-C4BC-4FDF-94DD-63DDACCAD5C4}"/>
    <cellStyle name="Comma 17 3 2 3 6 2" xfId="17145" xr:uid="{0A5A0CD2-6A33-4DE8-A04F-8065E7B21864}"/>
    <cellStyle name="Comma 17 3 2 3 6 2 2" xfId="10519" xr:uid="{E3C446FB-05B0-4C57-A968-9390185E7C4D}"/>
    <cellStyle name="Comma 17 3 2 3 6 2 2 2" xfId="17150" xr:uid="{D5258049-1A42-45FB-B4D0-98849E2E4788}"/>
    <cellStyle name="Comma 17 3 2 3 6 2 3" xfId="17156" xr:uid="{C4F449C5-E2B0-44C4-B294-1EAF0037A4C1}"/>
    <cellStyle name="Comma 17 3 2 3 6 3" xfId="10159" xr:uid="{F40CAF3F-295C-4A5F-BC96-34C74C3E4C3E}"/>
    <cellStyle name="Comma 17 3 2 3 6 3 2" xfId="10171" xr:uid="{46A2B3D5-F485-4DF3-AE2A-DA806384EC13}"/>
    <cellStyle name="Comma 17 3 2 3 6 4" xfId="10180" xr:uid="{3472EF39-6A00-44BE-A3E7-08CF6EDA9C3C}"/>
    <cellStyle name="Comma 17 3 2 3 7" xfId="17157" xr:uid="{97190810-B1A3-47B8-88D7-81AB6FAFB567}"/>
    <cellStyle name="Comma 17 3 2 3 7 2" xfId="2360" xr:uid="{6658806E-8677-4FC4-B6C8-11EF3FE984E1}"/>
    <cellStyle name="Comma 17 3 2 3 7 2 2" xfId="17164" xr:uid="{566917F8-16D7-4EBB-86E1-4EF164553A14}"/>
    <cellStyle name="Comma 17 3 2 3 7 3" xfId="2373" xr:uid="{0EEB184C-7136-48C9-BA69-3FFE5AAD8366}"/>
    <cellStyle name="Comma 17 3 2 3 8" xfId="17165" xr:uid="{51040294-1C2D-43C6-BB32-B7AD6D0CE617}"/>
    <cellStyle name="Comma 17 3 2 3 8 2" xfId="17174" xr:uid="{7060E674-AD0E-4B9C-A609-B5193C08D7DE}"/>
    <cellStyle name="Comma 17 3 2 3 9" xfId="17175" xr:uid="{E7A25AB4-706A-4706-958E-68771FBA4F57}"/>
    <cellStyle name="Comma 17 3 2 4" xfId="17176" xr:uid="{D1B7FB15-A4C3-4044-8240-9C1D854FA32B}"/>
    <cellStyle name="Comma 17 3 2 4 2" xfId="17178" xr:uid="{8DF1C9CC-EC20-4813-A1E4-314F88303B0A}"/>
    <cellStyle name="Comma 17 3 2 4 2 2" xfId="17179" xr:uid="{45AFC3CE-B65B-4596-ABC8-0C91E1416664}"/>
    <cellStyle name="Comma 17 3 2 4 2 2 2" xfId="9592" xr:uid="{B18FE108-9D89-4C83-9370-86FC018B1BA4}"/>
    <cellStyle name="Comma 17 3 2 4 2 2 2 2" xfId="7278" xr:uid="{09EC8EF6-BB83-4F35-83B1-2FBBF06CD598}"/>
    <cellStyle name="Comma 17 3 2 4 2 2 2 2 2" xfId="13211" xr:uid="{89766C7C-0F9E-4B26-85C8-F7F6A083914E}"/>
    <cellStyle name="Comma 17 3 2 4 2 2 2 2 2 2" xfId="5770" xr:uid="{D0B0EA8F-582E-4ED9-BC2E-9E6219B404CE}"/>
    <cellStyle name="Comma 17 3 2 4 2 2 2 2 2 2 2" xfId="17180" xr:uid="{3806D261-404D-4705-AA64-650DAAA4B796}"/>
    <cellStyle name="Comma 17 3 2 4 2 2 2 2 2 3" xfId="17186" xr:uid="{4ECFA901-809C-4BF1-A4B3-E91B845EC26F}"/>
    <cellStyle name="Comma 17 3 2 4 2 2 2 2 3" xfId="13213" xr:uid="{2B85B08E-A9A2-4E9F-88F4-711517B8BF00}"/>
    <cellStyle name="Comma 17 3 2 4 2 2 2 2 3 2" xfId="17187" xr:uid="{194FBB56-13BE-40D2-82B9-92B8232618E5}"/>
    <cellStyle name="Comma 17 3 2 4 2 2 2 2 4" xfId="17189" xr:uid="{E56FC059-42C1-469B-894B-4DD0B360CBC4}"/>
    <cellStyle name="Comma 17 3 2 4 2 2 2 3" xfId="9576" xr:uid="{89C1E710-1D20-4B1D-8047-1856DD56D153}"/>
    <cellStyle name="Comma 17 3 2 4 2 2 2 3 2" xfId="13222" xr:uid="{D3D48D22-5A96-4116-B59D-AB267FE7D3D9}"/>
    <cellStyle name="Comma 17 3 2 4 2 2 2 3 2 2" xfId="9318" xr:uid="{521A82E8-8B00-4DB7-BE0C-CB24A529C696}"/>
    <cellStyle name="Comma 17 3 2 4 2 2 2 3 3" xfId="17195" xr:uid="{4EA868E6-3008-48DA-9FAB-1DB045C0A093}"/>
    <cellStyle name="Comma 17 3 2 4 2 2 2 4" xfId="13232" xr:uid="{28F9F81A-0B2C-4954-8E33-9EEFEC63BE5A}"/>
    <cellStyle name="Comma 17 3 2 4 2 2 2 4 2" xfId="17197" xr:uid="{07BF4E87-6B99-48A3-B646-417749116266}"/>
    <cellStyle name="Comma 17 3 2 4 2 2 2 5" xfId="17203" xr:uid="{93F11D42-7DC1-409A-AD40-E6F54A329ABF}"/>
    <cellStyle name="Comma 17 3 2 4 2 2 3" xfId="9598" xr:uid="{77E23563-597D-408C-BC32-5F156F19CCC2}"/>
    <cellStyle name="Comma 17 3 2 4 2 2 3 2" xfId="13235" xr:uid="{EF415AB0-9DF2-4684-83A9-E9179FDC15F5}"/>
    <cellStyle name="Comma 17 3 2 4 2 2 3 2 2" xfId="13237" xr:uid="{B33C0AEA-3D8F-4424-B57B-86CACD3C9364}"/>
    <cellStyle name="Comma 17 3 2 4 2 2 3 2 2 2" xfId="17211" xr:uid="{44D8B59B-EA30-45DD-B159-AC1828763E6B}"/>
    <cellStyle name="Comma 17 3 2 4 2 2 3 2 3" xfId="17212" xr:uid="{3DE1B2AD-D71E-4C9B-8060-3DDD1444014C}"/>
    <cellStyle name="Comma 17 3 2 4 2 2 3 3" xfId="11598" xr:uid="{312F2635-4F3E-406D-94B0-BD48AC24786F}"/>
    <cellStyle name="Comma 17 3 2 4 2 2 3 3 2" xfId="17214" xr:uid="{A23F81F3-D022-44C5-A1CD-F1EC9E60386D}"/>
    <cellStyle name="Comma 17 3 2 4 2 2 3 4" xfId="17217" xr:uid="{3DB85EB7-F833-45D2-B1F0-DC04658B0BEE}"/>
    <cellStyle name="Comma 17 3 2 4 2 2 4" xfId="9608" xr:uid="{22AF0E7E-072B-4109-8521-FCB6C77717AC}"/>
    <cellStyle name="Comma 17 3 2 4 2 2 4 2" xfId="13242" xr:uid="{C3C87546-C664-4382-B1BE-FB1913510EFB}"/>
    <cellStyle name="Comma 17 3 2 4 2 2 4 2 2" xfId="17220" xr:uid="{87FEF58F-F7A2-4749-A096-B774E36CB881}"/>
    <cellStyle name="Comma 17 3 2 4 2 2 4 3" xfId="17226" xr:uid="{DA46DDB2-D368-4F97-9F0C-56AA9F72D213}"/>
    <cellStyle name="Comma 17 3 2 4 2 2 5" xfId="13248" xr:uid="{A4C82D80-231F-4B9E-A07A-05CEAF849CE8}"/>
    <cellStyle name="Comma 17 3 2 4 2 2 5 2" xfId="17234" xr:uid="{4E1C4F29-AFFE-40A9-BE46-BFCA68F46EE2}"/>
    <cellStyle name="Comma 17 3 2 4 2 2 6" xfId="10466" xr:uid="{986DF655-4631-4FA8-B0F3-F949E0C7CBAE}"/>
    <cellStyle name="Comma 17 3 2 4 2 2 7" xfId="17236" xr:uid="{9B551174-63F4-46F0-AB66-68C0754E94C6}"/>
    <cellStyle name="Comma 17 3 2 4 2 3" xfId="17239" xr:uid="{49657C20-CD04-4BBC-A3AA-6892FF3BB062}"/>
    <cellStyle name="Comma 17 3 2 4 2 3 2" xfId="9910" xr:uid="{11BB7ED8-FA78-47D0-A9B6-725BA19DD61C}"/>
    <cellStyle name="Comma 17 3 2 4 2 3 2 2" xfId="6084" xr:uid="{8C52A094-31E5-482B-8E62-66FDA79FAF39}"/>
    <cellStyle name="Comma 17 3 2 4 2 3 2 2 2" xfId="2036" xr:uid="{DC3E8C51-D31F-4D98-B2BE-57DFA8A57DB1}"/>
    <cellStyle name="Comma 17 3 2 4 2 3 2 2 2 2" xfId="2328" xr:uid="{B80C192C-E02B-4CDF-9E4F-83985D0B2E03}"/>
    <cellStyle name="Comma 17 3 2 4 2 3 2 2 3" xfId="16872" xr:uid="{66666E18-6963-4E59-A03C-BBAF898BDCD3}"/>
    <cellStyle name="Comma 17 3 2 4 2 3 2 3" xfId="8315" xr:uid="{E0C9C3CC-F3A3-4414-AD02-F32F09D6CC11}"/>
    <cellStyle name="Comma 17 3 2 4 2 3 2 3 2" xfId="15887" xr:uid="{527ACDA5-9237-4A8F-A064-AB55DC59DB26}"/>
    <cellStyle name="Comma 17 3 2 4 2 3 2 4" xfId="17242" xr:uid="{29820203-0F72-433C-A04C-69E0EA7EBA24}"/>
    <cellStyle name="Comma 17 3 2 4 2 3 3" xfId="9917" xr:uid="{279F7691-1199-4957-8679-C2F8B07D0314}"/>
    <cellStyle name="Comma 17 3 2 4 2 3 3 2" xfId="8327" xr:uid="{5FC75339-7E88-45D9-B3C4-1359DBEEF669}"/>
    <cellStyle name="Comma 17 3 2 4 2 3 3 2 2" xfId="12420" xr:uid="{D1A4A908-5C2F-4C24-8CF6-712D73709B88}"/>
    <cellStyle name="Comma 17 3 2 4 2 3 3 3" xfId="12506" xr:uid="{9A282644-A3F9-4C1B-9AC9-74BA1BDF0A08}"/>
    <cellStyle name="Comma 17 3 2 4 2 3 4" xfId="13257" xr:uid="{32A96313-49C1-4A79-885C-8450A09E7730}"/>
    <cellStyle name="Comma 17 3 2 4 2 3 4 2" xfId="12792" xr:uid="{C5AC1989-8D5C-45C7-8FB9-2D451FFB1326}"/>
    <cellStyle name="Comma 17 3 2 4 2 3 5" xfId="13262" xr:uid="{318A5C26-1A6C-4CC8-B4DC-D13BD19B2034}"/>
    <cellStyle name="Comma 17 3 2 4 2 4" xfId="17247" xr:uid="{2EB53FCB-58B9-4CB8-8EA1-DF54DB8CC0FE}"/>
    <cellStyle name="Comma 17 3 2 4 2 4 2" xfId="2900" xr:uid="{A1CDD26F-675D-4B31-B66D-7F1C2DBA9794}"/>
    <cellStyle name="Comma 17 3 2 4 2 4 2 2" xfId="5084" xr:uid="{0DCA0779-D45C-4A7D-B7F4-043716307952}"/>
    <cellStyle name="Comma 17 3 2 4 2 4 2 2 2" xfId="15766" xr:uid="{24CFD52D-EFD3-4E0D-96E5-1DCB824474FA}"/>
    <cellStyle name="Comma 17 3 2 4 2 4 2 3" xfId="17249" xr:uid="{94747A69-94AE-45C1-9FFA-512C107198A1}"/>
    <cellStyle name="Comma 17 3 2 4 2 4 3" xfId="2940" xr:uid="{B585C65E-1E93-4CC1-B569-72CC18F42354}"/>
    <cellStyle name="Comma 17 3 2 4 2 4 3 2" xfId="13251" xr:uid="{E6DF1F06-F877-4D86-BA69-4935981F4913}"/>
    <cellStyle name="Comma 17 3 2 4 2 4 4" xfId="2972" xr:uid="{6E27CA31-4A3B-4BC1-9F98-92CC4CAD4A77}"/>
    <cellStyle name="Comma 17 3 2 4 2 5" xfId="17251" xr:uid="{68838F74-F6B4-436F-A76B-1C1B80EA0BA5}"/>
    <cellStyle name="Comma 17 3 2 4 2 5 2" xfId="13270" xr:uid="{BA9B8C82-8DE8-49DE-834D-43BA472960DA}"/>
    <cellStyle name="Comma 17 3 2 4 2 5 2 2" xfId="17255" xr:uid="{BDC60010-BA7B-4CCF-96AE-502B0643753E}"/>
    <cellStyle name="Comma 17 3 2 4 2 5 3" xfId="17257" xr:uid="{9D665C99-1422-4DFD-9E61-DB67E29E91FD}"/>
    <cellStyle name="Comma 17 3 2 4 2 6" xfId="4872" xr:uid="{40FAD47B-848D-49EC-918C-EB94388FB8DE}"/>
    <cellStyle name="Comma 17 3 2 4 2 6 2" xfId="13461" xr:uid="{1BC71CF9-1421-44BB-B0EC-CB11BC70B631}"/>
    <cellStyle name="Comma 17 3 2 4 2 7" xfId="10586" xr:uid="{C0BF6C0D-3394-4131-AE04-6E4B70D5DAC3}"/>
    <cellStyle name="Comma 17 3 2 4 2 8" xfId="17262" xr:uid="{71EFA091-2210-422B-8762-6811BE736CF5}"/>
    <cellStyle name="Comma 17 3 2 4 3" xfId="16097" xr:uid="{A1F2F322-11D3-4E85-885B-3CDE32EF6254}"/>
    <cellStyle name="Comma 17 3 2 4 3 2" xfId="17264" xr:uid="{39595A3E-3CAB-4910-9A69-38C853A05697}"/>
    <cellStyle name="Comma 17 3 2 4 3 2 2" xfId="10393" xr:uid="{61439E72-937D-4BA8-B04C-EDD3ABEFCDB4}"/>
    <cellStyle name="Comma 17 3 2 4 3 2 2 2" xfId="13326" xr:uid="{C0DAC37D-0229-4846-9BEA-CC8FAA59FA35}"/>
    <cellStyle name="Comma 17 3 2 4 3 2 2 2 2" xfId="13333" xr:uid="{F5665B3A-D6FF-4E17-A96C-A8C2C1946BFC}"/>
    <cellStyle name="Comma 17 3 2 4 3 2 2 2 2 2" xfId="17265" xr:uid="{B2279FF2-6A11-41BF-8135-AE718B2A5627}"/>
    <cellStyle name="Comma 17 3 2 4 3 2 2 2 3" xfId="17268" xr:uid="{133A4FDC-F97E-4AFC-88B2-4DF369123AE0}"/>
    <cellStyle name="Comma 17 3 2 4 3 2 2 3" xfId="13342" xr:uid="{3C9331CA-C586-4CD0-9EBD-9350F8FC3575}"/>
    <cellStyle name="Comma 17 3 2 4 3 2 2 3 2" xfId="17270" xr:uid="{A37B4E80-6D28-485C-9A1C-88A8613C9AD9}"/>
    <cellStyle name="Comma 17 3 2 4 3 2 2 4" xfId="16620" xr:uid="{57CB4CB4-097E-4F34-99B5-974951DBDC56}"/>
    <cellStyle name="Comma 17 3 2 4 3 2 3" xfId="10401" xr:uid="{62420341-DA5A-4006-9E8A-F533DC27FE24}"/>
    <cellStyle name="Comma 17 3 2 4 3 2 3 2" xfId="13347" xr:uid="{2B375F31-A624-43FC-AB62-50013BF13A7C}"/>
    <cellStyle name="Comma 17 3 2 4 3 2 3 2 2" xfId="17271" xr:uid="{102F41AE-93BD-49A1-BA91-ADB80500B7B3}"/>
    <cellStyle name="Comma 17 3 2 4 3 2 3 3" xfId="17272" xr:uid="{5AAD96EA-5B5F-422A-9EDE-AA2F19744410}"/>
    <cellStyle name="Comma 17 3 2 4 3 2 4" xfId="13354" xr:uid="{73EA929A-FD1D-4AB7-A1F1-E4F9470C0B83}"/>
    <cellStyle name="Comma 17 3 2 4 3 2 4 2" xfId="17274" xr:uid="{D4A01EEF-0312-4494-B5A7-82CA76B9009E}"/>
    <cellStyle name="Comma 17 3 2 4 3 2 5" xfId="13362" xr:uid="{C38F9B8E-507F-4CF0-BFA1-B4CB5C17DBA8}"/>
    <cellStyle name="Comma 17 3 2 4 3 3" xfId="17281" xr:uid="{A76109E9-A499-4E54-A5AC-83692EA3A0DF}"/>
    <cellStyle name="Comma 17 3 2 4 3 3 2" xfId="10561" xr:uid="{85EFB00D-82B5-441C-A361-3AC6A6940267}"/>
    <cellStyle name="Comma 17 3 2 4 3 3 2 2" xfId="7458" xr:uid="{FDCBAFBF-2087-452C-ADE0-F748DE66A04A}"/>
    <cellStyle name="Comma 17 3 2 4 3 3 2 2 2" xfId="17006" xr:uid="{ED913DD0-257E-43F3-B7B0-4AE067783F22}"/>
    <cellStyle name="Comma 17 3 2 4 3 3 2 3" xfId="12216" xr:uid="{E8533102-BB75-419B-87B5-6742F4922F42}"/>
    <cellStyle name="Comma 17 3 2 4 3 3 3" xfId="13369" xr:uid="{43A19AF9-9208-438F-BCEE-F4FDC1C9650B}"/>
    <cellStyle name="Comma 17 3 2 4 3 3 3 2" xfId="14036" xr:uid="{ED81EF99-71BB-4EA8-B16C-2E2C96407297}"/>
    <cellStyle name="Comma 17 3 2 4 3 3 4" xfId="17284" xr:uid="{C7912B01-3062-4F6A-A9CC-33A60BD3BD5D}"/>
    <cellStyle name="Comma 17 3 2 4 3 4" xfId="17291" xr:uid="{464F5185-ADD4-427D-89E7-DDD2BA36996C}"/>
    <cellStyle name="Comma 17 3 2 4 3 4 2" xfId="13376" xr:uid="{9A4358B8-EC3E-44F5-8C94-1310DC9C37EB}"/>
    <cellStyle name="Comma 17 3 2 4 3 4 2 2" xfId="17295" xr:uid="{835018C0-169A-4A3C-ABC5-5EAFD51D70D1}"/>
    <cellStyle name="Comma 17 3 2 4 3 4 3" xfId="555" xr:uid="{D829BA89-0590-4F62-ADE6-293617CACD5A}"/>
    <cellStyle name="Comma 17 3 2 4 3 5" xfId="17300" xr:uid="{47D4B45E-1D7A-4258-A679-06ABDEF498D0}"/>
    <cellStyle name="Comma 17 3 2 4 3 5 2" xfId="17307" xr:uid="{C74D2889-E122-4993-885E-9EBCB874AF4A}"/>
    <cellStyle name="Comma 17 3 2 4 3 6" xfId="4891" xr:uid="{D1348DF2-7FA4-4A6D-A5F7-104CF6E5997B}"/>
    <cellStyle name="Comma 17 3 2 4 3 7" xfId="5442" xr:uid="{AADE34A4-62EA-4E4D-BA87-DFEBD58FC289}"/>
    <cellStyle name="Comma 17 3 2 4 4" xfId="17312" xr:uid="{A941E26E-24DE-49FF-890D-9E4001FFDCB6}"/>
    <cellStyle name="Comma 17 3 2 4 4 2" xfId="17313" xr:uid="{3BDF5B07-8DD3-448B-A1A0-B5E9264ABF55}"/>
    <cellStyle name="Comma 17 3 2 4 4 2 2" xfId="10772" xr:uid="{7855A6D7-4320-4AE1-BC34-7E2A1B7711FA}"/>
    <cellStyle name="Comma 17 3 2 4 4 2 2 2" xfId="13405" xr:uid="{B702DEF3-0245-4808-9D66-D5C1EC1C5D43}"/>
    <cellStyle name="Comma 17 3 2 4 4 2 2 2 2" xfId="17314" xr:uid="{852E3545-C778-4AAB-8628-FD5CEEDD94D9}"/>
    <cellStyle name="Comma 17 3 2 4 4 2 2 3" xfId="17315" xr:uid="{D7903A6B-A6E6-4903-B7ED-2ACBE3A6380D}"/>
    <cellStyle name="Comma 17 3 2 4 4 2 3" xfId="13411" xr:uid="{81E3B4E1-BE78-4C0B-95BB-E87D66D3B541}"/>
    <cellStyle name="Comma 17 3 2 4 4 2 3 2" xfId="17316" xr:uid="{1AD5C899-66DF-4C66-8F0B-B98BD358F609}"/>
    <cellStyle name="Comma 17 3 2 4 4 2 4" xfId="17318" xr:uid="{D270C1AD-0D4E-4549-8FDE-1F09417A65D9}"/>
    <cellStyle name="Comma 17 3 2 4 4 3" xfId="17325" xr:uid="{29B79956-D129-41D0-96DD-13A3F6CCD56B}"/>
    <cellStyle name="Comma 17 3 2 4 4 3 2" xfId="13427" xr:uid="{27F178F6-CA4D-465B-8470-526002447052}"/>
    <cellStyle name="Comma 17 3 2 4 4 3 2 2" xfId="17334" xr:uid="{B3199BB4-840B-4A28-8549-9F118FEC5C11}"/>
    <cellStyle name="Comma 17 3 2 4 4 3 3" xfId="6298" xr:uid="{9DD43DEF-5D2E-4F61-BCAF-4ECF03288876}"/>
    <cellStyle name="Comma 17 3 2 4 4 4" xfId="17337" xr:uid="{51E41695-7476-4DE1-86CC-B656506D1844}"/>
    <cellStyle name="Comma 17 3 2 4 4 4 2" xfId="16714" xr:uid="{005C0B2B-751C-42A3-A525-70E28EB692A2}"/>
    <cellStyle name="Comma 17 3 2 4 4 5" xfId="17341" xr:uid="{48BDC1B0-1916-4615-9F17-692BF4E88B2D}"/>
    <cellStyle name="Comma 17 3 2 4 5" xfId="17345" xr:uid="{64E49ECB-8353-4791-91C0-F72F062FBB97}"/>
    <cellStyle name="Comma 17 3 2 4 5 2" xfId="17346" xr:uid="{BAAB4FE7-B85C-4501-BF0B-7C3763C98713}"/>
    <cellStyle name="Comma 17 3 2 4 5 2 2" xfId="10580" xr:uid="{D44DD605-5863-4084-9B1C-163601F95EC2}"/>
    <cellStyle name="Comma 17 3 2 4 5 2 2 2" xfId="17349" xr:uid="{882A5A85-0B1B-4AFC-AA61-33A9445B835E}"/>
    <cellStyle name="Comma 17 3 2 4 5 2 3" xfId="16994" xr:uid="{AFBF1D65-D42A-43A5-A6F7-6D3E5D8DE839}"/>
    <cellStyle name="Comma 17 3 2 4 5 3" xfId="17351" xr:uid="{049CE86A-03D5-49D0-AC4D-D99FD6556DF3}"/>
    <cellStyle name="Comma 17 3 2 4 5 3 2" xfId="5988" xr:uid="{0A646BC2-C7E5-464D-AF59-9873A0B40F50}"/>
    <cellStyle name="Comma 17 3 2 4 5 4" xfId="17354" xr:uid="{AF0D61EE-960F-439C-9287-87DF77AF3209}"/>
    <cellStyle name="Comma 17 3 2 4 6" xfId="17356" xr:uid="{A36E829D-E515-4286-B9EC-2B503F05E362}"/>
    <cellStyle name="Comma 17 3 2 4 6 2" xfId="17357" xr:uid="{5F2D95A9-BC52-483B-9003-D97A3A4875FF}"/>
    <cellStyle name="Comma 17 3 2 4 6 2 2" xfId="17263" xr:uid="{FDFFA766-9A12-43A4-AC36-D632DE3EA1DE}"/>
    <cellStyle name="Comma 17 3 2 4 6 3" xfId="10218" xr:uid="{C194AD2F-3656-4723-822C-32356471CB59}"/>
    <cellStyle name="Comma 17 3 2 4 7" xfId="17358" xr:uid="{1EF69A51-9672-468D-9B93-F7C2B7F3525A}"/>
    <cellStyle name="Comma 17 3 2 4 7 2" xfId="331" xr:uid="{C8F82F1A-34E9-4622-B966-656168F36E3A}"/>
    <cellStyle name="Comma 17 3 2 4 8" xfId="17361" xr:uid="{E3C2F350-5326-4CC1-85D8-87C65A85A031}"/>
    <cellStyle name="Comma 17 3 2 4 9" xfId="14734" xr:uid="{45725CBF-ABA3-49F0-B47D-2240A0F25799}"/>
    <cellStyle name="Comma 17 3 2 5" xfId="17367" xr:uid="{C55E26F8-8819-4FA6-8E7F-1B213B68FA0F}"/>
    <cellStyle name="Comma 17 3 2 5 2" xfId="17376" xr:uid="{33276766-1C32-4382-9C65-E6F57389E929}"/>
    <cellStyle name="Comma 17 3 2 5 2 2" xfId="17380" xr:uid="{7CB343D9-0C0C-4B87-98E8-DCFEC82E6AF7}"/>
    <cellStyle name="Comma 17 3 2 5 2 2 2" xfId="11892" xr:uid="{09EC67E6-5DBF-44F1-9E47-E707291F4837}"/>
    <cellStyle name="Comma 17 3 2 5 2 2 2 2" xfId="7856" xr:uid="{61F0FE83-F68F-4720-927E-C4632E9C691D}"/>
    <cellStyle name="Comma 17 3 2 5 2 2 2 2 2" xfId="13552" xr:uid="{4FAD2B01-C8AA-4BDD-B255-EFFDC7FA893F}"/>
    <cellStyle name="Comma 17 3 2 5 2 2 2 2 2 2" xfId="17385" xr:uid="{1F05BB21-B62A-4381-85FD-589B9420A22D}"/>
    <cellStyle name="Comma 17 3 2 5 2 2 2 2 3" xfId="17388" xr:uid="{E22F724C-5C9B-4E7C-9AA5-1C14103AF783}"/>
    <cellStyle name="Comma 17 3 2 5 2 2 2 3" xfId="7869" xr:uid="{6219F4E2-E841-40DD-93A4-2D7E32029117}"/>
    <cellStyle name="Comma 17 3 2 5 2 2 2 3 2" xfId="17392" xr:uid="{1EB9466D-FAB7-4EA4-A64D-E884D2DC901A}"/>
    <cellStyle name="Comma 17 3 2 5 2 2 2 4" xfId="17396" xr:uid="{08BCE047-EB97-46E0-964C-BE54E6670DA4}"/>
    <cellStyle name="Comma 17 3 2 5 2 2 3" xfId="10149" xr:uid="{7DF15427-0E9F-4FEA-8658-0D984E929DB5}"/>
    <cellStyle name="Comma 17 3 2 5 2 2 3 2" xfId="10156" xr:uid="{5BB12B5C-C746-41BA-8639-C8132F41C492}"/>
    <cellStyle name="Comma 17 3 2 5 2 2 3 2 2" xfId="17402" xr:uid="{05E4EB1D-1DDE-4A52-BC97-E9E690F95935}"/>
    <cellStyle name="Comma 17 3 2 5 2 2 3 3" xfId="17405" xr:uid="{0F0886B9-51AE-4927-AD93-05ECDD4AB997}"/>
    <cellStyle name="Comma 17 3 2 5 2 2 4" xfId="9689" xr:uid="{36DA00EB-4151-45E3-9FE8-BE48B47EDDFA}"/>
    <cellStyle name="Comma 17 3 2 5 2 2 4 2" xfId="9356" xr:uid="{C5078D37-2C1B-45CF-9422-C8C97646DCB6}"/>
    <cellStyle name="Comma 17 3 2 5 2 2 5" xfId="9704" xr:uid="{40C01DE3-918F-416A-AD1E-044B0AFE3C51}"/>
    <cellStyle name="Comma 17 3 2 5 2 3" xfId="17409" xr:uid="{3C3AC070-0D59-46A3-B275-E3C1204425C7}"/>
    <cellStyle name="Comma 17 3 2 5 2 3 2" xfId="11076" xr:uid="{87CEE48F-C715-4079-A114-7CCE3AA57018}"/>
    <cellStyle name="Comma 17 3 2 5 2 3 2 2" xfId="4319" xr:uid="{AD994F6F-BA90-4BF0-8493-2375F994590F}"/>
    <cellStyle name="Comma 17 3 2 5 2 3 2 2 2" xfId="17193" xr:uid="{B290A0B4-5C54-42B0-8AE0-E28C0A81C831}"/>
    <cellStyle name="Comma 17 3 2 5 2 3 2 3" xfId="17414" xr:uid="{B6E82DC7-8B39-4029-9FB9-1E09F81DFD1B}"/>
    <cellStyle name="Comma 17 3 2 5 2 3 3" xfId="10618" xr:uid="{471F06A9-DD60-4336-B287-0E587A316E6B}"/>
    <cellStyle name="Comma 17 3 2 5 2 3 3 2" xfId="16122" xr:uid="{2C848C31-EDE2-4E0B-8DD2-FDBAC9359752}"/>
    <cellStyle name="Comma 17 3 2 5 2 3 4" xfId="9733" xr:uid="{BE603FAB-1FE2-4E59-B525-EDDBCA704E37}"/>
    <cellStyle name="Comma 17 3 2 5 2 4" xfId="17418" xr:uid="{B9EF7280-DDA3-4721-B1BA-6675CC9B873E}"/>
    <cellStyle name="Comma 17 3 2 5 2 4 2" xfId="13579" xr:uid="{C28D1535-73AB-4BDC-8647-52151D7A8F8F}"/>
    <cellStyle name="Comma 17 3 2 5 2 4 2 2" xfId="17421" xr:uid="{B1D03880-5C55-4F85-BAFD-A165716BF241}"/>
    <cellStyle name="Comma 17 3 2 5 2 4 3" xfId="17424" xr:uid="{D0F86C1F-AC52-46FE-A348-8743802503CA}"/>
    <cellStyle name="Comma 17 3 2 5 2 5" xfId="17428" xr:uid="{230C9C24-E7B8-4A7F-99AE-66DEACC65D2C}"/>
    <cellStyle name="Comma 17 3 2 5 2 5 2" xfId="17435" xr:uid="{3579C0C6-9122-41B5-904E-EF2440E5A765}"/>
    <cellStyle name="Comma 17 3 2 5 2 6" xfId="2925" xr:uid="{971FDE3A-F962-4476-9A1F-788E2FB72EDF}"/>
    <cellStyle name="Comma 17 3 2 5 2 7" xfId="17441" xr:uid="{521F10FF-4E46-4041-A32A-D23FA9D6AD93}"/>
    <cellStyle name="Comma 17 3 2 5 3" xfId="17449" xr:uid="{3BC2E1FB-1761-407E-A402-49B733130B8C}"/>
    <cellStyle name="Comma 17 3 2 5 3 2" xfId="17451" xr:uid="{3E6219D6-3630-438D-B4B1-AF6A81BF4943}"/>
    <cellStyle name="Comma 17 3 2 5 3 2 2" xfId="13098" xr:uid="{2806B315-C96E-4912-A482-9FFC14A86930}"/>
    <cellStyle name="Comma 17 3 2 5 3 2 2 2" xfId="13618" xr:uid="{2B13F89F-E985-4309-8B50-3E2FB3464F09}"/>
    <cellStyle name="Comma 17 3 2 5 3 2 2 2 2" xfId="17460" xr:uid="{31283825-456F-4E42-A641-E0B1CA07DD01}"/>
    <cellStyle name="Comma 17 3 2 5 3 2 2 3" xfId="17465" xr:uid="{C48100A9-9C82-4D68-B17A-E59F40B0AA18}"/>
    <cellStyle name="Comma 17 3 2 5 3 2 3" xfId="11962" xr:uid="{04202407-9387-4737-98EF-4864854FD746}"/>
    <cellStyle name="Comma 17 3 2 5 3 2 3 2" xfId="17467" xr:uid="{24049FE8-8FDF-4E2A-8C8B-9B1B7240E00F}"/>
    <cellStyle name="Comma 17 3 2 5 3 2 4" xfId="9768" xr:uid="{AD20F29B-E9B2-432B-AA18-BD1CCAC00BD9}"/>
    <cellStyle name="Comma 17 3 2 5 3 3" xfId="17471" xr:uid="{61E29026-0472-47A0-85ED-9A2305AA9651}"/>
    <cellStyle name="Comma 17 3 2 5 3 3 2" xfId="13625" xr:uid="{DCCBCEF3-7127-4063-A65C-16A786D408B6}"/>
    <cellStyle name="Comma 17 3 2 5 3 3 2 2" xfId="17474" xr:uid="{626D65D0-7F0B-4E3F-B754-3C62BF925A9B}"/>
    <cellStyle name="Comma 17 3 2 5 3 3 3" xfId="17477" xr:uid="{999999CF-F41E-46BB-BFE9-12A997DCE755}"/>
    <cellStyle name="Comma 17 3 2 5 3 4" xfId="17481" xr:uid="{D1445EE2-462A-4000-8BAB-1AA9FD88541D}"/>
    <cellStyle name="Comma 17 3 2 5 3 4 2" xfId="17486" xr:uid="{0D6CFAA2-B1E4-4D45-81C0-B3B8EA57BCCA}"/>
    <cellStyle name="Comma 17 3 2 5 3 5" xfId="17492" xr:uid="{BE99C29A-3ADE-40E3-9C25-95FE75F2A911}"/>
    <cellStyle name="Comma 17 3 2 5 4" xfId="17498" xr:uid="{CB174507-8E76-47A0-A490-CF5C08E367A2}"/>
    <cellStyle name="Comma 17 3 2 5 4 2" xfId="17506" xr:uid="{8E5DA8D7-41CD-4D7C-BE61-06C2C3256FAC}"/>
    <cellStyle name="Comma 17 3 2 5 4 2 2" xfId="5892" xr:uid="{BC02003F-DC46-49CC-A13A-9DA912F92AC3}"/>
    <cellStyle name="Comma 17 3 2 5 4 2 2 2" xfId="17508" xr:uid="{A5C328C8-D0D9-4919-8187-14684FC00569}"/>
    <cellStyle name="Comma 17 3 2 5 4 2 3" xfId="17510" xr:uid="{D08CF851-7EDB-4EFC-AD0B-102C7BE7E94A}"/>
    <cellStyle name="Comma 17 3 2 5 4 3" xfId="17525" xr:uid="{90E9CF44-9824-44FB-B0DD-6A2D35D5DCB4}"/>
    <cellStyle name="Comma 17 3 2 5 4 3 2" xfId="17528" xr:uid="{C28FBD83-F60B-490F-B8FA-AFD53F40D131}"/>
    <cellStyle name="Comma 17 3 2 5 4 4" xfId="3157" xr:uid="{667AFC80-CD23-4D36-B255-C1E2FA2E0509}"/>
    <cellStyle name="Comma 17 3 2 5 5" xfId="17537" xr:uid="{A51DE9D3-ACF0-4E34-B897-90E1824E5B71}"/>
    <cellStyle name="Comma 17 3 2 5 5 2" xfId="17539" xr:uid="{2BBDD13B-AF40-42F9-B4CF-D74D572B83BA}"/>
    <cellStyle name="Comma 17 3 2 5 5 2 2" xfId="17551" xr:uid="{E5DB6813-CD09-4B81-BDF1-2073DDAC115E}"/>
    <cellStyle name="Comma 17 3 2 5 5 3" xfId="17556" xr:uid="{16342E63-987B-4076-A9BE-4F003D710599}"/>
    <cellStyle name="Comma 17 3 2 5 6" xfId="17558" xr:uid="{E80E9395-42F2-4B2B-98B5-4F9EA8E75024}"/>
    <cellStyle name="Comma 17 3 2 5 6 2" xfId="17560" xr:uid="{44897EB7-608D-4895-96E6-86BE9C19E00D}"/>
    <cellStyle name="Comma 17 3 2 5 7" xfId="17562" xr:uid="{66E02200-D60C-4F22-89C5-A08C94476CB9}"/>
    <cellStyle name="Comma 17 3 2 5 8" xfId="17566" xr:uid="{EDA3B55A-030C-497C-93EF-34C6FB28A492}"/>
    <cellStyle name="Comma 17 3 2 6" xfId="17574" xr:uid="{C7F62697-34F4-4D6E-8BE7-9281333DCC06}"/>
    <cellStyle name="Comma 17 3 2 6 2" xfId="4807" xr:uid="{F0D93723-55DB-460B-8C80-33794AA14B9C}"/>
    <cellStyle name="Comma 17 3 2 6 2 2" xfId="8663" xr:uid="{51A56F1F-EE46-41DA-8AB5-1E70C1E71C88}"/>
    <cellStyle name="Comma 17 3 2 6 2 2 2" xfId="8671" xr:uid="{0A3BB1D4-626E-422B-A4CE-2C88D3D5DFF4}"/>
    <cellStyle name="Comma 17 3 2 6 2 2 2 2" xfId="2955" xr:uid="{E5DC88F2-6C58-4777-988A-44479A2BD1EE}"/>
    <cellStyle name="Comma 17 3 2 6 2 2 2 2 2" xfId="7900" xr:uid="{9198471B-834B-46AE-8C8D-73C8086AE8F2}"/>
    <cellStyle name="Comma 17 3 2 6 2 2 2 3" xfId="2978" xr:uid="{55AFF375-F871-444F-827E-8686E7CE1A0D}"/>
    <cellStyle name="Comma 17 3 2 6 2 2 3" xfId="8688" xr:uid="{0B5F2EBF-1EA3-42C3-9B7B-BF381F2DBC6A}"/>
    <cellStyle name="Comma 17 3 2 6 2 2 3 2" xfId="7920" xr:uid="{697BB035-2540-4242-A822-9B24466E7CAC}"/>
    <cellStyle name="Comma 17 3 2 6 2 2 4" xfId="8704" xr:uid="{15D479DA-034D-4B30-A3F0-0A42DFD1159F}"/>
    <cellStyle name="Comma 17 3 2 6 2 3" xfId="8718" xr:uid="{27FD787B-8CA8-4F4B-BDEC-3F2330A58762}"/>
    <cellStyle name="Comma 17 3 2 6 2 3 2" xfId="8732" xr:uid="{77CFFFCF-874C-409F-A188-199026CAF77F}"/>
    <cellStyle name="Comma 17 3 2 6 2 3 2 2" xfId="619" xr:uid="{88E2D6D4-C212-4623-8F69-5A8047A362BB}"/>
    <cellStyle name="Comma 17 3 2 6 2 3 3" xfId="8744" xr:uid="{A0178044-1DBF-4A97-928E-2A58C48DF4C4}"/>
    <cellStyle name="Comma 17 3 2 6 2 4" xfId="4458" xr:uid="{897D6ABD-71B6-4E6C-979C-A89D20B35758}"/>
    <cellStyle name="Comma 17 3 2 6 2 4 2" xfId="4476" xr:uid="{9624C27B-ED3E-4E6B-A4DC-88B2205BF59D}"/>
    <cellStyle name="Comma 17 3 2 6 2 5" xfId="4518" xr:uid="{EB954EDA-2D73-4028-844E-476A3FA1B476}"/>
    <cellStyle name="Comma 17 3 2 6 3" xfId="8752" xr:uid="{34395CA9-85EC-4F9B-987D-B0746C16C49A}"/>
    <cellStyle name="Comma 17 3 2 6 3 2" xfId="8762" xr:uid="{1954F83A-2D20-4CB8-968D-6DA6380F12D7}"/>
    <cellStyle name="Comma 17 3 2 6 3 2 2" xfId="8776" xr:uid="{1A2FB0EA-DD4C-48A1-A622-9E25D503B7F5}"/>
    <cellStyle name="Comma 17 3 2 6 3 2 2 2" xfId="8061" xr:uid="{4E563E78-0D79-439F-8F5F-8699E7D80973}"/>
    <cellStyle name="Comma 17 3 2 6 3 2 3" xfId="8783" xr:uid="{2C769CF9-86B3-494C-87A9-73E7312F6A6B}"/>
    <cellStyle name="Comma 17 3 2 6 3 3" xfId="7331" xr:uid="{1E074CBF-A408-431F-B14F-AF25B5D2B93F}"/>
    <cellStyle name="Comma 17 3 2 6 3 3 2" xfId="7343" xr:uid="{0B4E6B97-3B9B-409B-9411-B0C20F8D6E41}"/>
    <cellStyle name="Comma 17 3 2 6 3 4" xfId="7104" xr:uid="{8071BBE3-E98E-4EE0-A61E-0A8D5EF800DE}"/>
    <cellStyle name="Comma 17 3 2 6 4" xfId="8790" xr:uid="{C949AA9A-25AA-40B8-A28A-D316B0FED91B}"/>
    <cellStyle name="Comma 17 3 2 6 4 2" xfId="8803" xr:uid="{CF1A3BF2-F9E3-421F-AA3A-AB2664CCD914}"/>
    <cellStyle name="Comma 17 3 2 6 4 2 2" xfId="8811" xr:uid="{8DCCBC4F-C0D6-40C2-A831-33B4FD65403C}"/>
    <cellStyle name="Comma 17 3 2 6 4 3" xfId="7352" xr:uid="{4327330D-ACE7-4401-902B-054BE3B2126F}"/>
    <cellStyle name="Comma 17 3 2 6 5" xfId="8827" xr:uid="{C5109B44-4253-443C-925D-CD7E2291E569}"/>
    <cellStyle name="Comma 17 3 2 6 5 2" xfId="8838" xr:uid="{3B553C5B-FDC6-4FF8-A883-F15554E51D8D}"/>
    <cellStyle name="Comma 17 3 2 6 6" xfId="8851" xr:uid="{DDBF355E-115D-48A3-A079-26FEB1C1D0B0}"/>
    <cellStyle name="Comma 17 3 2 6 7" xfId="8865" xr:uid="{7A3D6F2A-54C9-452F-90DE-A4A990692891}"/>
    <cellStyle name="Comma 17 3 2 7" xfId="17577" xr:uid="{0F1513EF-E835-4C2F-9190-36086B1C7A66}"/>
    <cellStyle name="Comma 17 3 2 7 2" xfId="4834" xr:uid="{6F194EA4-1D8E-4E8B-9FE9-6BABE465751A}"/>
    <cellStyle name="Comma 17 3 2 7 2 2" xfId="8898" xr:uid="{6F792FA8-22B9-456B-A51B-509C379931BE}"/>
    <cellStyle name="Comma 17 3 2 7 2 2 2" xfId="6992" xr:uid="{485DAA96-67B4-49A0-83E5-B7A2AC04E726}"/>
    <cellStyle name="Comma 17 3 2 7 2 2 2 2" xfId="8279" xr:uid="{44D20669-6C24-49AD-9FEF-750C2DFE726A}"/>
    <cellStyle name="Comma 17 3 2 7 2 2 3" xfId="8909" xr:uid="{E8873714-87C3-4B33-AB33-15392E838920}"/>
    <cellStyle name="Comma 17 3 2 7 2 3" xfId="8924" xr:uid="{44C0398B-D883-4888-B3B1-1516DDE0F3F2}"/>
    <cellStyle name="Comma 17 3 2 7 2 3 2" xfId="8934" xr:uid="{D440AB90-5B01-4001-A6B9-B36FA4CE9345}"/>
    <cellStyle name="Comma 17 3 2 7 2 4" xfId="8204" xr:uid="{988997B0-614A-4361-8E7B-FDECA4D5F6D8}"/>
    <cellStyle name="Comma 17 3 2 7 3" xfId="8951" xr:uid="{CA1FA11D-B849-45ED-A25B-EA27FCCC6AD4}"/>
    <cellStyle name="Comma 17 3 2 7 3 2" xfId="8964" xr:uid="{9C8E8777-3A5B-4B18-A54B-48B13F7E3AE5}"/>
    <cellStyle name="Comma 17 3 2 7 3 2 2" xfId="1015" xr:uid="{53116778-8A74-4C9F-9B5D-36F076CD8405}"/>
    <cellStyle name="Comma 17 3 2 7 3 3" xfId="7385" xr:uid="{37256F5D-4F90-4C43-AE5F-DD36B03726E2}"/>
    <cellStyle name="Comma 17 3 2 7 4" xfId="8973" xr:uid="{D357A1C4-1607-4377-B3A7-0284E952166E}"/>
    <cellStyle name="Comma 17 3 2 7 4 2" xfId="8984" xr:uid="{D9DD5190-0BCC-429A-90F3-14D01CF36297}"/>
    <cellStyle name="Comma 17 3 2 7 5" xfId="8996" xr:uid="{1F94A283-BD70-41F5-8E95-DFE6DA8C5E03}"/>
    <cellStyle name="Comma 17 3 2 8" xfId="17587" xr:uid="{6BB14142-669F-46A0-B618-AC3E3B5F236B}"/>
    <cellStyle name="Comma 17 3 2 8 2" xfId="4840" xr:uid="{80D04078-A680-4DE5-BB46-2130E4B4645A}"/>
    <cellStyle name="Comma 17 3 2 8 2 2" xfId="9028" xr:uid="{6BD496B0-B051-4456-AE15-B08D59E93378}"/>
    <cellStyle name="Comma 17 3 2 8 2 2 2" xfId="5190" xr:uid="{CC13A048-A091-43D5-9125-F6A5F6137072}"/>
    <cellStyle name="Comma 17 3 2 8 2 3" xfId="9039" xr:uid="{1DAB4640-3892-44F0-97A7-5C52DAE080BC}"/>
    <cellStyle name="Comma 17 3 2 8 3" xfId="9054" xr:uid="{1E42198C-F4FA-427F-837E-2CD7F1B683A8}"/>
    <cellStyle name="Comma 17 3 2 8 3 2" xfId="9067" xr:uid="{D4740363-C999-4E26-A873-7A90BEFD1306}"/>
    <cellStyle name="Comma 17 3 2 8 4" xfId="9080" xr:uid="{9E776A19-90A6-40F9-8060-019D9894791C}"/>
    <cellStyle name="Comma 17 3 2 9" xfId="17589" xr:uid="{C10BC300-FAF3-4448-B99A-34AE81E678F1}"/>
    <cellStyle name="Comma 17 3 2 9 2" xfId="4851" xr:uid="{92706D4D-B339-4988-B94A-1D678446A283}"/>
    <cellStyle name="Comma 17 3 2 9 2 2" xfId="9110" xr:uid="{5D4ADD29-60BA-4C46-A6DF-2E639B129A70}"/>
    <cellStyle name="Comma 17 3 2 9 3" xfId="9124" xr:uid="{509A9278-2628-4818-B72E-0FE468B062FD}"/>
    <cellStyle name="Comma 17 3 3" xfId="2747" xr:uid="{D50F6EEC-B06A-4BFD-99B2-3FB21FD0DCF6}"/>
    <cellStyle name="Comma 17 3 3 10" xfId="17592" xr:uid="{70409B92-3DCB-4279-81D1-23B70BA952C6}"/>
    <cellStyle name="Comma 17 3 3 11" xfId="12650" xr:uid="{CBEC7463-2A64-49AB-BCC1-AE5051025A03}"/>
    <cellStyle name="Comma 17 3 3 2" xfId="4676" xr:uid="{F1F666BE-F60D-403C-BB5A-B03BBAD7274B}"/>
    <cellStyle name="Comma 17 3 3 2 10" xfId="17596" xr:uid="{F1CA6130-8F47-4010-8CBB-F78EFDAA43F0}"/>
    <cellStyle name="Comma 17 3 3 2 2" xfId="17597" xr:uid="{B0514BDB-8AA6-4CB8-BC4D-C73A1F7F4E26}"/>
    <cellStyle name="Comma 17 3 3 2 2 2" xfId="5735" xr:uid="{D09CABE8-2166-4E71-ADD9-4CF8EE7E5BB4}"/>
    <cellStyle name="Comma 17 3 3 2 2 2 2" xfId="5752" xr:uid="{3F78E7EE-6162-4E37-A13A-998AAA6A5A4B}"/>
    <cellStyle name="Comma 17 3 3 2 2 2 2 2" xfId="3340" xr:uid="{75B0DF03-2110-4AED-A043-341471050464}"/>
    <cellStyle name="Comma 17 3 3 2 2 2 2 2 2" xfId="531" xr:uid="{D6562B37-DE25-46EE-8222-B4D636715D41}"/>
    <cellStyle name="Comma 17 3 3 2 2 2 2 2 2 2" xfId="3879" xr:uid="{4ECDF787-AFF2-4B2E-AF33-3DB490640631}"/>
    <cellStyle name="Comma 17 3 3 2 2 2 2 2 2 2 2" xfId="17598" xr:uid="{14BCC3E5-C0CC-47AF-9EB4-CB6A949B88DC}"/>
    <cellStyle name="Comma 17 3 3 2 2 2 2 2 2 2 2 2" xfId="17602" xr:uid="{B9BBBD54-F935-426C-97D4-3051DFAA6302}"/>
    <cellStyle name="Comma 17 3 3 2 2 2 2 2 2 2 3" xfId="17603" xr:uid="{CBF28D04-9264-47B9-BD0D-CF94E9DF4B0D}"/>
    <cellStyle name="Comma 17 3 3 2 2 2 2 2 2 3" xfId="13540" xr:uid="{231F39F8-D8CA-4701-BB68-512E36BD7832}"/>
    <cellStyle name="Comma 17 3 3 2 2 2 2 2 2 3 2" xfId="17605" xr:uid="{C39B4335-EDE0-4B44-9612-884695FCC827}"/>
    <cellStyle name="Comma 17 3 3 2 2 2 2 2 2 4" xfId="15970" xr:uid="{F3C6751E-F4AF-4801-9C58-03078A831A71}"/>
    <cellStyle name="Comma 17 3 3 2 2 2 2 2 3" xfId="601" xr:uid="{283E26C5-2A2A-41F4-B204-EF3B62E0A367}"/>
    <cellStyle name="Comma 17 3 3 2 2 2 2 2 3 2" xfId="17607" xr:uid="{B28E52E6-3F58-40A3-A873-C5CDBFB51ED1}"/>
    <cellStyle name="Comma 17 3 3 2 2 2 2 2 3 2 2" xfId="17608" xr:uid="{E371D4CF-1FFB-4080-882B-71F92ECD86A9}"/>
    <cellStyle name="Comma 17 3 3 2 2 2 2 2 3 3" xfId="17610" xr:uid="{7271DCE3-6135-4081-ACC3-BF1859957E4D}"/>
    <cellStyle name="Comma 17 3 3 2 2 2 2 2 4" xfId="14080" xr:uid="{A2AE848E-2EED-4CA1-B2B8-9F048F6D4BEB}"/>
    <cellStyle name="Comma 17 3 3 2 2 2 2 2 4 2" xfId="17611" xr:uid="{905227E4-1A68-48C8-A3BE-7026E10F4A44}"/>
    <cellStyle name="Comma 17 3 3 2 2 2 2 2 5" xfId="17614" xr:uid="{3E9DE007-737B-46AC-9E00-C746AFBFB90F}"/>
    <cellStyle name="Comma 17 3 3 2 2 2 2 3" xfId="3364" xr:uid="{430E2693-C72F-4A30-BC9B-78EF24AD744A}"/>
    <cellStyle name="Comma 17 3 3 2 2 2 2 3 2" xfId="4156" xr:uid="{A019D6F8-1212-45A5-8D86-1E7009CE0F09}"/>
    <cellStyle name="Comma 17 3 3 2 2 2 2 3 2 2" xfId="17630" xr:uid="{5C7E512B-7A78-44EA-84A4-2EE4F72CA3CF}"/>
    <cellStyle name="Comma 17 3 3 2 2 2 2 3 2 2 2" xfId="17631" xr:uid="{5FAE69B6-72AA-4A04-A8EC-FAAC24BECB08}"/>
    <cellStyle name="Comma 17 3 3 2 2 2 2 3 2 3" xfId="17633" xr:uid="{0E6EDAB1-272E-4DA9-BE29-0881748A0626}"/>
    <cellStyle name="Comma 17 3 3 2 2 2 2 3 3" xfId="17639" xr:uid="{461338E5-ADE3-4819-A31D-45CFF1D5E7EB}"/>
    <cellStyle name="Comma 17 3 3 2 2 2 2 3 3 2" xfId="17640" xr:uid="{4891F618-AF8A-42DC-AF58-25906311CB6F}"/>
    <cellStyle name="Comma 17 3 3 2 2 2 2 3 4" xfId="17641" xr:uid="{318CEE9C-8A57-4DA5-B042-A9061A5DAED5}"/>
    <cellStyle name="Comma 17 3 3 2 2 2 2 4" xfId="3394" xr:uid="{9712CC70-C4A6-4BB4-9C9D-FF307278D98B}"/>
    <cellStyle name="Comma 17 3 3 2 2 2 2 4 2" xfId="5145" xr:uid="{34090215-CE35-43E1-85B4-AE2E2CE59370}"/>
    <cellStyle name="Comma 17 3 3 2 2 2 2 4 2 2" xfId="11326" xr:uid="{08112C0E-F5A2-4B22-8221-96748A4C125E}"/>
    <cellStyle name="Comma 17 3 3 2 2 2 2 4 3" xfId="11364" xr:uid="{BB58E485-6B5A-493A-819A-43CB179321D2}"/>
    <cellStyle name="Comma 17 3 3 2 2 2 2 5" xfId="3405" xr:uid="{50C6790E-24F1-426A-8688-B0711B60181F}"/>
    <cellStyle name="Comma 17 3 3 2 2 2 2 5 2" xfId="5949" xr:uid="{082496E5-A056-4B67-9256-D4A6C95F9A93}"/>
    <cellStyle name="Comma 17 3 3 2 2 2 2 6" xfId="13214" xr:uid="{93485D34-B2EA-4752-8074-647C9FEC258B}"/>
    <cellStyle name="Comma 17 3 3 2 2 2 2 7" xfId="17194" xr:uid="{47929E90-1916-4B01-A116-CA1155EFE512}"/>
    <cellStyle name="Comma 17 3 3 2 2 2 3" xfId="6271" xr:uid="{7A50A7EC-A33B-4F62-A3FB-92BF74E6DB26}"/>
    <cellStyle name="Comma 17 3 3 2 2 2 3 2" xfId="3621" xr:uid="{2A489860-4160-466C-8ADF-105A78171FCF}"/>
    <cellStyle name="Comma 17 3 3 2 2 2 3 2 2" xfId="3174" xr:uid="{C4394B9F-74BA-4580-88D5-03A400B9AAEA}"/>
    <cellStyle name="Comma 17 3 3 2 2 2 3 2 2 2" xfId="2988" xr:uid="{1DDFB378-6A53-480C-A1F1-791C0E05EBF4}"/>
    <cellStyle name="Comma 17 3 3 2 2 2 3 2 2 2 2" xfId="17645" xr:uid="{22EB8767-8434-455B-9001-3EDDB79F090F}"/>
    <cellStyle name="Comma 17 3 3 2 2 2 3 2 2 3" xfId="17382" xr:uid="{7DB5B206-B4B9-4908-84AD-0C5BF927691E}"/>
    <cellStyle name="Comma 17 3 3 2 2 2 3 2 3" xfId="6378" xr:uid="{85CD0A0B-D7B3-42EB-A372-3CFD3C411D32}"/>
    <cellStyle name="Comma 17 3 3 2 2 2 3 2 3 2" xfId="17646" xr:uid="{48482303-1E17-49C4-864F-75522C20485C}"/>
    <cellStyle name="Comma 17 3 3 2 2 2 3 2 4" xfId="17648" xr:uid="{7008D6F2-8416-4995-9ECD-0DFF19BF3F08}"/>
    <cellStyle name="Comma 17 3 3 2 2 2 3 3" xfId="3646" xr:uid="{47548003-4A2D-423D-878B-942294CF9720}"/>
    <cellStyle name="Comma 17 3 3 2 2 2 3 3 2" xfId="6388" xr:uid="{2B12CFEA-9285-496A-91A3-90D6A4DC23B5}"/>
    <cellStyle name="Comma 17 3 3 2 2 2 3 3 2 2" xfId="17654" xr:uid="{5120FAE7-8827-4B3B-B65A-5B58E94B392A}"/>
    <cellStyle name="Comma 17 3 3 2 2 2 3 3 3" xfId="17655" xr:uid="{60C19EA9-4E2A-4733-8ED7-A666DD9E6BDA}"/>
    <cellStyle name="Comma 17 3 3 2 2 2 3 4" xfId="2280" xr:uid="{76F2F439-1A6C-4A71-88F5-490DE4B4A854}"/>
    <cellStyle name="Comma 17 3 3 2 2 2 3 4 2" xfId="11658" xr:uid="{11239A9E-2281-4416-9B80-FDCC3FA86204}"/>
    <cellStyle name="Comma 17 3 3 2 2 2 3 5" xfId="17656" xr:uid="{2F660B71-CEA9-453F-9C13-E1C5EF7C1448}"/>
    <cellStyle name="Comma 17 3 3 2 2 2 4" xfId="6284" xr:uid="{CF195117-79DA-493B-B22C-0EDCB02CFB4E}"/>
    <cellStyle name="Comma 17 3 3 2 2 2 4 2" xfId="3815" xr:uid="{02E0FB00-2CC1-4170-A11C-969FA7252A99}"/>
    <cellStyle name="Comma 17 3 3 2 2 2 4 2 2" xfId="695" xr:uid="{D4914A08-1AC2-48FF-9B86-DE5457756773}"/>
    <cellStyle name="Comma 17 3 3 2 2 2 4 2 2 2" xfId="4967" xr:uid="{7495741D-AC9F-4661-95EB-69EAD297E271}"/>
    <cellStyle name="Comma 17 3 3 2 2 2 4 2 3" xfId="17658" xr:uid="{D802C151-1449-4083-8E96-7411A0FD96DD}"/>
    <cellStyle name="Comma 17 3 3 2 2 2 4 3" xfId="3836" xr:uid="{A6FC1D84-3949-4180-8819-0055C9981FD1}"/>
    <cellStyle name="Comma 17 3 3 2 2 2 4 3 2" xfId="17666" xr:uid="{4E494359-333A-4F65-BCB4-7E76E5EE7EFB}"/>
    <cellStyle name="Comma 17 3 3 2 2 2 4 4" xfId="17671" xr:uid="{202E69D3-9EE4-4315-BFE1-B0D588C1024E}"/>
    <cellStyle name="Comma 17 3 3 2 2 2 5" xfId="303" xr:uid="{41BC2CE8-1682-4812-BFF7-BEB2230EB0D3}"/>
    <cellStyle name="Comma 17 3 3 2 2 2 5 2" xfId="588" xr:uid="{D1F2B846-9D39-40A8-B0D0-3BB6E90946C8}"/>
    <cellStyle name="Comma 17 3 3 2 2 2 5 2 2" xfId="1223" xr:uid="{B1E78860-E933-4148-8849-191B0328EFD2}"/>
    <cellStyle name="Comma 17 3 3 2 2 2 5 3" xfId="8377" xr:uid="{CE8000D0-32FB-4E09-8A68-7BD5D852DCB2}"/>
    <cellStyle name="Comma 17 3 3 2 2 2 6" xfId="6402" xr:uid="{8F40E43D-B604-4895-BE48-31F76E7D7FDD}"/>
    <cellStyle name="Comma 17 3 3 2 2 2 6 2" xfId="7446" xr:uid="{8F558A7A-B8E3-4815-98D8-1DCCD283D070}"/>
    <cellStyle name="Comma 17 3 3 2 2 2 7" xfId="1550" xr:uid="{D6714566-4E66-4A36-8808-CBA2ED02E91C}"/>
    <cellStyle name="Comma 17 3 3 2 2 2 8" xfId="12197" xr:uid="{D674AB66-04D6-44C6-9C52-385737404511}"/>
    <cellStyle name="Comma 17 3 3 2 2 3" xfId="5767" xr:uid="{B2E98C46-3570-4D77-AC10-5B30C902719C}"/>
    <cellStyle name="Comma 17 3 3 2 2 3 2" xfId="5789" xr:uid="{29BD6856-1A08-47B1-869B-DE9991383601}"/>
    <cellStyle name="Comma 17 3 3 2 2 3 2 2" xfId="3530" xr:uid="{284ADA77-56FC-4F30-AD53-CA338E502420}"/>
    <cellStyle name="Comma 17 3 3 2 2 3 2 2 2" xfId="6305" xr:uid="{B5EC3172-76D5-4E81-B783-5F3B7704FB56}"/>
    <cellStyle name="Comma 17 3 3 2 2 3 2 2 2 2" xfId="14689" xr:uid="{AA57A158-F1AB-47CC-816C-C97C7754FF1E}"/>
    <cellStyle name="Comma 17 3 3 2 2 3 2 2 2 2 2" xfId="14695" xr:uid="{DC2E66C7-ABBA-4E1C-A21C-E3C591CD14D2}"/>
    <cellStyle name="Comma 17 3 3 2 2 3 2 2 2 3" xfId="14725" xr:uid="{B190BC87-F972-470C-BE2E-99ECCB16A7F1}"/>
    <cellStyle name="Comma 17 3 3 2 2 3 2 2 3" xfId="15378" xr:uid="{3123E5EB-0124-43C4-80A1-18DB1DC54B3D}"/>
    <cellStyle name="Comma 17 3 3 2 2 3 2 2 3 2" xfId="14796" xr:uid="{91726F99-2BBF-4D95-B75B-028DFF674578}"/>
    <cellStyle name="Comma 17 3 3 2 2 3 2 2 4" xfId="17676" xr:uid="{76FC9EE2-F61B-4EE6-BD5F-659C213400F9}"/>
    <cellStyle name="Comma 17 3 3 2 2 3 2 3" xfId="3553" xr:uid="{49D27396-08FC-4344-B70B-A054555291C7}"/>
    <cellStyle name="Comma 17 3 3 2 2 3 2 3 2" xfId="17684" xr:uid="{6FF9D115-0520-4370-B50F-42B040C38633}"/>
    <cellStyle name="Comma 17 3 3 2 2 3 2 3 2 2" xfId="7805" xr:uid="{82083B08-2C15-4D11-8A0C-7B65E896A9C8}"/>
    <cellStyle name="Comma 17 3 3 2 2 3 2 3 3" xfId="17685" xr:uid="{8D3FF6EF-4909-4704-ABBE-C3CAC600A6A9}"/>
    <cellStyle name="Comma 17 3 3 2 2 3 2 4" xfId="3561" xr:uid="{F3455CE8-7A37-4F41-A587-E14345F039AC}"/>
    <cellStyle name="Comma 17 3 3 2 2 3 2 4 2" xfId="17686" xr:uid="{2CCE95B8-A42D-46F3-BB85-2D78E5319442}"/>
    <cellStyle name="Comma 17 3 3 2 2 3 2 5" xfId="17692" xr:uid="{B85959F0-346D-43AE-AAC9-7805EBFBF14D}"/>
    <cellStyle name="Comma 17 3 3 2 2 3 3" xfId="6326" xr:uid="{B949E041-7A07-4410-924A-A9A4AE8645A5}"/>
    <cellStyle name="Comma 17 3 3 2 2 3 3 2" xfId="6343" xr:uid="{4CDE134D-2AAC-469E-9788-B3A990E77CBA}"/>
    <cellStyle name="Comma 17 3 3 2 2 3 3 2 2" xfId="5993" xr:uid="{FABC0C8A-6442-4DDF-92CC-4F24D5B6209B}"/>
    <cellStyle name="Comma 17 3 3 2 2 3 3 2 2 2" xfId="15147" xr:uid="{8A3356AE-AB60-43FD-8661-53CA36774E0E}"/>
    <cellStyle name="Comma 17 3 3 2 2 3 3 2 3" xfId="17693" xr:uid="{E9AE0D4E-496A-4CE9-96D3-5B1D0E1937DE}"/>
    <cellStyle name="Comma 17 3 3 2 2 3 3 3" xfId="6426" xr:uid="{FF22B7CF-BD86-45D9-BA76-B0E228D35C16}"/>
    <cellStyle name="Comma 17 3 3 2 2 3 3 3 2" xfId="17694" xr:uid="{F78224ED-0945-443D-A2CB-B9D58114D4AE}"/>
    <cellStyle name="Comma 17 3 3 2 2 3 3 4" xfId="17695" xr:uid="{D9ABB10D-24D4-4127-8A4D-48C89BFF8B85}"/>
    <cellStyle name="Comma 17 3 3 2 2 3 4" xfId="6357" xr:uid="{F660E758-7DEA-4AA1-BB4C-B8DF021D68E7}"/>
    <cellStyle name="Comma 17 3 3 2 2 3 4 2" xfId="3924" xr:uid="{88A37C5C-3865-44B3-A10E-B351A80EFBB5}"/>
    <cellStyle name="Comma 17 3 3 2 2 3 4 2 2" xfId="17697" xr:uid="{848AD695-3601-4F57-A9BF-0BD509CAE478}"/>
    <cellStyle name="Comma 17 3 3 2 2 3 4 3" xfId="17700" xr:uid="{EE291493-D03E-424E-9ED7-F6C3FFA04E61}"/>
    <cellStyle name="Comma 17 3 3 2 2 3 5" xfId="6428" xr:uid="{AC772493-F4BB-4F10-9686-684C9D14A0D7}"/>
    <cellStyle name="Comma 17 3 3 2 2 3 5 2" xfId="8395" xr:uid="{6CFF9446-0E2B-48CA-A780-06A584BC8EB9}"/>
    <cellStyle name="Comma 17 3 3 2 2 3 6" xfId="7462" xr:uid="{672D4DFA-DA58-4492-9D4D-A70DC924F5C6}"/>
    <cellStyle name="Comma 17 3 3 2 2 3 7" xfId="12213" xr:uid="{DE1686D5-E04B-4366-9CAB-256F5E7AAFFA}"/>
    <cellStyle name="Comma 17 3 3 2 2 4" xfId="1506" xr:uid="{EE8B1F3A-C51C-4F11-8AC1-EC59479855FB}"/>
    <cellStyle name="Comma 17 3 3 2 2 4 2" xfId="2697" xr:uid="{C72651A7-5F43-4168-946E-025CAD10845D}"/>
    <cellStyle name="Comma 17 3 3 2 2 4 2 2" xfId="3706" xr:uid="{3AF1438B-89EB-4493-AD4B-0DC16E673EBF}"/>
    <cellStyle name="Comma 17 3 3 2 2 4 2 2 2" xfId="13854" xr:uid="{A1B661E1-B30E-48F2-B25A-C7D0519CE1DC}"/>
    <cellStyle name="Comma 17 3 3 2 2 4 2 2 2 2" xfId="8191" xr:uid="{96730C61-55ED-4BCA-A6BB-5E04E3DFFEC6}"/>
    <cellStyle name="Comma 17 3 3 2 2 4 2 2 3" xfId="17702" xr:uid="{3653F5A6-60C1-44B4-B740-1D295210A428}"/>
    <cellStyle name="Comma 17 3 3 2 2 4 2 3" xfId="17709" xr:uid="{C7D84681-74CA-40A5-A744-233C8BADF8A6}"/>
    <cellStyle name="Comma 17 3 3 2 2 4 2 3 2" xfId="17710" xr:uid="{69D153D0-9573-486A-BC04-6DA12F26E73A}"/>
    <cellStyle name="Comma 17 3 3 2 2 4 2 4" xfId="17712" xr:uid="{7585957B-3B0F-462F-82EC-C788EDC2B81D}"/>
    <cellStyle name="Comma 17 3 3 2 2 4 3" xfId="2714" xr:uid="{3262797B-C602-4B6A-93C0-36785C4F0184}"/>
    <cellStyle name="Comma 17 3 3 2 2 4 3 2" xfId="573" xr:uid="{10612B64-50DD-441E-941F-3A6CC2BBADE9}"/>
    <cellStyle name="Comma 17 3 3 2 2 4 3 2 2" xfId="17715" xr:uid="{7FDD63B8-D16C-4C07-8D20-0D133E907D78}"/>
    <cellStyle name="Comma 17 3 3 2 2 4 3 3" xfId="17717" xr:uid="{3EC1024C-3F9F-4D47-8140-283425EFC2A2}"/>
    <cellStyle name="Comma 17 3 3 2 2 4 4" xfId="6442" xr:uid="{DFEF349F-1E55-40BC-8A6B-1560A92EA95F}"/>
    <cellStyle name="Comma 17 3 3 2 2 4 4 2" xfId="17718" xr:uid="{3CFEFE67-3CE8-427A-875E-23D012A93126}"/>
    <cellStyle name="Comma 17 3 3 2 2 4 5" xfId="8413" xr:uid="{1FD90A19-657A-4D2A-A060-C1AC6517A2E0}"/>
    <cellStyle name="Comma 17 3 3 2 2 5" xfId="5851" xr:uid="{D62E1957-08B7-4DBD-9A32-759B438F99BF}"/>
    <cellStyle name="Comma 17 3 3 2 2 5 2" xfId="5869" xr:uid="{82E37BE8-FE8B-4FDA-956E-06C569A22C77}"/>
    <cellStyle name="Comma 17 3 3 2 2 5 2 2" xfId="17720" xr:uid="{C27277C6-C9B6-4ABC-9394-78E485820D93}"/>
    <cellStyle name="Comma 17 3 3 2 2 5 2 2 2" xfId="17725" xr:uid="{BF78230D-42FB-4F9E-8428-1DD58AC7C469}"/>
    <cellStyle name="Comma 17 3 3 2 2 5 2 3" xfId="17727" xr:uid="{B7DB8E1D-0157-4CC5-8E6D-08E91207D79E}"/>
    <cellStyle name="Comma 17 3 3 2 2 5 3" xfId="4542" xr:uid="{EB879597-3C15-4FE1-AF19-B55C949AE5BE}"/>
    <cellStyle name="Comma 17 3 3 2 2 5 3 2" xfId="17729" xr:uid="{76698989-4486-492C-A278-8B48BB852E09}"/>
    <cellStyle name="Comma 17 3 3 2 2 5 4" xfId="17731" xr:uid="{38C6E5A7-3E60-4560-B853-B86E2C19A450}"/>
    <cellStyle name="Comma 17 3 3 2 2 6" xfId="88" xr:uid="{D7EAF277-5444-4E29-A3C3-6A275C218DED}"/>
    <cellStyle name="Comma 17 3 3 2 2 6 2" xfId="2918" xr:uid="{A7813DBF-D1EC-4F61-9949-77E9E7A22722}"/>
    <cellStyle name="Comma 17 3 3 2 2 6 2 2" xfId="13633" xr:uid="{34CB6664-69E2-4FDB-9CF9-B9DB6AE03058}"/>
    <cellStyle name="Comma 17 3 3 2 2 6 3" xfId="13635" xr:uid="{E01E6F97-4CA8-46F4-A1E9-16D197936484}"/>
    <cellStyle name="Comma 17 3 3 2 2 7" xfId="136" xr:uid="{1883B5A2-55B6-40DF-9877-1F31CCAFD200}"/>
    <cellStyle name="Comma 17 3 3 2 2 7 2" xfId="5875" xr:uid="{2C434962-ED06-46D1-9E1A-3BB7D957AF15}"/>
    <cellStyle name="Comma 17 3 3 2 2 8" xfId="5890" xr:uid="{B627AF4C-29DA-4BAB-A2F6-EDE9241ED6F2}"/>
    <cellStyle name="Comma 17 3 3 2 2 9" xfId="17516" xr:uid="{EA5F44CE-2A8F-46A7-95D9-E853CD821AA7}"/>
    <cellStyle name="Comma 17 3 3 2 3" xfId="13870" xr:uid="{9504AED3-A6D1-4004-BBA0-C14D0AE82345}"/>
    <cellStyle name="Comma 17 3 3 2 3 2" xfId="6558" xr:uid="{67072EE3-793A-4B95-9471-2A8624669EF5}"/>
    <cellStyle name="Comma 17 3 3 2 3 2 2" xfId="6575" xr:uid="{E31ECB8A-B9BC-45E7-8084-1AF7480E6374}"/>
    <cellStyle name="Comma 17 3 3 2 3 2 2 2" xfId="6603" xr:uid="{0951A788-5D62-42EA-BA23-C252DC828F6C}"/>
    <cellStyle name="Comma 17 3 3 2 3 2 2 2 2" xfId="6615" xr:uid="{5CD0BF2C-AF49-400F-9AF5-88B1590494B7}"/>
    <cellStyle name="Comma 17 3 3 2 3 2 2 2 2 2" xfId="13510" xr:uid="{D2B77023-DD5F-474C-9338-B5E6F13E2DE6}"/>
    <cellStyle name="Comma 17 3 3 2 3 2 2 2 2 2 2" xfId="15846" xr:uid="{1592FBB6-2DE9-4478-BA5F-1B151B6238DD}"/>
    <cellStyle name="Comma 17 3 3 2 3 2 2 2 2 3" xfId="15850" xr:uid="{A235ADD9-B024-4732-9204-65BA6B3FD24D}"/>
    <cellStyle name="Comma 17 3 3 2 3 2 2 2 3" xfId="15858" xr:uid="{36BCB170-A641-49AA-8BA2-060DED2CA6F9}"/>
    <cellStyle name="Comma 17 3 3 2 3 2 2 2 3 2" xfId="15861" xr:uid="{AED56170-58AD-409F-8D1B-423F4B557197}"/>
    <cellStyle name="Comma 17 3 3 2 3 2 2 2 4" xfId="15867" xr:uid="{B88F467F-CCF8-44A7-9EAF-3BE4BF162061}"/>
    <cellStyle name="Comma 17 3 3 2 3 2 2 3" xfId="6635" xr:uid="{27071776-87CA-40FF-AC4E-913F2F13428F}"/>
    <cellStyle name="Comma 17 3 3 2 3 2 2 3 2" xfId="15879" xr:uid="{9979FA98-5EED-4EE8-8DA6-4DC2B3BEF885}"/>
    <cellStyle name="Comma 17 3 3 2 3 2 2 3 2 2" xfId="15882" xr:uid="{FADC5E03-6716-429A-B0F6-A35571DD5A22}"/>
    <cellStyle name="Comma 17 3 3 2 3 2 2 3 3" xfId="15884" xr:uid="{791ABC5F-9E42-453B-A24F-CB7796671649}"/>
    <cellStyle name="Comma 17 3 3 2 3 2 2 4" xfId="8470" xr:uid="{65BB4E0A-9FE7-4E88-BDE5-091D0F75E9CF}"/>
    <cellStyle name="Comma 17 3 3 2 3 2 2 4 2" xfId="12320" xr:uid="{A6BC5AD4-EF74-44F1-A1D7-EA757766682F}"/>
    <cellStyle name="Comma 17 3 3 2 3 2 2 5" xfId="12325" xr:uid="{AB1A4BDC-53E3-4CDD-AD27-01F901D57C7C}"/>
    <cellStyle name="Comma 17 3 3 2 3 2 3" xfId="801" xr:uid="{2EA7D3FB-C6A3-408E-BC5F-44743D281D16}"/>
    <cellStyle name="Comma 17 3 3 2 3 2 3 2" xfId="6474" xr:uid="{B5978488-D200-452B-9574-C53B2D937191}"/>
    <cellStyle name="Comma 17 3 3 2 3 2 3 2 2" xfId="6481" xr:uid="{62ABC347-1F45-4DCB-8399-3B1A94B6B985}"/>
    <cellStyle name="Comma 17 3 3 2 3 2 3 2 2 2" xfId="15971" xr:uid="{A4F3AEA3-4DE2-4A71-9713-34AB51255BE9}"/>
    <cellStyle name="Comma 17 3 3 2 3 2 3 2 3" xfId="15975" xr:uid="{561C9E6A-E0D3-43D8-A3F3-41464432FCCA}"/>
    <cellStyle name="Comma 17 3 3 2 3 2 3 3" xfId="6489" xr:uid="{D9557072-0A49-404B-8FC8-3B82F2154DA0}"/>
    <cellStyle name="Comma 17 3 3 2 3 2 3 3 2" xfId="15977" xr:uid="{26D742D8-5E2E-4BFE-B0C5-0A2C7EF37615}"/>
    <cellStyle name="Comma 17 3 3 2 3 2 3 4" xfId="12334" xr:uid="{4CA72002-7487-4D32-A773-E2AF84AB5533}"/>
    <cellStyle name="Comma 17 3 3 2 3 2 4" xfId="836" xr:uid="{6FF34476-E488-4397-B201-4EABD1D65459}"/>
    <cellStyle name="Comma 17 3 3 2 3 2 4 2" xfId="6496" xr:uid="{CCF79C99-24C5-440B-9B7B-E16CCBC62EEA}"/>
    <cellStyle name="Comma 17 3 3 2 3 2 4 2 2" xfId="16028" xr:uid="{82BD4503-02BA-4AFD-8AAE-5D0014E29604}"/>
    <cellStyle name="Comma 17 3 3 2 3 2 4 3" xfId="16034" xr:uid="{209D4A12-D624-46C8-96E6-C80294FF0D9C}"/>
    <cellStyle name="Comma 17 3 3 2 3 2 5" xfId="853" xr:uid="{A0A90420-6EAC-43E7-ABE5-90E11344100D}"/>
    <cellStyle name="Comma 17 3 3 2 3 2 5 2" xfId="8430" xr:uid="{3BDE9B44-CB18-4053-94FD-3E7E8BF3B5CA}"/>
    <cellStyle name="Comma 17 3 3 2 3 2 6" xfId="7485" xr:uid="{DABE4DFD-D8DC-4D2B-A790-32569E1FE77B}"/>
    <cellStyle name="Comma 17 3 3 2 3 2 7" xfId="8300" xr:uid="{14B68E25-2D2C-434F-840F-3107B30F0697}"/>
    <cellStyle name="Comma 17 3 3 2 3 3" xfId="6639" xr:uid="{1B0BDFD9-029B-4DF8-AD92-61673ABC6F96}"/>
    <cellStyle name="Comma 17 3 3 2 3 3 2" xfId="6654" xr:uid="{7B7FD02D-2BB1-4525-A55C-946DC4856E0F}"/>
    <cellStyle name="Comma 17 3 3 2 3 3 2 2" xfId="4936" xr:uid="{E7B49CED-5810-48C7-90E0-34F5C18EE9D7}"/>
    <cellStyle name="Comma 17 3 3 2 3 3 2 2 2" xfId="1668" xr:uid="{C77678C7-9605-489B-A656-DD878F422147}"/>
    <cellStyle name="Comma 17 3 3 2 3 3 2 2 2 2" xfId="483" xr:uid="{4A6CC0C0-37AE-448F-8B55-09FED034FD49}"/>
    <cellStyle name="Comma 17 3 3 2 3 3 2 2 3" xfId="1691" xr:uid="{46BFAABA-D101-4A90-90D7-0D3CADDA3521}"/>
    <cellStyle name="Comma 17 3 3 2 3 3 2 3" xfId="5344" xr:uid="{FFB74E45-5AE5-4317-A5F2-51CF0BC7198D}"/>
    <cellStyle name="Comma 17 3 3 2 3 3 2 3 2" xfId="5347" xr:uid="{703A24A9-8A3A-416B-A7C1-DACEF1751E97}"/>
    <cellStyle name="Comma 17 3 3 2 3 3 2 4" xfId="5487" xr:uid="{722C9F63-D252-4571-BC15-74A1F8258E92}"/>
    <cellStyle name="Comma 17 3 3 2 3 3 3" xfId="6523" xr:uid="{6B3A6409-0DE4-4178-8E99-D9B90AEB9FC6}"/>
    <cellStyle name="Comma 17 3 3 2 3 3 3 2" xfId="6530" xr:uid="{41748FAF-D6F2-4EFE-BF27-60CE2F8DF896}"/>
    <cellStyle name="Comma 17 3 3 2 3 3 3 2 2" xfId="16199" xr:uid="{7E062187-FAE2-48DA-9E50-3593BE903E99}"/>
    <cellStyle name="Comma 17 3 3 2 3 3 3 3" xfId="16203" xr:uid="{241F2F70-3C32-4DE5-85A1-426A2E64882E}"/>
    <cellStyle name="Comma 17 3 3 2 3 3 4" xfId="6532" xr:uid="{2B645C87-585B-4332-9F94-E0C7247E7030}"/>
    <cellStyle name="Comma 17 3 3 2 3 3 4 2" xfId="16236" xr:uid="{A2AFE5E9-414B-4661-82FD-106F6255E168}"/>
    <cellStyle name="Comma 17 3 3 2 3 3 5" xfId="8439" xr:uid="{1A31233E-F93D-4FA2-8C9A-1441387FF925}"/>
    <cellStyle name="Comma 17 3 3 2 3 4" xfId="1530" xr:uid="{3DECC216-7AF3-443C-898B-B1C68C4AB9A1}"/>
    <cellStyle name="Comma 17 3 3 2 3 4 2" xfId="1149" xr:uid="{FA093A13-B016-492D-8F1F-C66CDABF34C4}"/>
    <cellStyle name="Comma 17 3 3 2 3 4 2 2" xfId="16284" xr:uid="{7FCAC49B-8545-4888-B961-477BC404EE89}"/>
    <cellStyle name="Comma 17 3 3 2 3 4 2 2 2" xfId="16289" xr:uid="{5464B200-372D-40C8-94D0-1DD06F51288E}"/>
    <cellStyle name="Comma 17 3 3 2 3 4 2 3" xfId="9652" xr:uid="{3127E765-6133-4F12-9B38-F7C2EB5FC971}"/>
    <cellStyle name="Comma 17 3 3 2 3 4 3" xfId="1159" xr:uid="{1615CE01-FCAB-4003-BAE9-F052C85043C5}"/>
    <cellStyle name="Comma 17 3 3 2 3 4 3 2" xfId="16301" xr:uid="{9FD7057C-5618-49B5-AF2B-816F3E67601B}"/>
    <cellStyle name="Comma 17 3 3 2 3 4 4" xfId="17734" xr:uid="{265C2DF1-4EFA-4103-AD9E-6D88D94CD43F}"/>
    <cellStyle name="Comma 17 3 3 2 3 5" xfId="6657" xr:uid="{43C85077-2B56-4DB7-91AE-65E2B1944F54}"/>
    <cellStyle name="Comma 17 3 3 2 3 5 2" xfId="17740" xr:uid="{1F2915D3-711F-4DDF-8C56-B0DEB7778CEC}"/>
    <cellStyle name="Comma 17 3 3 2 3 5 2 2" xfId="16323" xr:uid="{22AE3E61-D77F-48F5-840B-B12543F3626C}"/>
    <cellStyle name="Comma 17 3 3 2 3 5 3" xfId="8657" xr:uid="{5DE622A3-1A90-4138-AEA6-7F8B8471E3A1}"/>
    <cellStyle name="Comma 17 3 3 2 3 6" xfId="6666" xr:uid="{D236EC2C-C737-4FEE-BC74-85CA09974AC2}"/>
    <cellStyle name="Comma 17 3 3 2 3 6 2" xfId="12808" xr:uid="{9C60BFBA-3D46-45EB-A0E6-A6988651D044}"/>
    <cellStyle name="Comma 17 3 3 2 3 7" xfId="11969" xr:uid="{03B8D52F-3914-4868-9C64-01965D654D7D}"/>
    <cellStyle name="Comma 17 3 3 2 3 8" xfId="17534" xr:uid="{D4584318-4F3F-40B1-AC3A-A35BB93473E0}"/>
    <cellStyle name="Comma 17 3 3 2 4" xfId="13874" xr:uid="{E6B443E7-C61C-4A60-B694-86796AB90FFC}"/>
    <cellStyle name="Comma 17 3 3 2 4 2" xfId="6772" xr:uid="{6AE15124-4623-4E92-9F93-005DF11F88C7}"/>
    <cellStyle name="Comma 17 3 3 2 4 2 2" xfId="6784" xr:uid="{219ADD11-28F8-4B57-94EB-16DD4A6FC07A}"/>
    <cellStyle name="Comma 17 3 3 2 4 2 2 2" xfId="6801" xr:uid="{26269FB5-89DE-4DED-8390-019FC63C582A}"/>
    <cellStyle name="Comma 17 3 3 2 4 2 2 2 2" xfId="15780" xr:uid="{EB206E31-ACFE-4E98-A2B9-CB8E1CA346FA}"/>
    <cellStyle name="Comma 17 3 3 2 4 2 2 2 2 2" xfId="15784" xr:uid="{3080E9F9-3AD7-4031-945A-94E55A822D7A}"/>
    <cellStyle name="Comma 17 3 3 2 4 2 2 2 3" xfId="15803" xr:uid="{15C062B7-02FB-45D5-8E2D-2BA8CCF8CF62}"/>
    <cellStyle name="Comma 17 3 3 2 4 2 2 3" xfId="374" xr:uid="{FDF08EEC-B0F6-476F-BC69-2D3FE910A870}"/>
    <cellStyle name="Comma 17 3 3 2 4 2 2 3 2" xfId="15819" xr:uid="{6120AAB9-FC8C-4992-A270-B18E8EE2AE80}"/>
    <cellStyle name="Comma 17 3 3 2 4 2 2 4" xfId="1478" xr:uid="{25DB2046-4679-4182-957C-097014567CFA}"/>
    <cellStyle name="Comma 17 3 3 2 4 2 3" xfId="6600" xr:uid="{DEAC6A78-6589-49B6-B907-21BA1FC9AFF5}"/>
    <cellStyle name="Comma 17 3 3 2 4 2 3 2" xfId="6618" xr:uid="{FE7A1EFB-18CE-4E21-AB51-35836FE52872}"/>
    <cellStyle name="Comma 17 3 3 2 4 2 3 2 2" xfId="13507" xr:uid="{98C4AFF2-52D8-460D-8138-55CDFEEA7640}"/>
    <cellStyle name="Comma 17 3 3 2 4 2 3 3" xfId="15855" xr:uid="{C1C6C00E-BD7E-43D1-BEDE-A9546A4DA2E9}"/>
    <cellStyle name="Comma 17 3 3 2 4 2 4" xfId="6627" xr:uid="{3CAC51FA-49BF-4172-9B8C-70015507D8A6}"/>
    <cellStyle name="Comma 17 3 3 2 4 2 4 2" xfId="15875" xr:uid="{07F7B2C7-0692-4F25-9F20-BC70D3D0DC88}"/>
    <cellStyle name="Comma 17 3 3 2 4 2 5" xfId="8465" xr:uid="{F1BA098D-C11B-4D60-834D-658AAC07B8AC}"/>
    <cellStyle name="Comma 17 3 3 2 4 3" xfId="6803" xr:uid="{9BAFC948-E295-4E40-9E57-E3F2CE917062}"/>
    <cellStyle name="Comma 17 3 3 2 4 3 2" xfId="6814" xr:uid="{528D3009-A6D9-4090-B533-013FA571F26C}"/>
    <cellStyle name="Comma 17 3 3 2 4 3 2 2" xfId="15938" xr:uid="{66B8C310-E5E2-45C6-B3AC-917BA1B07D31}"/>
    <cellStyle name="Comma 17 3 3 2 4 3 2 2 2" xfId="15946" xr:uid="{A373AA05-97EF-42AA-8E43-3CCD13E88C56}"/>
    <cellStyle name="Comma 17 3 3 2 4 3 2 3" xfId="15959" xr:uid="{55CA86D9-0181-4B43-AC68-1E43030E26C8}"/>
    <cellStyle name="Comma 17 3 3 2 4 3 3" xfId="6471" xr:uid="{BC201E2F-93ED-4C3B-A95E-60462756FC0E}"/>
    <cellStyle name="Comma 17 3 3 2 4 3 3 2" xfId="6477" xr:uid="{82447C35-F132-4B2C-878D-1DF34EE10F8D}"/>
    <cellStyle name="Comma 17 3 3 2 4 3 4" xfId="6484" xr:uid="{1C478BB8-458D-49CC-94F4-9B99105AEBC5}"/>
    <cellStyle name="Comma 17 3 3 2 4 4" xfId="6817" xr:uid="{D1EC64C2-6862-4084-BB56-0AA229FE3CAA}"/>
    <cellStyle name="Comma 17 3 3 2 4 4 2" xfId="16013" xr:uid="{10E38DDB-A22E-4BEB-84DD-81FA1DC5200B}"/>
    <cellStyle name="Comma 17 3 3 2 4 4 2 2" xfId="9389" xr:uid="{2685CF13-C5E9-4A37-897B-07D8CEA6F3C0}"/>
    <cellStyle name="Comma 17 3 3 2 4 4 3" xfId="6500" xr:uid="{426798E3-0FBC-4767-A238-99D54C89C2A9}"/>
    <cellStyle name="Comma 17 3 3 2 4 5" xfId="6820" xr:uid="{B76566FC-C02A-443B-BC77-4F33A861BAE6}"/>
    <cellStyle name="Comma 17 3 3 2 4 5 2" xfId="16061" xr:uid="{AD8D9838-4CB2-4113-AD42-512AD3C11007}"/>
    <cellStyle name="Comma 17 3 3 2 4 6" xfId="13638" xr:uid="{B9AD77F1-CC19-463E-BEA2-45BB95DC2433}"/>
    <cellStyle name="Comma 17 3 3 2 4 7" xfId="17745" xr:uid="{06BEB458-06E7-4606-801B-352A98FDC18B}"/>
    <cellStyle name="Comma 17 3 3 2 5" xfId="12275" xr:uid="{3180D14D-B5D7-45E4-905B-232C8DE018F6}"/>
    <cellStyle name="Comma 17 3 3 2 5 2" xfId="6851" xr:uid="{1D9F41E0-6288-42E1-BED8-BBD977C5649E}"/>
    <cellStyle name="Comma 17 3 3 2 5 2 2" xfId="4627" xr:uid="{DA75DE39-76CD-4E6F-AF43-0FB6B6FD2148}"/>
    <cellStyle name="Comma 17 3 3 2 5 2 2 2" xfId="4641" xr:uid="{7EB3AC9F-CE1D-475C-9F60-CB7951D4608C}"/>
    <cellStyle name="Comma 17 3 3 2 5 2 2 2 2" xfId="4647" xr:uid="{F2958149-E92F-4439-B733-84D7463E3ABD}"/>
    <cellStyle name="Comma 17 3 3 2 5 2 2 3" xfId="4656" xr:uid="{3626FC59-A6F7-4E8F-9C7A-CA4435C09CC7}"/>
    <cellStyle name="Comma 17 3 3 2 5 2 3" xfId="4932" xr:uid="{AB6C888A-3A91-42F3-A52B-F3D4140BD1D2}"/>
    <cellStyle name="Comma 17 3 3 2 5 2 3 2" xfId="1664" xr:uid="{A0935D53-14A7-4A05-AB49-90031F06DCB5}"/>
    <cellStyle name="Comma 17 3 3 2 5 2 4" xfId="5334" xr:uid="{5D364275-1E26-4AFC-89CF-B63574824392}"/>
    <cellStyle name="Comma 17 3 3 2 5 3" xfId="6855" xr:uid="{E2503E49-9B78-4A86-9A45-94D911612B8B}"/>
    <cellStyle name="Comma 17 3 3 2 5 3 2" xfId="16178" xr:uid="{217DB008-C97D-4332-A00B-D3767651738C}"/>
    <cellStyle name="Comma 17 3 3 2 5 3 2 2" xfId="16185" xr:uid="{BC5C4BE8-F931-431D-8991-D969E4201F1E}"/>
    <cellStyle name="Comma 17 3 3 2 5 3 3" xfId="6526" xr:uid="{F0CB6971-4A3D-40BC-A29A-A44B164C9B35}"/>
    <cellStyle name="Comma 17 3 3 2 5 4" xfId="17747" xr:uid="{C6AD5C99-96E6-4D4E-BBA7-9545403A4354}"/>
    <cellStyle name="Comma 17 3 3 2 5 4 2" xfId="16226" xr:uid="{1E416865-02CE-415A-B33E-5D933A2F62A6}"/>
    <cellStyle name="Comma 17 3 3 2 5 5" xfId="17748" xr:uid="{A9D5D933-17FC-4661-9899-D4175D06110D}"/>
    <cellStyle name="Comma 17 3 3 2 6" xfId="17750" xr:uid="{14ACDDDE-68AC-4AEB-9CFA-C06D638603AC}"/>
    <cellStyle name="Comma 17 3 3 2 6 2" xfId="6872" xr:uid="{A3C64685-5D8D-4C3A-A07B-E10CB98066AC}"/>
    <cellStyle name="Comma 17 3 3 2 6 2 2" xfId="16264" xr:uid="{57356F8B-2C87-4927-B775-65FC5052AC8E}"/>
    <cellStyle name="Comma 17 3 3 2 6 2 2 2" xfId="16270" xr:uid="{6F2F104F-3967-4DAD-A1BC-5BDF0500DFEE}"/>
    <cellStyle name="Comma 17 3 3 2 6 2 3" xfId="16281" xr:uid="{D93CC0D3-ACB7-4FCB-B19D-CC2164391E21}"/>
    <cellStyle name="Comma 17 3 3 2 6 3" xfId="17751" xr:uid="{6CA826AD-E123-4005-B49E-02613F244D62}"/>
    <cellStyle name="Comma 17 3 3 2 6 3 2" xfId="11182" xr:uid="{CAA3E7A0-83D9-4987-B9B3-BE97CDD1C9EA}"/>
    <cellStyle name="Comma 17 3 3 2 6 4" xfId="99" xr:uid="{B9F6D481-6751-448C-98F1-F7930E3584D5}"/>
    <cellStyle name="Comma 17 3 3 2 7" xfId="16377" xr:uid="{779B1074-1510-4B47-8EA8-DE8F39D53ECB}"/>
    <cellStyle name="Comma 17 3 3 2 7 2" xfId="17752" xr:uid="{B22C873C-D9BF-4937-A131-C756F693CC5D}"/>
    <cellStyle name="Comma 17 3 3 2 7 2 2" xfId="16319" xr:uid="{1762D8F3-67FE-4744-844D-F2C3928E4FAC}"/>
    <cellStyle name="Comma 17 3 3 2 7 3" xfId="17756" xr:uid="{612AF2DD-0CE1-42EF-B7D8-099830536AB8}"/>
    <cellStyle name="Comma 17 3 3 2 8" xfId="17757" xr:uid="{A93D7AD8-3A5E-441D-BC51-C7515F7B278F}"/>
    <cellStyle name="Comma 17 3 3 2 8 2" xfId="17760" xr:uid="{4941DA4E-149F-4988-875A-0DAB5C5285D0}"/>
    <cellStyle name="Comma 17 3 3 2 9" xfId="12596" xr:uid="{68651374-A4C6-440D-BAFB-2E5484ECD161}"/>
    <cellStyle name="Comma 17 3 3 3" xfId="4708" xr:uid="{252B4A4E-2F45-4169-B7A3-E96F7F137BF3}"/>
    <cellStyle name="Comma 17 3 3 3 2" xfId="17761" xr:uid="{332FB567-FFA2-49FD-AC8E-91DD1CC6FBDF}"/>
    <cellStyle name="Comma 17 3 3 3 2 2" xfId="2417" xr:uid="{EA952E9F-3756-4CC4-ACA0-3F46AB7631F2}"/>
    <cellStyle name="Comma 17 3 3 3 2 2 2" xfId="7030" xr:uid="{E9F79AA9-882C-455B-99B8-6998E44FE2D9}"/>
    <cellStyle name="Comma 17 3 3 3 2 2 2 2" xfId="961" xr:uid="{343DB948-9855-49DA-BAC0-D266111B28AE}"/>
    <cellStyle name="Comma 17 3 3 3 2 2 2 2 2" xfId="6173" xr:uid="{5AB0EF15-60EF-4F66-8F4C-F1B4364B4C20}"/>
    <cellStyle name="Comma 17 3 3 3 2 2 2 2 2 2" xfId="14017" xr:uid="{5BD470A8-547B-4BF9-A127-FCFC8DC8C2D4}"/>
    <cellStyle name="Comma 17 3 3 3 2 2 2 2 2 2 2" xfId="3604" xr:uid="{D21233CA-FF7C-4243-89BA-0A9647CAAE16}"/>
    <cellStyle name="Comma 17 3 3 3 2 2 2 2 2 3" xfId="17763" xr:uid="{E61B58EE-970F-4001-8446-2B409C83F9DE}"/>
    <cellStyle name="Comma 17 3 3 3 2 2 2 2 3" xfId="14025" xr:uid="{D868BEA5-6B2E-4D16-9B22-97F9590C87C7}"/>
    <cellStyle name="Comma 17 3 3 3 2 2 2 2 3 2" xfId="17765" xr:uid="{F1FF5F36-135D-4D3B-93F4-17FD784725B6}"/>
    <cellStyle name="Comma 17 3 3 3 2 2 2 2 4" xfId="5448" xr:uid="{463356F9-EE8D-4C7F-ABBF-F859963153C6}"/>
    <cellStyle name="Comma 17 3 3 3 2 2 2 3" xfId="998" xr:uid="{CFEB5124-3879-4A7A-ABF7-DA3D4845ED0E}"/>
    <cellStyle name="Comma 17 3 3 3 2 2 2 3 2" xfId="14034" xr:uid="{AF7B3C8A-6451-4552-9DD7-22156C96F180}"/>
    <cellStyle name="Comma 17 3 3 3 2 2 2 3 2 2" xfId="17766" xr:uid="{89298B5F-26FE-477B-824E-2C33FF1E45DE}"/>
    <cellStyle name="Comma 17 3 3 3 2 2 2 3 3" xfId="17769" xr:uid="{8C84D317-C08F-4BFE-A3A2-F3E07AC86620}"/>
    <cellStyle name="Comma 17 3 3 3 2 2 2 4" xfId="1025" xr:uid="{A9447B0D-8509-4C94-BAF5-06107139E272}"/>
    <cellStyle name="Comma 17 3 3 3 2 2 2 4 2" xfId="6874" xr:uid="{E5796F84-F9BA-4A09-9342-EC2CCCD52084}"/>
    <cellStyle name="Comma 17 3 3 3 2 2 2 5" xfId="17771" xr:uid="{4D02A408-BFA0-4620-9503-6702F5B1368F}"/>
    <cellStyle name="Comma 17 3 3 3 2 2 3" xfId="6691" xr:uid="{9E314528-5F42-42F0-8730-DED3242DC446}"/>
    <cellStyle name="Comma 17 3 3 3 2 2 3 2" xfId="6703" xr:uid="{BFC8C917-7D10-418D-9CCB-DF698F732BBA}"/>
    <cellStyle name="Comma 17 3 3 3 2 2 3 2 2" xfId="6710" xr:uid="{CE5EE56F-ECF0-427D-A53D-C982438DF2A3}"/>
    <cellStyle name="Comma 17 3 3 3 2 2 3 2 2 2" xfId="17775" xr:uid="{CA6976B7-B2C8-4028-A78C-414D56C6DBD4}"/>
    <cellStyle name="Comma 17 3 3 3 2 2 3 2 3" xfId="12526" xr:uid="{16C91035-50C6-4FA2-8EC9-2730F0594C7D}"/>
    <cellStyle name="Comma 17 3 3 3 2 2 3 3" xfId="6718" xr:uid="{EC955138-4235-4F42-9B13-DF45DC18BF77}"/>
    <cellStyle name="Comma 17 3 3 3 2 2 3 3 2" xfId="17776" xr:uid="{0D27A609-7A9D-4CA0-8C8E-DB6C90B2DB87}"/>
    <cellStyle name="Comma 17 3 3 3 2 2 3 4" xfId="17778" xr:uid="{7E9CFFA8-8FF5-4442-877C-4F394CFBC384}"/>
    <cellStyle name="Comma 17 3 3 3 2 2 4" xfId="926" xr:uid="{F3256D8D-B803-4DED-9A61-0B3D8EE95A4E}"/>
    <cellStyle name="Comma 17 3 3 3 2 2 4 2" xfId="355" xr:uid="{AE5C5DDE-16CF-4DA9-9553-043BB34C303B}"/>
    <cellStyle name="Comma 17 3 3 3 2 2 4 2 2" xfId="17781" xr:uid="{3BB26B74-DA5C-489B-A826-FA3D482DE85E}"/>
    <cellStyle name="Comma 17 3 3 3 2 2 4 3" xfId="17783" xr:uid="{34024591-B729-4425-9185-6B6D3672E97D}"/>
    <cellStyle name="Comma 17 3 3 3 2 2 5" xfId="1562" xr:uid="{497C4407-ABFE-449F-BFFB-D68A87C8B975}"/>
    <cellStyle name="Comma 17 3 3 3 2 2 5 2" xfId="5278" xr:uid="{4919E418-1B0A-4DEE-91D3-73B01C6750B9}"/>
    <cellStyle name="Comma 17 3 3 3 2 2 6" xfId="1605" xr:uid="{BFCF5156-0EFA-478E-A251-1532F9DF536B}"/>
    <cellStyle name="Comma 17 3 3 3 2 2 7" xfId="1650" xr:uid="{51E9CB0A-CE3F-4A1F-8997-FDC27C0ADE31}"/>
    <cellStyle name="Comma 17 3 3 3 2 3" xfId="2435" xr:uid="{A2E5C6AC-D7FB-406D-A63D-71BE581543FF}"/>
    <cellStyle name="Comma 17 3 3 3 2 3 2" xfId="7041" xr:uid="{DD79C58F-F078-41F0-82FF-7BBAAC8ABA94}"/>
    <cellStyle name="Comma 17 3 3 3 2 3 2 2" xfId="2630" xr:uid="{7EB6B61C-652C-4E42-BD4E-A474EA437856}"/>
    <cellStyle name="Comma 17 3 3 3 2 3 2 2 2" xfId="14086" xr:uid="{93034EED-D9C8-4F90-B5DD-17303BE2875E}"/>
    <cellStyle name="Comma 17 3 3 3 2 3 2 2 2 2" xfId="17612" xr:uid="{DF375D22-D291-4577-992B-BD6E9D17F218}"/>
    <cellStyle name="Comma 17 3 3 3 2 3 2 2 3" xfId="17618" xr:uid="{1FBEE078-49B2-4E69-AB87-A9F6B2226073}"/>
    <cellStyle name="Comma 17 3 3 3 2 3 2 3" xfId="14098" xr:uid="{78C43423-5063-41F8-9392-276F6FF0F81A}"/>
    <cellStyle name="Comma 17 3 3 3 2 3 2 3 2" xfId="17642" xr:uid="{7725536B-C669-44F2-9618-68760DAAE33E}"/>
    <cellStyle name="Comma 17 3 3 3 2 3 2 4" xfId="17787" xr:uid="{CFEB587B-A1CB-4C16-895D-D5E090599990}"/>
    <cellStyle name="Comma 17 3 3 3 2 3 3" xfId="6724" xr:uid="{1466B1B0-A2E1-49A1-92E5-83203FB82555}"/>
    <cellStyle name="Comma 17 3 3 3 2 3 3 2" xfId="6729" xr:uid="{DDC19A4B-C93C-44C5-BE40-8F3C04D3E712}"/>
    <cellStyle name="Comma 17 3 3 3 2 3 3 2 2" xfId="17653" xr:uid="{5154D2C5-2549-4D46-B83D-FBC68E9DABB9}"/>
    <cellStyle name="Comma 17 3 3 3 2 3 3 3" xfId="17790" xr:uid="{3CBC0227-25A0-4371-8807-C8B504B5333A}"/>
    <cellStyle name="Comma 17 3 3 3 2 3 4" xfId="6740" xr:uid="{4821E717-2EC4-4A1C-B896-3A0BDBEBC39D}"/>
    <cellStyle name="Comma 17 3 3 3 2 3 4 2" xfId="1818" xr:uid="{3139B921-D038-41A0-B35A-3D25406750F1}"/>
    <cellStyle name="Comma 17 3 3 3 2 3 5" xfId="6916" xr:uid="{A1469D9C-AC60-4338-B211-5F9300B5974F}"/>
    <cellStyle name="Comma 17 3 3 3 2 4" xfId="1824" xr:uid="{FC8A2E63-BF49-440B-B12E-B764AFCC2988}"/>
    <cellStyle name="Comma 17 3 3 3 2 4 2" xfId="2155" xr:uid="{94C6AC78-F983-44EA-B8B7-1C2C661F98DB}"/>
    <cellStyle name="Comma 17 3 3 3 2 4 2 2" xfId="14125" xr:uid="{1E71E5BC-BA55-4899-B362-CD81AE039F9A}"/>
    <cellStyle name="Comma 17 3 3 3 2 4 2 2 2" xfId="17679" xr:uid="{5E34F132-3417-4F3D-B75A-7E0CB4FB991F}"/>
    <cellStyle name="Comma 17 3 3 3 2 4 2 3" xfId="17792" xr:uid="{99A4BB80-D4A6-4C17-8186-B8304DD932AD}"/>
    <cellStyle name="Comma 17 3 3 3 2 4 3" xfId="2182" xr:uid="{0A17EC77-CC0A-44FF-B96D-D6FD6A6325F2}"/>
    <cellStyle name="Comma 17 3 3 3 2 4 3 2" xfId="4351" xr:uid="{5B10CCF8-F69E-455F-AAAC-495F2CBF542C}"/>
    <cellStyle name="Comma 17 3 3 3 2 4 4" xfId="17793" xr:uid="{EC97C799-867D-4E60-B7FF-2846EBA746A1}"/>
    <cellStyle name="Comma 17 3 3 3 2 5" xfId="2468" xr:uid="{D04CA721-0A8C-4EF1-BF1E-B320DB8BA359}"/>
    <cellStyle name="Comma 17 3 3 3 2 5 2" xfId="5025" xr:uid="{E9FF65B0-4911-4420-855C-E3A73D364D6E}"/>
    <cellStyle name="Comma 17 3 3 3 2 5 2 2" xfId="1655" xr:uid="{246B8427-6ADF-4469-916B-649AA3304B22}"/>
    <cellStyle name="Comma 17 3 3 3 2 5 3" xfId="5036" xr:uid="{3E916880-94D5-40BA-8382-99DDA24F4C92}"/>
    <cellStyle name="Comma 17 3 3 3 2 6" xfId="2494" xr:uid="{A372FE8A-FFD2-4A8A-83DA-525F15559FF5}"/>
    <cellStyle name="Comma 17 3 3 3 2 6 2" xfId="3062" xr:uid="{EC49260E-C0DE-4BB7-A7A8-68E392A9F96D}"/>
    <cellStyle name="Comma 17 3 3 3 2 7" xfId="2522" xr:uid="{982D261B-E757-488F-BADF-5CDF39A6BFF6}"/>
    <cellStyle name="Comma 17 3 3 3 2 8" xfId="17549" xr:uid="{85BFF53D-6B18-4208-BBF4-68E470F48B30}"/>
    <cellStyle name="Comma 17 3 3 3 3" xfId="13880" xr:uid="{456EAC92-FA4B-41A1-9BE4-85ADB3327ACD}"/>
    <cellStyle name="Comma 17 3 3 3 3 2" xfId="7224" xr:uid="{8F85815D-F554-4EB9-B5D8-513D59593DCD}"/>
    <cellStyle name="Comma 17 3 3 3 3 2 2" xfId="1262" xr:uid="{B066E9DE-4551-4ACE-93BA-57117434E7A5}"/>
    <cellStyle name="Comma 17 3 3 3 3 2 2 2" xfId="7246" xr:uid="{020824B1-5D54-42DE-8FB0-1C6FCE410B66}"/>
    <cellStyle name="Comma 17 3 3 3 3 2 2 2 2" xfId="12339" xr:uid="{40D35B08-E3FC-4377-9B03-018901168204}"/>
    <cellStyle name="Comma 17 3 3 3 3 2 2 2 2 2" xfId="16877" xr:uid="{A4421588-E483-4297-AC3C-AA6C3A13D141}"/>
    <cellStyle name="Comma 17 3 3 3 3 2 2 2 3" xfId="15981" xr:uid="{F9D8FCAF-F471-4ACC-866F-AA3F35B373F7}"/>
    <cellStyle name="Comma 17 3 3 3 3 2 2 3" xfId="12354" xr:uid="{E8AFB4DA-A400-401D-8945-AB9C3AFA50C9}"/>
    <cellStyle name="Comma 17 3 3 3 3 2 2 3 2" xfId="16885" xr:uid="{13FC732B-0D6C-43A9-887F-C5DE77AB55FE}"/>
    <cellStyle name="Comma 17 3 3 3 3 2 2 4" xfId="12698" xr:uid="{DB47B65D-3CBC-4E15-99CE-FB4D8740472C}"/>
    <cellStyle name="Comma 17 3 3 3 3 2 3" xfId="1279" xr:uid="{1228E1DC-49AC-48A4-BD4A-DBA9F4AB807C}"/>
    <cellStyle name="Comma 17 3 3 3 3 2 3 2" xfId="6762" xr:uid="{FA1AC96E-892B-4468-A134-B97475D27862}"/>
    <cellStyle name="Comma 17 3 3 3 3 2 3 2 2" xfId="16900" xr:uid="{00114581-5C50-4BA3-AF2D-C430C3F2667E}"/>
    <cellStyle name="Comma 17 3 3 3 3 2 3 3" xfId="16909" xr:uid="{1612C1AD-3141-4E77-9922-C67E7DE6EDD3}"/>
    <cellStyle name="Comma 17 3 3 3 3 2 4" xfId="1304" xr:uid="{5A772361-C323-4930-8771-462E6A590970}"/>
    <cellStyle name="Comma 17 3 3 3 3 2 4 2" xfId="16930" xr:uid="{E8588BF0-D4D5-47C6-AB85-975A519B3C19}"/>
    <cellStyle name="Comma 17 3 3 3 3 2 5" xfId="2132" xr:uid="{24EA3FC3-5EE7-4A93-8C67-ED0A02ED1981}"/>
    <cellStyle name="Comma 17 3 3 3 3 3" xfId="7256" xr:uid="{0D19C166-8424-4A72-AD09-EFCA2289C0D4}"/>
    <cellStyle name="Comma 17 3 3 3 3 3 2" xfId="3973" xr:uid="{F045DB0F-4EB2-48C9-8735-CDB4679EA137}"/>
    <cellStyle name="Comma 17 3 3 3 3 3 2 2" xfId="12476" xr:uid="{DC6A0A82-E21C-49DE-B57B-5E84CF032D24}"/>
    <cellStyle name="Comma 17 3 3 3 3 3 2 2 2" xfId="15862" xr:uid="{28EBFFE0-42BC-4B85-9083-5C2B6B11D28F}"/>
    <cellStyle name="Comma 17 3 3 3 3 3 2 3" xfId="16953" xr:uid="{FFFCB782-C124-4646-9607-1F5B4A888F31}"/>
    <cellStyle name="Comma 17 3 3 3 3 3 3" xfId="3998" xr:uid="{C97A0442-657A-45D9-8619-29892AB83B5F}"/>
    <cellStyle name="Comma 17 3 3 3 3 3 3 2" xfId="16959" xr:uid="{5CB8F558-2087-4775-9EAB-033B534D6B1E}"/>
    <cellStyle name="Comma 17 3 3 3 3 3 4" xfId="17798" xr:uid="{88CBB8B0-2BD4-4652-91DE-0D9A0005E7E2}"/>
    <cellStyle name="Comma 17 3 3 3 3 4" xfId="1090" xr:uid="{5BB2AA4C-82CD-4A75-A193-30D871435047}"/>
    <cellStyle name="Comma 17 3 3 3 3 4 2" xfId="4054" xr:uid="{AD9E1C0E-EC01-432E-9B07-49749945A6AA}"/>
    <cellStyle name="Comma 17 3 3 3 3 4 2 2" xfId="16971" xr:uid="{98624D9A-5DE4-475C-A2AD-C6AA999B5244}"/>
    <cellStyle name="Comma 17 3 3 3 3 4 3" xfId="4066" xr:uid="{17DBF2DA-29D8-401D-89B9-2BF91C7A3CDD}"/>
    <cellStyle name="Comma 17 3 3 3 3 5" xfId="7286" xr:uid="{F69CE2D0-EF6A-4A59-AB44-28F329FEEB48}"/>
    <cellStyle name="Comma 17 3 3 3 3 5 2" xfId="4121" xr:uid="{FAF49478-85DA-4BFA-ABD0-682F992BFD74}"/>
    <cellStyle name="Comma 17 3 3 3 3 6" xfId="13647" xr:uid="{E036A757-D724-41D4-AB54-03870F5F77E0}"/>
    <cellStyle name="Comma 17 3 3 3 3 7" xfId="5251" xr:uid="{949462DE-67F3-4BC6-9D05-12FCF0A7D3C5}"/>
    <cellStyle name="Comma 17 3 3 3 4" xfId="13885" xr:uid="{0CC22BC3-30FF-4D84-8F10-C6646845B164}"/>
    <cellStyle name="Comma 17 3 3 3 4 2" xfId="7398" xr:uid="{BA227C2E-87D5-4B52-B9DF-825A497587FD}"/>
    <cellStyle name="Comma 17 3 3 3 4 2 2" xfId="7407" xr:uid="{9B9025CA-34BF-48B0-9AC2-CD275224DB55}"/>
    <cellStyle name="Comma 17 3 3 3 4 2 2 2" xfId="12721" xr:uid="{1261C0C6-541A-4093-969D-12B5596665C5}"/>
    <cellStyle name="Comma 17 3 3 3 4 2 2 2 2" xfId="16372" xr:uid="{D4BC33F7-36C8-4955-94AD-82AF906AD81F}"/>
    <cellStyle name="Comma 17 3 3 3 4 2 2 3" xfId="16401" xr:uid="{3503899B-25B5-4F37-9C99-604C4E315925}"/>
    <cellStyle name="Comma 17 3 3 3 4 2 3" xfId="6797" xr:uid="{82309A98-E9FC-4F6F-BC0F-9D0DAFF60EBF}"/>
    <cellStyle name="Comma 17 3 3 3 4 2 3 2" xfId="15774" xr:uid="{2A77ABCE-3479-4EF5-8AE7-1442C7105956}"/>
    <cellStyle name="Comma 17 3 3 3 4 2 4" xfId="363" xr:uid="{2260C531-CA0C-4DA4-96E0-60AC270A4429}"/>
    <cellStyle name="Comma 17 3 3 3 4 3" xfId="7415" xr:uid="{3D263E85-4C0E-49A9-81F2-50792A1C547C}"/>
    <cellStyle name="Comma 17 3 3 3 4 3 2" xfId="14145" xr:uid="{5092ED12-5ADE-40F8-BD59-EDC96C54AB78}"/>
    <cellStyle name="Comma 17 3 3 3 4 3 2 2" xfId="16422" xr:uid="{F20656E4-D64A-4EE5-B441-11955CCB7506}"/>
    <cellStyle name="Comma 17 3 3 3 4 3 3" xfId="6612" xr:uid="{2F78C0DA-F3CD-480B-9B89-99D9D6519798}"/>
    <cellStyle name="Comma 17 3 3 3 4 4" xfId="17805" xr:uid="{4CE7A824-6862-45AD-956F-8150B113F288}"/>
    <cellStyle name="Comma 17 3 3 3 4 4 2" xfId="16447" xr:uid="{4513B513-1779-43B4-B0FA-BBC20C095110}"/>
    <cellStyle name="Comma 17 3 3 3 4 5" xfId="17808" xr:uid="{A67D5A0E-B77D-4797-8449-D586BF5ADCAB}"/>
    <cellStyle name="Comma 17 3 3 3 5" xfId="17811" xr:uid="{76B91736-88D2-46EA-82EC-BF817A35053C}"/>
    <cellStyle name="Comma 17 3 3 3 5 2" xfId="7429" xr:uid="{CA90A790-5C84-485F-981E-9A12BF8E4931}"/>
    <cellStyle name="Comma 17 3 3 3 5 2 2" xfId="14171" xr:uid="{ED38BA1D-95C3-4309-8CA4-5E5272C2209E}"/>
    <cellStyle name="Comma 17 3 3 3 5 2 2 2" xfId="16530" xr:uid="{EC06E2F9-796C-40F0-8771-ADEB2B23B224}"/>
    <cellStyle name="Comma 17 3 3 3 5 2 3" xfId="15935" xr:uid="{72903696-FF86-4D0B-8B42-A32BF132EB8E}"/>
    <cellStyle name="Comma 17 3 3 3 5 3" xfId="17812" xr:uid="{8A736F32-5A71-41A2-B6AD-ABF49F953368}"/>
    <cellStyle name="Comma 17 3 3 3 5 3 2" xfId="16551" xr:uid="{A6067D96-9E8F-4BA0-AC25-483BB79898A5}"/>
    <cellStyle name="Comma 17 3 3 3 5 4" xfId="17814" xr:uid="{4A310368-4CA3-4275-BA75-2CB148A16AD2}"/>
    <cellStyle name="Comma 17 3 3 3 6" xfId="17817" xr:uid="{9CFF4510-03AF-4F79-8728-36F849D41C08}"/>
    <cellStyle name="Comma 17 3 3 3 6 2" xfId="9368" xr:uid="{5FABEC25-EE8A-4EB4-8A2F-4EE9220FF01D}"/>
    <cellStyle name="Comma 17 3 3 3 6 2 2" xfId="9375" xr:uid="{B85E4C43-6A47-4453-8DDB-C41EE134B555}"/>
    <cellStyle name="Comma 17 3 3 3 6 3" xfId="9393" xr:uid="{74EF4DB0-89EE-4DBD-9591-5C5FA73C73BC}"/>
    <cellStyle name="Comma 17 3 3 3 7" xfId="17819" xr:uid="{62D826D9-AFE9-45E6-BC07-ADDF575A60B3}"/>
    <cellStyle name="Comma 17 3 3 3 7 2" xfId="228" xr:uid="{F8204380-FF64-447C-A031-9E72438057AB}"/>
    <cellStyle name="Comma 17 3 3 3 8" xfId="17823" xr:uid="{B9C3BE36-DAB9-46FB-B5A4-3F4821946DF2}"/>
    <cellStyle name="Comma 17 3 3 3 9" xfId="1008" xr:uid="{9DCD6503-651D-4016-A6D6-D7DE49998DA0}"/>
    <cellStyle name="Comma 17 3 3 4" xfId="17826" xr:uid="{7E2C1BB4-0CE9-408E-8430-725D4015E4DC}"/>
    <cellStyle name="Comma 17 3 3 4 2" xfId="17828" xr:uid="{A6A774BC-FB89-431E-BDAA-E04AE9454EFB}"/>
    <cellStyle name="Comma 17 3 3 4 2 2" xfId="2739" xr:uid="{D9EFD2DB-19AD-41A0-9471-066E579B82F9}"/>
    <cellStyle name="Comma 17 3 3 4 2 2 2" xfId="4662" xr:uid="{7CC0A0B2-6454-48F0-8DAE-CE1EFE487E6F}"/>
    <cellStyle name="Comma 17 3 3 4 2 2 2 2" xfId="5523" xr:uid="{A4B8C538-AE1E-4A46-8D30-BDADCE6FB5AD}"/>
    <cellStyle name="Comma 17 3 3 4 2 2 2 2 2" xfId="14286" xr:uid="{FE462BC9-5637-477B-9751-1726097E794F}"/>
    <cellStyle name="Comma 17 3 3 4 2 2 2 2 2 2" xfId="17831" xr:uid="{E6386B0B-1A55-491A-AA09-59E1E2093157}"/>
    <cellStyle name="Comma 17 3 3 4 2 2 2 2 3" xfId="17832" xr:uid="{D0E5BEF2-7027-44F4-B64C-BCD12CCECA4F}"/>
    <cellStyle name="Comma 17 3 3 4 2 2 2 3" xfId="14292" xr:uid="{31DE5103-0665-48F2-94FD-104F4ABA23EE}"/>
    <cellStyle name="Comma 17 3 3 4 2 2 2 3 2" xfId="17834" xr:uid="{4F269759-4572-4D4D-9684-51DCD0798291}"/>
    <cellStyle name="Comma 17 3 3 4 2 2 2 4" xfId="17837" xr:uid="{29809FAF-DDEB-4AF3-AA38-20A4E74A1956}"/>
    <cellStyle name="Comma 17 3 3 4 2 2 3" xfId="4685" xr:uid="{039D8505-12D5-4B9E-903F-B0C9D6D1637C}"/>
    <cellStyle name="Comma 17 3 3 4 2 2 3 2" xfId="5545" xr:uid="{A522700C-114F-4A74-A8AD-3A3EB911A280}"/>
    <cellStyle name="Comma 17 3 3 4 2 2 3 2 2" xfId="17840" xr:uid="{B3F99295-8C7F-494F-A515-C9490A3E9508}"/>
    <cellStyle name="Comma 17 3 3 4 2 2 3 3" xfId="17842" xr:uid="{CF5786B9-229F-4943-BC2F-931F065AEBCD}"/>
    <cellStyle name="Comma 17 3 3 4 2 2 4" xfId="5621" xr:uid="{983E7B3C-9CD0-4186-8FFD-4C302C77B93A}"/>
    <cellStyle name="Comma 17 3 3 4 2 2 4 2" xfId="17843" xr:uid="{608C3E8D-2752-48AE-9577-082500A4C993}"/>
    <cellStyle name="Comma 17 3 3 4 2 2 5" xfId="5682" xr:uid="{BA4020EB-5CC7-4DCD-A280-8B5134C0A4A6}"/>
    <cellStyle name="Comma 17 3 3 4 2 3" xfId="2758" xr:uid="{8422A945-5855-4130-A76F-BDF25E5DEE2F}"/>
    <cellStyle name="Comma 17 3 3 4 2 3 2" xfId="6006" xr:uid="{26B81C1C-E2C2-477A-AF16-52168D2954B1}"/>
    <cellStyle name="Comma 17 3 3 4 2 3 2 2" xfId="5435" xr:uid="{92572170-0DBA-4C25-B737-8421113120B0}"/>
    <cellStyle name="Comma 17 3 3 4 2 3 2 2 2" xfId="5454" xr:uid="{913AEEB9-818C-4CAB-AE92-A8466DCD8DBC}"/>
    <cellStyle name="Comma 17 3 3 4 2 3 2 3" xfId="5475" xr:uid="{72A4FA20-495D-4DFC-8561-F209155F73BC}"/>
    <cellStyle name="Comma 17 3 3 4 2 3 3" xfId="6017" xr:uid="{02B8AF99-238C-4FE4-BA0D-EC5D7B07DCBB}"/>
    <cellStyle name="Comma 17 3 3 4 2 3 3 2" xfId="17852" xr:uid="{D3BE6360-D5D6-4D04-9579-7A6617E97331}"/>
    <cellStyle name="Comma 17 3 3 4 2 3 4" xfId="17854" xr:uid="{6DDA78B5-75B9-4001-B8CB-FBA698FB87D1}"/>
    <cellStyle name="Comma 17 3 3 4 2 4" xfId="2073" xr:uid="{97856D33-3EAC-42EB-B3FB-5977601CB18E}"/>
    <cellStyle name="Comma 17 3 3 4 2 4 2" xfId="14317" xr:uid="{5C311CF1-0DF6-4BD5-AA2E-CBBC1D90627F}"/>
    <cellStyle name="Comma 17 3 3 4 2 4 2 2" xfId="17857" xr:uid="{B904D37E-220C-42AF-9AD8-1EA0E22D47DD}"/>
    <cellStyle name="Comma 17 3 3 4 2 4 3" xfId="17859" xr:uid="{5E2866F6-B3CE-46D7-838E-49E2FF5696D2}"/>
    <cellStyle name="Comma 17 3 3 4 2 5" xfId="2785" xr:uid="{1FA08694-1DDB-4731-9DB4-0BFF6BAB29C3}"/>
    <cellStyle name="Comma 17 3 3 4 2 5 2" xfId="17863" xr:uid="{37DF3900-3EA4-46D2-BC68-1E219EBC9705}"/>
    <cellStyle name="Comma 17 3 3 4 2 6" xfId="2800" xr:uid="{CBFE9A71-0571-4DC6-B019-D18A725245F9}"/>
    <cellStyle name="Comma 17 3 3 4 2 7" xfId="17868" xr:uid="{020B7DC5-0578-4669-897A-D5C50C3EBD4F}"/>
    <cellStyle name="Comma 17 3 3 4 3" xfId="13896" xr:uid="{DD14D073-C990-437B-9E4B-B09CC6256EE7}"/>
    <cellStyle name="Comma 17 3 3 4 3 2" xfId="1729" xr:uid="{0A81C407-C7AE-47DB-931E-200980042319}"/>
    <cellStyle name="Comma 17 3 3 4 3 2 2" xfId="5232" xr:uid="{0B2113D5-49DC-4344-ACC3-A88677DDB1E2}"/>
    <cellStyle name="Comma 17 3 3 4 3 2 2 2" xfId="13227" xr:uid="{8009F7B7-44D6-48CA-BB77-4895A5D1540A}"/>
    <cellStyle name="Comma 17 3 3 4 3 2 2 2 2" xfId="17200" xr:uid="{A2C1FF06-F33B-4136-BF7D-3F962F29D597}"/>
    <cellStyle name="Comma 17 3 3 4 3 2 2 3" xfId="17206" xr:uid="{2C84787F-8223-429C-90DD-41837DFB0E0F}"/>
    <cellStyle name="Comma 17 3 3 4 3 2 3" xfId="252" xr:uid="{6A624D29-4A1F-4FAE-8760-48BE26B42D55}"/>
    <cellStyle name="Comma 17 3 3 4 3 2 3 2" xfId="17219" xr:uid="{1BB42E09-4732-4975-9276-F3A4CA975A1F}"/>
    <cellStyle name="Comma 17 3 3 4 3 2 4" xfId="17870" xr:uid="{5EC8D075-C3B7-43D2-9B5F-F289A074E95D}"/>
    <cellStyle name="Comma 17 3 3 4 3 3" xfId="1752" xr:uid="{0FF98A54-F724-4E41-83A9-E91F15E2B2BD}"/>
    <cellStyle name="Comma 17 3 3 4 3 3 2" xfId="14353" xr:uid="{FBE7D272-A5C8-47D9-904E-92A5888F2E55}"/>
    <cellStyle name="Comma 17 3 3 4 3 3 2 2" xfId="17245" xr:uid="{9744E7C0-E91B-4BB7-B8C7-265DA518A0B5}"/>
    <cellStyle name="Comma 17 3 3 4 3 3 3" xfId="17876" xr:uid="{683C1E59-6BC5-4936-B61F-13C10E2A9874}"/>
    <cellStyle name="Comma 17 3 3 4 3 4" xfId="17880" xr:uid="{29BA9A10-4884-417C-AFCA-E0DA8AE1E934}"/>
    <cellStyle name="Comma 17 3 3 4 3 4 2" xfId="17885" xr:uid="{C6839D28-A17A-4C14-B693-ECEDCA65C9D6}"/>
    <cellStyle name="Comma 17 3 3 4 3 5" xfId="17889" xr:uid="{FD2FC7A9-2861-4785-9EA3-1A055684744A}"/>
    <cellStyle name="Comma 17 3 3 4 4" xfId="17892" xr:uid="{61C074D6-462A-431C-BF33-0B0C2811CCAC}"/>
    <cellStyle name="Comma 17 3 3 4 4 2" xfId="5378" xr:uid="{128ED58E-C550-4423-9DB6-DCF28147839B}"/>
    <cellStyle name="Comma 17 3 3 4 4 2 2" xfId="14377" xr:uid="{3F704067-3B06-477C-9DC2-BD318FA425E5}"/>
    <cellStyle name="Comma 17 3 3 4 4 2 2 2" xfId="16624" xr:uid="{44E62CA4-8ABF-4709-8C91-033A04F4A688}"/>
    <cellStyle name="Comma 17 3 3 4 4 2 3" xfId="4633" xr:uid="{567DB926-9268-43D1-BF3F-E8C3D7AF10E8}"/>
    <cellStyle name="Comma 17 3 3 4 4 3" xfId="17895" xr:uid="{4BF9035B-CECD-427D-B596-B6B641C243BE}"/>
    <cellStyle name="Comma 17 3 3 4 4 3 2" xfId="16634" xr:uid="{911AEB28-3540-42BB-85A2-D50052324565}"/>
    <cellStyle name="Comma 17 3 3 4 4 4" xfId="17898" xr:uid="{3C5575E7-037F-4FD3-9FBB-B8B5DD3BB6D6}"/>
    <cellStyle name="Comma 17 3 3 4 5" xfId="17900" xr:uid="{7B8FCE1B-FE3C-421B-934B-F56F06050068}"/>
    <cellStyle name="Comma 17 3 3 4 5 2" xfId="17901" xr:uid="{47148845-F1A2-4A6D-8A43-56D93D3DC27E}"/>
    <cellStyle name="Comma 17 3 3 4 5 2 2" xfId="16684" xr:uid="{51B0D4EC-835F-40A0-8F3E-CDA88EFAE60B}"/>
    <cellStyle name="Comma 17 3 3 4 5 3" xfId="17903" xr:uid="{E89F81B5-9119-4A7B-BB16-2AE44C8487E2}"/>
    <cellStyle name="Comma 17 3 3 4 6" xfId="17905" xr:uid="{87F66550-F29F-4151-924C-851C3A0C3AB9}"/>
    <cellStyle name="Comma 17 3 3 4 6 2" xfId="4014" xr:uid="{3C63DCD5-2EAC-49D6-A24B-0BBE96D40A5A}"/>
    <cellStyle name="Comma 17 3 3 4 7" xfId="17907" xr:uid="{237CC709-C223-4349-871D-E19220D56CF0}"/>
    <cellStyle name="Comma 17 3 3 4 8" xfId="17911" xr:uid="{B620151D-3FF1-46B8-89D1-E9984C73FEDB}"/>
    <cellStyle name="Comma 17 3 3 5" xfId="17915" xr:uid="{56C0266F-FA3E-4F55-A025-473FB178F5C6}"/>
    <cellStyle name="Comma 17 3 3 5 2" xfId="17918" xr:uid="{678875FE-CEE1-47A1-9D5D-AC73DCE2C562}"/>
    <cellStyle name="Comma 17 3 3 5 2 2" xfId="3009" xr:uid="{BC607C80-F9A0-40F4-8251-9BBA15063CF6}"/>
    <cellStyle name="Comma 17 3 3 5 2 2 2" xfId="6124" xr:uid="{C2787D17-72F2-47E1-99E2-F8A2CD5A35AE}"/>
    <cellStyle name="Comma 17 3 3 5 2 2 2 2" xfId="14463" xr:uid="{F0890D90-52A4-4875-BBBA-6CD0183A6C95}"/>
    <cellStyle name="Comma 17 3 3 5 2 2 2 2 2" xfId="17920" xr:uid="{605F2F3A-AA42-4AC0-AD11-2103A6223F44}"/>
    <cellStyle name="Comma 17 3 3 5 2 2 2 3" xfId="17923" xr:uid="{8A4FABC4-D0F7-4916-9E21-655722BAA307}"/>
    <cellStyle name="Comma 17 3 3 5 2 2 3" xfId="6149" xr:uid="{6D1D1418-6FBC-4F33-BE21-11CD92CAAB57}"/>
    <cellStyle name="Comma 17 3 3 5 2 2 3 2" xfId="17929" xr:uid="{502FEB64-BB3B-4EDF-A67C-C7CFAC862248}"/>
    <cellStyle name="Comma 17 3 3 5 2 2 4" xfId="9959" xr:uid="{FCCD75C5-A17A-4028-9006-616350AAB35F}"/>
    <cellStyle name="Comma 17 3 3 5 2 3" xfId="3025" xr:uid="{AF65AA5F-8D92-4F5B-9926-FD8F9E71C89A}"/>
    <cellStyle name="Comma 17 3 3 5 2 3 2" xfId="14479" xr:uid="{C60A96C8-191B-4C47-BBE6-E50AE9E7D340}"/>
    <cellStyle name="Comma 17 3 3 5 2 3 2 2" xfId="15498" xr:uid="{529DD589-79B5-4D62-8236-D59655A0F8F3}"/>
    <cellStyle name="Comma 17 3 3 5 2 3 3" xfId="15663" xr:uid="{06944C90-3738-4C42-A0F3-9AE5AEA31C3E}"/>
    <cellStyle name="Comma 17 3 3 5 2 4" xfId="17933" xr:uid="{5E330118-089B-4973-9E56-756EBFBE5F8F}"/>
    <cellStyle name="Comma 17 3 3 5 2 4 2" xfId="17938" xr:uid="{D6685564-212E-442A-93C6-AAA9CBC99D08}"/>
    <cellStyle name="Comma 17 3 3 5 2 5" xfId="17941" xr:uid="{70534AAE-C2BE-4E36-9FDC-737098EC25F1}"/>
    <cellStyle name="Comma 17 3 3 5 3" xfId="17943" xr:uid="{F4BC5E55-0C1C-40B4-8B04-05238B78C945}"/>
    <cellStyle name="Comma 17 3 3 5 3 2" xfId="6204" xr:uid="{7C14692E-4D9B-4876-8A8F-74EABFE1B5D2}"/>
    <cellStyle name="Comma 17 3 3 5 3 2 2" xfId="14518" xr:uid="{9A983BE7-8564-41D0-8A5D-FD4078373E3B}"/>
    <cellStyle name="Comma 17 3 3 5 3 2 2 2" xfId="17399" xr:uid="{6F10AF29-DDDF-49FB-95A8-86CAFD13DD9A}"/>
    <cellStyle name="Comma 17 3 3 5 3 2 3" xfId="17945" xr:uid="{EC61E059-C015-4915-B903-DE02E6953E5E}"/>
    <cellStyle name="Comma 17 3 3 5 3 3" xfId="17949" xr:uid="{7A46F8AA-581B-4F77-8DD4-132BAE8BE093}"/>
    <cellStyle name="Comma 17 3 3 5 3 3 2" xfId="17953" xr:uid="{7DF48ABE-E3BE-41E3-97D5-1979F1AD0A80}"/>
    <cellStyle name="Comma 17 3 3 5 3 4" xfId="17957" xr:uid="{6BE21791-188F-4052-A5C1-CAC1BDF37B81}"/>
    <cellStyle name="Comma 17 3 3 5 4" xfId="17960" xr:uid="{E10A8250-41A6-499A-92F9-E297C70DB44B}"/>
    <cellStyle name="Comma 17 3 3 5 4 2" xfId="17962" xr:uid="{A26222E2-095E-4509-85E1-25C94C3BF3A5}"/>
    <cellStyle name="Comma 17 3 3 5 4 2 2" xfId="16720" xr:uid="{F38D67BD-1F5A-49C9-8A89-D13950CBE2B7}"/>
    <cellStyle name="Comma 17 3 3 5 4 3" xfId="17965" xr:uid="{B2A80119-8DBC-42C2-BC4A-FB9CE0B6A513}"/>
    <cellStyle name="Comma 17 3 3 5 5" xfId="17967" xr:uid="{BE1959D5-BD37-4081-AA11-E1528A3BE91B}"/>
    <cellStyle name="Comma 17 3 3 5 5 2" xfId="17972" xr:uid="{8B50D6CA-9265-4C81-9482-BB09D285CFEA}"/>
    <cellStyle name="Comma 17 3 3 5 6" xfId="17975" xr:uid="{2273F84F-23CF-4037-98F6-02F3F3833D45}"/>
    <cellStyle name="Comma 17 3 3 5 7" xfId="17978" xr:uid="{DB745158-57A9-4C07-A717-A3A33F110072}"/>
    <cellStyle name="Comma 17 3 3 6" xfId="17982" xr:uid="{256B8024-4277-483C-A3BD-43FF6669997D}"/>
    <cellStyle name="Comma 17 3 3 6 2" xfId="5747" xr:uid="{A5C6FE3E-A257-4B60-8E46-DFD26599C5A7}"/>
    <cellStyle name="Comma 17 3 3 6 2 2" xfId="3331" xr:uid="{8A8EBB8A-1C43-49E5-8EA1-DCD3CB6C5953}"/>
    <cellStyle name="Comma 17 3 3 6 2 2 2" xfId="517" xr:uid="{7FFE7F2B-3722-4D9F-963E-342FBAD7E904}"/>
    <cellStyle name="Comma 17 3 3 6 2 2 2 2" xfId="3866" xr:uid="{D8171874-9EF1-4577-95EA-C795C556D2CE}"/>
    <cellStyle name="Comma 17 3 3 6 2 2 3" xfId="595" xr:uid="{33ECFD45-0B3C-4E26-A679-B8C53A7B513E}"/>
    <cellStyle name="Comma 17 3 3 6 2 3" xfId="3353" xr:uid="{C48A5854-DA2C-4492-B687-23064D127116}"/>
    <cellStyle name="Comma 17 3 3 6 2 3 2" xfId="4140" xr:uid="{035DCA12-54D2-44EE-BC3F-37470E0EB7B5}"/>
    <cellStyle name="Comma 17 3 3 6 2 4" xfId="3388" xr:uid="{627DD0EC-C89D-4945-A80C-D13834DCD492}"/>
    <cellStyle name="Comma 17 3 3 6 3" xfId="6267" xr:uid="{B2500692-4C90-4596-A839-E4652BB20937}"/>
    <cellStyle name="Comma 17 3 3 6 3 2" xfId="3619" xr:uid="{E90EFF26-AA22-4B02-ADEB-B0F412C9D753}"/>
    <cellStyle name="Comma 17 3 3 6 3 2 2" xfId="3172" xr:uid="{19FE32F3-4151-4631-9FDE-8D0A9DC4439D}"/>
    <cellStyle name="Comma 17 3 3 6 3 3" xfId="3641" xr:uid="{47F6F85E-3390-4F22-B98D-A3252CABC594}"/>
    <cellStyle name="Comma 17 3 3 6 4" xfId="6282" xr:uid="{00B84F57-C3AB-4FDD-917E-A15996C0B64D}"/>
    <cellStyle name="Comma 17 3 3 6 4 2" xfId="3805" xr:uid="{7FB4FEAD-30F9-4813-AAF0-07A92F0EE4B0}"/>
    <cellStyle name="Comma 17 3 3 6 5" xfId="300" xr:uid="{FE3AB9A3-3DAC-4B0B-AB50-16E4C8B05C43}"/>
    <cellStyle name="Comma 17 3 3 7" xfId="12945" xr:uid="{24AC1031-807B-4EB7-AE57-A72EE4E920F1}"/>
    <cellStyle name="Comma 17 3 3 7 2" xfId="5775" xr:uid="{B592087B-45FF-41EE-8643-3FA1DEE618AF}"/>
    <cellStyle name="Comma 17 3 3 7 2 2" xfId="3517" xr:uid="{03349901-371D-4DBB-8C23-D2D46FC0BAB3}"/>
    <cellStyle name="Comma 17 3 3 7 2 2 2" xfId="6293" xr:uid="{F2B1245D-8262-4026-AFB4-AEA6B9E3BC6D}"/>
    <cellStyle name="Comma 17 3 3 7 2 3" xfId="3543" xr:uid="{6FAF283B-7D1D-4C97-B54B-18D6CF739E55}"/>
    <cellStyle name="Comma 17 3 3 7 3" xfId="6320" xr:uid="{E8E1D16C-197C-465E-A8EC-F8B9C7F65384}"/>
    <cellStyle name="Comma 17 3 3 7 3 2" xfId="6341" xr:uid="{A4339C25-A770-4D86-A6B2-1E3E48C89CB9}"/>
    <cellStyle name="Comma 17 3 3 7 4" xfId="6355" xr:uid="{18D453C1-FBAE-40FF-8B69-9A655A9D24F3}"/>
    <cellStyle name="Comma 17 3 3 8" xfId="17984" xr:uid="{87CD658E-2122-4912-BF59-077E717D5386}"/>
    <cellStyle name="Comma 17 3 3 8 2" xfId="2683" xr:uid="{A103D7D0-35AB-49F7-9F37-002294201CD0}"/>
    <cellStyle name="Comma 17 3 3 8 2 2" xfId="3698" xr:uid="{0BA176B8-E3F7-438F-94D0-941C0DF4A4CA}"/>
    <cellStyle name="Comma 17 3 3 8 3" xfId="2712" xr:uid="{336ECC4E-AB45-4D37-898B-ABF8EF946E63}"/>
    <cellStyle name="Comma 17 3 3 9" xfId="17987" xr:uid="{462E0262-1711-4A90-A3F8-DF84CA4061BB}"/>
    <cellStyle name="Comma 17 3 3 9 2" xfId="5857" xr:uid="{5FB27D5F-EACE-4752-9ADA-C95D079BF59E}"/>
    <cellStyle name="Comma 17 3 4" xfId="2766" xr:uid="{EF71723F-73F0-4901-B7EE-A54F14B88107}"/>
    <cellStyle name="Comma 17 3 4 10" xfId="2656" xr:uid="{3367BA96-EC4A-4052-820E-9C2975CD8554}"/>
    <cellStyle name="Comma 17 3 4 2" xfId="17988" xr:uid="{96C5AD23-1AB6-4C97-AF35-280536FCF322}"/>
    <cellStyle name="Comma 17 3 4 2 2" xfId="17989" xr:uid="{C9B97E98-97E0-4451-B91D-7214AB28CB15}"/>
    <cellStyle name="Comma 17 3 4 2 2 2" xfId="8175" xr:uid="{07D4229B-001D-4091-B010-E2D1EDF938DA}"/>
    <cellStyle name="Comma 17 3 4 2 2 2 2" xfId="8180" xr:uid="{E8E1AF2D-9ED9-4EE9-AA80-D96DDBB24B5E}"/>
    <cellStyle name="Comma 17 3 4 2 2 2 2 2" xfId="4470" xr:uid="{5B767D9C-4D74-4A6A-B619-A357F05E618D}"/>
    <cellStyle name="Comma 17 3 4 2 2 2 2 2 2" xfId="4489" xr:uid="{E6C4E5E0-F298-4720-895C-D970A9E32AD9}"/>
    <cellStyle name="Comma 17 3 4 2 2 2 2 2 2 2" xfId="8187" xr:uid="{777D0995-C092-4190-995A-84F26F104D88}"/>
    <cellStyle name="Comma 17 3 4 2 2 2 2 2 2 2 2" xfId="17990" xr:uid="{1BDA7736-C95D-46DD-8C06-90A3E5A5A6AD}"/>
    <cellStyle name="Comma 17 3 4 2 2 2 2 2 2 3" xfId="17991" xr:uid="{3ACB850A-1699-4647-8139-50393FDAB133}"/>
    <cellStyle name="Comma 17 3 4 2 2 2 2 2 3" xfId="4492" xr:uid="{08C153EF-75CC-404B-A5E4-A2216AA416F7}"/>
    <cellStyle name="Comma 17 3 4 2 2 2 2 2 3 2" xfId="17995" xr:uid="{8FC4A8CA-9012-4F84-BBC7-2A9B0E898711}"/>
    <cellStyle name="Comma 17 3 4 2 2 2 2 2 4" xfId="17996" xr:uid="{DA03C1F9-2569-4EF6-8C7B-3898527D4F1F}"/>
    <cellStyle name="Comma 17 3 4 2 2 2 2 3" xfId="4528" xr:uid="{58258DE3-1AC7-4015-9027-888E9CF189BE}"/>
    <cellStyle name="Comma 17 3 4 2 2 2 2 3 2" xfId="4532" xr:uid="{2D6E7B07-47A6-45CB-886F-AC4FB07A6720}"/>
    <cellStyle name="Comma 17 3 4 2 2 2 2 3 2 2" xfId="18005" xr:uid="{8E662A89-46FF-40B5-A16E-E735B6ED88EA}"/>
    <cellStyle name="Comma 17 3 4 2 2 2 2 3 3" xfId="18006" xr:uid="{5BEA2104-4FC2-4AA6-A27D-DF7DC3F3D01C}"/>
    <cellStyle name="Comma 17 3 4 2 2 2 2 4" xfId="539" xr:uid="{9EB8D8F3-57ED-4309-BB47-246DB10B57A7}"/>
    <cellStyle name="Comma 17 3 4 2 2 2 2 4 2" xfId="18008" xr:uid="{DF76F2A3-3FD2-4C92-9A8C-C07860E3FD02}"/>
    <cellStyle name="Comma 17 3 4 2 2 2 2 5" xfId="608" xr:uid="{95C96152-A03E-4E67-BB52-01ED3F43A2B8}"/>
    <cellStyle name="Comma 17 3 4 2 2 2 3" xfId="7083" xr:uid="{F327040F-248A-4B60-8394-7BADB402966F}"/>
    <cellStyle name="Comma 17 3 4 2 2 2 3 2" xfId="7111" xr:uid="{9C1F8450-A15B-482D-BD51-4E60EC32D427}"/>
    <cellStyle name="Comma 17 3 4 2 2 2 3 2 2" xfId="7124" xr:uid="{5592D04E-E07B-48C2-861A-E5A4DD23D978}"/>
    <cellStyle name="Comma 17 3 4 2 2 2 3 2 2 2" xfId="18020" xr:uid="{94507B8F-7E49-4C01-9402-C98C2A74C4D9}"/>
    <cellStyle name="Comma 17 3 4 2 2 2 3 2 3" xfId="18022" xr:uid="{0062A862-D28B-493A-AE10-08E922A29367}"/>
    <cellStyle name="Comma 17 3 4 2 2 2 3 3" xfId="7142" xr:uid="{CCFBC590-29FA-4A9C-92B1-3E26313AE90C}"/>
    <cellStyle name="Comma 17 3 4 2 2 2 3 3 2" xfId="3658" xr:uid="{BE22093A-4CC0-40A6-90B8-F2FA9787D0E6}"/>
    <cellStyle name="Comma 17 3 4 2 2 2 3 4" xfId="18023" xr:uid="{A4F76C98-5E2D-458C-A097-BC1E01BC4078}"/>
    <cellStyle name="Comma 17 3 4 2 2 2 4" xfId="7154" xr:uid="{71C76352-A3F7-42CA-A8BD-0BE9050626B3}"/>
    <cellStyle name="Comma 17 3 4 2 2 2 4 2" xfId="7178" xr:uid="{A241C8D9-6227-4470-A019-A36A41C753C4}"/>
    <cellStyle name="Comma 17 3 4 2 2 2 4 2 2" xfId="18029" xr:uid="{8BAB71CE-AF6C-4FBC-8B1B-02C1A32D6EDA}"/>
    <cellStyle name="Comma 17 3 4 2 2 2 4 3" xfId="18037" xr:uid="{EDDFBAA7-5CF2-4882-8964-D49C2035A9B7}"/>
    <cellStyle name="Comma 17 3 4 2 2 2 5" xfId="7194" xr:uid="{CD8A24EE-E0F3-4A8D-A172-01F178B351EC}"/>
    <cellStyle name="Comma 17 3 4 2 2 2 5 2" xfId="8029" xr:uid="{5C7C4F61-0C91-4950-A494-80D0F1C75583}"/>
    <cellStyle name="Comma 17 3 4 2 2 2 6" xfId="7578" xr:uid="{43FB577B-F3B6-49D4-892B-388E2C08EC4E}"/>
    <cellStyle name="Comma 17 3 4 2 2 2 7" xfId="12139" xr:uid="{C5CDEA6C-545A-4C91-B082-716BA19E153B}"/>
    <cellStyle name="Comma 17 3 4 2 2 3" xfId="8193" xr:uid="{4FBE1CF4-D42A-463C-94C6-B874500935F4}"/>
    <cellStyle name="Comma 17 3 4 2 2 3 2" xfId="8198" xr:uid="{46E23746-B131-4EAE-9E35-E32344B1CD74}"/>
    <cellStyle name="Comma 17 3 4 2 2 3 2 2" xfId="8208" xr:uid="{8561DA2E-2BCC-4D16-AE00-7884B8ED03AE}"/>
    <cellStyle name="Comma 17 3 4 2 2 3 2 2 2" xfId="8218" xr:uid="{93255BB3-1A8F-4916-AF36-B4CE71BC0D18}"/>
    <cellStyle name="Comma 17 3 4 2 2 3 2 2 2 2" xfId="5369" xr:uid="{BA0F9ED3-0AB2-436D-AFC6-D4BB60BDDE48}"/>
    <cellStyle name="Comma 17 3 4 2 2 3 2 2 3" xfId="8049" xr:uid="{70CAC32E-57F3-4CD9-9ECC-2AF1EBE27AD7}"/>
    <cellStyle name="Comma 17 3 4 2 2 3 2 3" xfId="8226" xr:uid="{A10D9667-A62A-402E-8050-548E4205169E}"/>
    <cellStyle name="Comma 17 3 4 2 2 3 2 3 2" xfId="11941" xr:uid="{E24BC980-C7E8-4441-B37B-1713A5CA5BDB}"/>
    <cellStyle name="Comma 17 3 4 2 2 3 2 4" xfId="18039" xr:uid="{121EECE3-C5AC-4C7E-9FF9-70F1DB1F2393}"/>
    <cellStyle name="Comma 17 3 4 2 2 3 3" xfId="4714" xr:uid="{BB1E2A86-E74B-4F07-8635-DC6AD1FDBC8A}"/>
    <cellStyle name="Comma 17 3 4 2 2 3 3 2" xfId="4722" xr:uid="{A90E7C13-CD55-42E6-BCC3-1830A2543248}"/>
    <cellStyle name="Comma 17 3 4 2 2 3 3 2 2" xfId="18044" xr:uid="{1086C20E-F51E-49EB-8289-D1302D71807C}"/>
    <cellStyle name="Comma 17 3 4 2 2 3 3 3" xfId="18045" xr:uid="{8C0B5BB8-A305-4326-A0FE-18EEF4711A41}"/>
    <cellStyle name="Comma 17 3 4 2 2 3 4" xfId="4753" xr:uid="{DA9D0C83-FF31-4063-A473-E467547E3A26}"/>
    <cellStyle name="Comma 17 3 4 2 2 3 4 2" xfId="4775" xr:uid="{65E4AEAE-8ED8-4F5F-8025-A42C8A83E280}"/>
    <cellStyle name="Comma 17 3 4 2 2 3 5" xfId="4799" xr:uid="{C14A3F5B-D219-48BF-83E2-718AE0090621}"/>
    <cellStyle name="Comma 17 3 4 2 2 4" xfId="8230" xr:uid="{89E86503-1F56-4EE1-8DC6-1890A45ABB20}"/>
    <cellStyle name="Comma 17 3 4 2 2 4 2" xfId="4702" xr:uid="{AB9B4C08-AB7B-4088-B0B1-E57509A3BF77}"/>
    <cellStyle name="Comma 17 3 4 2 2 4 2 2" xfId="5557" xr:uid="{737B49CC-392B-46C4-B6F5-B54A47282F99}"/>
    <cellStyle name="Comma 17 3 4 2 2 4 2 2 2" xfId="18050" xr:uid="{F8866031-F860-4314-8140-8A59A90E4B33}"/>
    <cellStyle name="Comma 17 3 4 2 2 4 2 3" xfId="18056" xr:uid="{80794168-FCB9-4E29-8ECD-1956E5AEF0AC}"/>
    <cellStyle name="Comma 17 3 4 2 2 4 3" xfId="5635" xr:uid="{BE74643D-C5EC-4F75-B7AE-FA3E1685A09C}"/>
    <cellStyle name="Comma 17 3 4 2 2 4 3 2" xfId="5658" xr:uid="{B13FA79D-0559-4C5B-9796-F92139F3BA7B}"/>
    <cellStyle name="Comma 17 3 4 2 2 4 4" xfId="5670" xr:uid="{1911639D-8EE9-4B60-9C3E-FA31D68266CC}"/>
    <cellStyle name="Comma 17 3 4 2 2 5" xfId="8236" xr:uid="{B11D45FD-3026-4847-A160-79236F2C62FC}"/>
    <cellStyle name="Comma 17 3 4 2 2 5 2" xfId="8242" xr:uid="{46D40113-2EB3-41D2-BAFD-BA10FF261827}"/>
    <cellStyle name="Comma 17 3 4 2 2 5 2 2" xfId="18061" xr:uid="{4D2DA633-F00C-453E-B5B2-D279B1DBF986}"/>
    <cellStyle name="Comma 17 3 4 2 2 5 3" xfId="18063" xr:uid="{60F8EC8A-1532-498E-858D-1CDDD9B4A917}"/>
    <cellStyle name="Comma 17 3 4 2 2 6" xfId="8248" xr:uid="{B208D275-8FAF-4C4F-8A8C-EE56E71E0D01}"/>
    <cellStyle name="Comma 17 3 4 2 2 6 2" xfId="13828" xr:uid="{15F2ED14-D82F-4437-9D38-AC4EEB042D46}"/>
    <cellStyle name="Comma 17 3 4 2 2 7" xfId="8258" xr:uid="{8EC039F5-785B-46FD-9D75-A54F7B2BCC13}"/>
    <cellStyle name="Comma 17 3 4 2 2 8" xfId="8820" xr:uid="{662CEAB3-6E45-4A33-8995-F76500B41462}"/>
    <cellStyle name="Comma 17 3 4 2 3" xfId="13909" xr:uid="{AC70C183-B31B-4957-B153-E772CF31CC1A}"/>
    <cellStyle name="Comma 17 3 4 2 3 2" xfId="8353" xr:uid="{0906E19E-5361-4A7C-86A0-D9D4121AA11D}"/>
    <cellStyle name="Comma 17 3 4 2 3 2 2" xfId="4583" xr:uid="{2EB8208A-3D5A-426F-A937-7CB560FE1B14}"/>
    <cellStyle name="Comma 17 3 4 2 3 2 2 2" xfId="3395" xr:uid="{768854BB-AC27-44D0-8B0F-2E20E2BDB867}"/>
    <cellStyle name="Comma 17 3 4 2 3 2 2 2 2" xfId="5147" xr:uid="{686361C2-3B88-4B22-864E-D3F996B768E9}"/>
    <cellStyle name="Comma 17 3 4 2 3 2 2 2 2 2" xfId="11327" xr:uid="{3ED078FF-AB9E-4FC2-B8AE-31782BF103D3}"/>
    <cellStyle name="Comma 17 3 4 2 3 2 2 2 3" xfId="11367" xr:uid="{C5A5A118-A36B-43A7-83A0-4574FED6DB91}"/>
    <cellStyle name="Comma 17 3 4 2 3 2 2 3" xfId="3406" xr:uid="{1B08A0F6-DF06-480C-8214-ED37DB6F5680}"/>
    <cellStyle name="Comma 17 3 4 2 3 2 2 3 2" xfId="5951" xr:uid="{EC69E854-29EC-45D7-B48A-85D87F940D71}"/>
    <cellStyle name="Comma 17 3 4 2 3 2 2 4" xfId="13217" xr:uid="{9BB52979-998A-4F31-841A-EFD80B91328F}"/>
    <cellStyle name="Comma 17 3 4 2 3 2 3" xfId="4598" xr:uid="{609847B7-C3EA-4CC3-9AD8-E0282A771652}"/>
    <cellStyle name="Comma 17 3 4 2 3 2 3 2" xfId="2284" xr:uid="{2716E03C-496C-44EE-8990-6E508BBA0213}"/>
    <cellStyle name="Comma 17 3 4 2 3 2 3 2 2" xfId="11661" xr:uid="{E76F6711-4FBC-40AB-8C29-C3E7EC3DEA8E}"/>
    <cellStyle name="Comma 17 3 4 2 3 2 3 3" xfId="17657" xr:uid="{F3BAAA67-60D5-4B8F-85F7-09A5780D7662}"/>
    <cellStyle name="Comma 17 3 4 2 3 2 4" xfId="5158" xr:uid="{1ADD0687-7639-4869-A7D1-D7E082D45536}"/>
    <cellStyle name="Comma 17 3 4 2 3 2 4 2" xfId="17673" xr:uid="{A7725B69-5FC2-423A-A4D4-EFDC117E0A11}"/>
    <cellStyle name="Comma 17 3 4 2 3 2 5" xfId="5187" xr:uid="{36EDA074-1DBD-4FDB-A132-5F25A38FA321}"/>
    <cellStyle name="Comma 17 3 4 2 3 3" xfId="8358" xr:uid="{00DBD57D-5192-4E39-B97F-5A6B7813AB7E}"/>
    <cellStyle name="Comma 17 3 4 2 3 3 2" xfId="5218" xr:uid="{354768B5-FBDF-4458-8CBA-789E7B672197}"/>
    <cellStyle name="Comma 17 3 4 2 3 3 2 2" xfId="3557" xr:uid="{6F6F91A8-BDF0-47A7-B9C9-9A110AC58F9A}"/>
    <cellStyle name="Comma 17 3 4 2 3 3 2 2 2" xfId="17688" xr:uid="{65691858-BFE4-438D-ADA4-747ACB16329C}"/>
    <cellStyle name="Comma 17 3 4 2 3 3 2 3" xfId="17690" xr:uid="{49E8797C-679B-450A-B477-263E8ED7CB5E}"/>
    <cellStyle name="Comma 17 3 4 2 3 3 3" xfId="7219" xr:uid="{CC7828E7-3C37-4C2F-BF3E-352A6DD8E75B}"/>
    <cellStyle name="Comma 17 3 4 2 3 3 3 2" xfId="17696" xr:uid="{AA97B6C5-0F66-4275-9A6D-F265C5DA8404}"/>
    <cellStyle name="Comma 17 3 4 2 3 3 4" xfId="18067" xr:uid="{95005A1D-00CF-4D97-9E43-ABBDE7F086B5}"/>
    <cellStyle name="Comma 17 3 4 2 3 4" xfId="4373" xr:uid="{D8177C19-210C-43FC-9704-3B89A4F5A631}"/>
    <cellStyle name="Comma 17 3 4 2 3 4 2" xfId="273" xr:uid="{2729A55C-592D-4610-BAC3-00461B7FA99E}"/>
    <cellStyle name="Comma 17 3 4 2 3 4 2 2" xfId="17714" xr:uid="{83B7F274-BB18-411D-B989-F913A4CD2EE7}"/>
    <cellStyle name="Comma 17 3 4 2 3 4 3" xfId="18071" xr:uid="{FEFDE62C-4418-406C-BD43-4057F1B3B513}"/>
    <cellStyle name="Comma 17 3 4 2 3 5" xfId="4403" xr:uid="{A7F22337-C447-4FAF-ADDD-561F6E0613C4}"/>
    <cellStyle name="Comma 17 3 4 2 3 5 2" xfId="18073" xr:uid="{1BC88083-A829-4580-8CFB-D73D1B5F3D33}"/>
    <cellStyle name="Comma 17 3 4 2 3 6" xfId="4407" xr:uid="{1E3C52E3-02DA-4192-99F0-401F259DD38D}"/>
    <cellStyle name="Comma 17 3 4 2 3 7" xfId="18077" xr:uid="{212CA673-21BB-40AB-AAF8-0E3368CCEF7B}"/>
    <cellStyle name="Comma 17 3 4 2 4" xfId="13912" xr:uid="{82701E29-6913-4732-8D00-2E3B4E7B770F}"/>
    <cellStyle name="Comma 17 3 4 2 4 2" xfId="8452" xr:uid="{1B2782D6-A44B-41E2-B557-9E51779C6BB8}"/>
    <cellStyle name="Comma 17 3 4 2 4 2 2" xfId="8457" xr:uid="{AA5E30E5-76EE-4BBE-822A-10D796F11A0B}"/>
    <cellStyle name="Comma 17 3 4 2 4 2 2 2" xfId="8471" xr:uid="{CF26C1E2-B8BB-48BA-BA88-41518CBE4FA3}"/>
    <cellStyle name="Comma 17 3 4 2 4 2 2 2 2" xfId="12315" xr:uid="{585F68BF-ED4C-414F-8AAF-2E91A4B63E12}"/>
    <cellStyle name="Comma 17 3 4 2 4 2 2 3" xfId="12322" xr:uid="{EDA7F453-6CB5-489A-813C-25CDD81A16D6}"/>
    <cellStyle name="Comma 17 3 4 2 4 2 3" xfId="7242" xr:uid="{29CED554-DBAC-4F29-8659-DFED27AF9CA5}"/>
    <cellStyle name="Comma 17 3 4 2 4 2 3 2" xfId="12330" xr:uid="{07E5111E-1340-4BDB-81C2-CC2DE9445CE3}"/>
    <cellStyle name="Comma 17 3 4 2 4 2 4" xfId="12350" xr:uid="{C911C584-B9F0-4094-88E5-C33BE704AD6C}"/>
    <cellStyle name="Comma 17 3 4 2 4 3" xfId="8477" xr:uid="{0DC3FDC7-C24F-4C05-8EA5-23918DBF4C1E}"/>
    <cellStyle name="Comma 17 3 4 2 4 3 2" xfId="8485" xr:uid="{A0334BF4-7ECD-4C93-AFB4-3A2629429233}"/>
    <cellStyle name="Comma 17 3 4 2 4 3 2 2" xfId="5482" xr:uid="{0420626A-C02E-4EE3-A44C-8DF3A57BC1A5}"/>
    <cellStyle name="Comma 17 3 4 2 4 3 3" xfId="6757" xr:uid="{B9E5A253-5FB2-4B72-9623-1CB15E72CDC7}"/>
    <cellStyle name="Comma 17 3 4 2 4 4" xfId="8494" xr:uid="{415D8DF8-6EFE-4DA4-9BDE-785D9D75D1E4}"/>
    <cellStyle name="Comma 17 3 4 2 4 4 2" xfId="12392" xr:uid="{915C4EA6-56E2-4B75-8427-0916323640CB}"/>
    <cellStyle name="Comma 17 3 4 2 4 5" xfId="8498" xr:uid="{353DB4E6-8B5D-4535-A82F-A74A06AD92BE}"/>
    <cellStyle name="Comma 17 3 4 2 5" xfId="18081" xr:uid="{FB6F32CB-3EA2-4CCE-959E-A6026182C87D}"/>
    <cellStyle name="Comma 17 3 4 2 5 2" xfId="8538" xr:uid="{6AC961A1-0152-4419-93C6-45D29E131B74}"/>
    <cellStyle name="Comma 17 3 4 2 5 2 2" xfId="8541" xr:uid="{EAAE6C10-0213-4809-B41E-B4EA0CFDA1E2}"/>
    <cellStyle name="Comma 17 3 4 2 5 2 2 2" xfId="1479" xr:uid="{379190B4-B611-4E97-BAC9-09373BB64B8A}"/>
    <cellStyle name="Comma 17 3 4 2 5 2 3" xfId="12473" xr:uid="{E5937DFF-EFCE-4282-8D69-A4C8D546FE93}"/>
    <cellStyle name="Comma 17 3 4 2 5 3" xfId="202" xr:uid="{C009E8A0-56E8-4A4B-9923-897FD951EF8D}"/>
    <cellStyle name="Comma 17 3 4 2 5 3 2" xfId="4428" xr:uid="{6D5FE1F7-64E3-43FD-91EF-43E060E4D896}"/>
    <cellStyle name="Comma 17 3 4 2 5 4" xfId="18082" xr:uid="{F0FBF994-CC11-4E20-95E7-0E12EBEF9353}"/>
    <cellStyle name="Comma 17 3 4 2 6" xfId="18084" xr:uid="{0A58C5FC-7253-4AB0-8661-4C2666F28510}"/>
    <cellStyle name="Comma 17 3 4 2 6 2" xfId="8576" xr:uid="{1000409A-FE84-4EA4-AB62-99CB5B29828F}"/>
    <cellStyle name="Comma 17 3 4 2 6 2 2" xfId="12530" xr:uid="{EA245D1A-1C83-4206-8F23-9FA0C4A0C2FB}"/>
    <cellStyle name="Comma 17 3 4 2 6 3" xfId="18086" xr:uid="{C7FE6DA1-F85B-4176-8050-56420D1BF55B}"/>
    <cellStyle name="Comma 17 3 4 2 7" xfId="18090" xr:uid="{7EBCA00E-8078-4873-BFAE-448F5FCE3E50}"/>
    <cellStyle name="Comma 17 3 4 2 7 2" xfId="18093" xr:uid="{9ECA8E1D-C868-4BAD-9DD7-23DB2809EA02}"/>
    <cellStyle name="Comma 17 3 4 2 8" xfId="18096" xr:uid="{394CA4A7-EB91-4109-9035-A41CF47B0305}"/>
    <cellStyle name="Comma 17 3 4 2 9" xfId="5613" xr:uid="{18A1ECFD-D7F8-4343-8AE2-9FCCC3A658DC}"/>
    <cellStyle name="Comma 17 3 4 3" xfId="18097" xr:uid="{0EDA78D6-B99B-43F7-AF6A-176F78D951A9}"/>
    <cellStyle name="Comma 17 3 4 3 2" xfId="16118" xr:uid="{32C5A303-0AA9-44B9-83C4-CAF01DA01DE4}"/>
    <cellStyle name="Comma 17 3 4 3 2 2" xfId="8748" xr:uid="{B935F77D-35B1-4198-8CAF-391260E9F7F4}"/>
    <cellStyle name="Comma 17 3 4 3 2 2 2" xfId="8757" xr:uid="{B65CBEBD-83B2-4450-8552-25B968FDF8A7}"/>
    <cellStyle name="Comma 17 3 4 3 2 2 2 2" xfId="8767" xr:uid="{AE24C738-FC08-4482-BA9E-7F0744A89AFA}"/>
    <cellStyle name="Comma 17 3 4 3 2 2 2 2 2" xfId="8054" xr:uid="{8C224306-FDE8-4156-B505-5463DCB05D50}"/>
    <cellStyle name="Comma 17 3 4 3 2 2 2 2 2 2" xfId="18099" xr:uid="{CC02EFC9-A73D-4ED0-BFAC-8C35A0D18AFC}"/>
    <cellStyle name="Comma 17 3 4 3 2 2 2 2 3" xfId="18100" xr:uid="{95584E10-841E-4E8E-A8EC-20075B3FBD4E}"/>
    <cellStyle name="Comma 17 3 4 3 2 2 2 3" xfId="8780" xr:uid="{40D87754-8416-45A3-A43C-39A1DB9E060E}"/>
    <cellStyle name="Comma 17 3 4 3 2 2 2 3 2" xfId="18103" xr:uid="{DAA11219-042B-4620-A562-48F17C25B6E1}"/>
    <cellStyle name="Comma 17 3 4 3 2 2 2 4" xfId="18105" xr:uid="{6A27F4E5-1F53-46C2-A782-6B5A380B9332}"/>
    <cellStyle name="Comma 17 3 4 3 2 2 3" xfId="7321" xr:uid="{78316D77-5D6C-4DDE-A65E-217CFFF557C8}"/>
    <cellStyle name="Comma 17 3 4 3 2 2 3 2" xfId="7334" xr:uid="{894C3355-7D26-4032-97D1-18552FA1DADD}"/>
    <cellStyle name="Comma 17 3 4 3 2 2 3 2 2" xfId="18110" xr:uid="{0A17A046-2C05-415A-BC5A-D754698BE979}"/>
    <cellStyle name="Comma 17 3 4 3 2 2 3 3" xfId="18111" xr:uid="{AAE30714-C714-4283-8830-3D88C6CC4C33}"/>
    <cellStyle name="Comma 17 3 4 3 2 2 4" xfId="7095" xr:uid="{6E0C2174-CD38-422B-A5AE-71179E577A77}"/>
    <cellStyle name="Comma 17 3 4 3 2 2 4 2" xfId="18112" xr:uid="{0E3A9CA1-7FDF-4E2A-A424-0286A9C32E41}"/>
    <cellStyle name="Comma 17 3 4 3 2 2 5" xfId="7131" xr:uid="{B34244C7-1862-44B9-9FF6-5910ECA12FC0}"/>
    <cellStyle name="Comma 17 3 4 3 2 3" xfId="8786" xr:uid="{0AB8612D-01D7-4EEA-A377-0AAD0D2F0DF6}"/>
    <cellStyle name="Comma 17 3 4 3 2 3 2" xfId="8797" xr:uid="{00CFCE06-1478-4988-8D65-C7F1D79F7A3C}"/>
    <cellStyle name="Comma 17 3 4 3 2 3 2 2" xfId="8808" xr:uid="{B6118B97-E20E-41A5-89A6-0FFC02C4DE52}"/>
    <cellStyle name="Comma 17 3 4 3 2 3 2 2 2" xfId="17997" xr:uid="{06D64B53-E44D-47AA-BE4B-9317718260B7}"/>
    <cellStyle name="Comma 17 3 4 3 2 3 2 3" xfId="18114" xr:uid="{2A91CFC7-F80D-4F22-B773-A89AC16A016D}"/>
    <cellStyle name="Comma 17 3 4 3 2 3 3" xfId="7348" xr:uid="{FE100DD0-3928-46AA-8587-B3D91608C77A}"/>
    <cellStyle name="Comma 17 3 4 3 2 3 3 2" xfId="18115" xr:uid="{136A19DD-1041-4E5B-940D-41579B15962B}"/>
    <cellStyle name="Comma 17 3 4 3 2 3 4" xfId="18116" xr:uid="{6B90E2F4-2B46-427C-A6BB-3585A4F212F1}"/>
    <cellStyle name="Comma 17 3 4 3 2 4" xfId="8823" xr:uid="{00EC022A-9DDD-41D7-BB8B-47B71FBB853A}"/>
    <cellStyle name="Comma 17 3 4 3 2 4 2" xfId="8835" xr:uid="{E61B5376-9F7E-4668-8645-28657AA4CB73}"/>
    <cellStyle name="Comma 17 3 4 3 2 4 2 2" xfId="18118" xr:uid="{6DBC3328-FCA5-4E2E-BEB9-A4957F03C101}"/>
    <cellStyle name="Comma 17 3 4 3 2 4 3" xfId="18119" xr:uid="{CB9481EE-D8F3-46CC-A262-4C0249C71683}"/>
    <cellStyle name="Comma 17 3 4 3 2 5" xfId="8844" xr:uid="{7A35D6AA-9F27-41D4-9F14-DBDB05D5D4CB}"/>
    <cellStyle name="Comma 17 3 4 3 2 5 2" xfId="18122" xr:uid="{B6D2B4D3-75C2-4524-9DF9-64D0987B9EC8}"/>
    <cellStyle name="Comma 17 3 4 3 2 6" xfId="8860" xr:uid="{538A8BDE-23AC-4777-B1CA-ABA9A2151CB9}"/>
    <cellStyle name="Comma 17 3 4 3 2 7" xfId="18129" xr:uid="{E4E2508C-66DB-4E2F-B9C4-BDCD1F50A4F7}"/>
    <cellStyle name="Comma 17 3 4 3 3" xfId="13921" xr:uid="{3F925CB3-CD10-4F1E-B52B-A5A8EBC3F382}"/>
    <cellStyle name="Comma 17 3 4 3 3 2" xfId="8947" xr:uid="{991FCF92-C68C-4E3A-A1A6-BB7D9AE29E82}"/>
    <cellStyle name="Comma 17 3 4 3 3 2 2" xfId="8958" xr:uid="{6238B4B9-BAEC-4872-A790-99F8CD18F1A0}"/>
    <cellStyle name="Comma 17 3 4 3 3 2 2 2" xfId="1027" xr:uid="{64020B53-81F9-42D5-A7F0-75E0AC0E69CF}"/>
    <cellStyle name="Comma 17 3 4 3 3 2 2 2 2" xfId="6876" xr:uid="{B9B5863A-4A79-4DD3-B094-330AB19E01AD}"/>
    <cellStyle name="Comma 17 3 4 3 3 2 2 3" xfId="17773" xr:uid="{585DBBF5-C666-4D13-9862-315D8B9B629D}"/>
    <cellStyle name="Comma 17 3 4 3 3 2 3" xfId="7378" xr:uid="{A0C6C2ED-3BAE-42DA-A72E-94B34B3DCDEC}"/>
    <cellStyle name="Comma 17 3 4 3 3 2 3 2" xfId="17780" xr:uid="{99C1D765-632C-4EFD-9181-46D88458887B}"/>
    <cellStyle name="Comma 17 3 4 3 3 2 4" xfId="18131" xr:uid="{58FDF507-713F-41D7-A8AC-A838E75E7368}"/>
    <cellStyle name="Comma 17 3 4 3 3 3" xfId="8969" xr:uid="{CDC61112-0994-4DEA-BC87-B56947BADCDA}"/>
    <cellStyle name="Comma 17 3 4 3 3 3 2" xfId="8981" xr:uid="{A749FC9F-7270-4C9F-BECC-4B0ABD0395F1}"/>
    <cellStyle name="Comma 17 3 4 3 3 3 2 2" xfId="17789" xr:uid="{CCFB7D37-98DE-4FBE-BB61-3F4A204F09F0}"/>
    <cellStyle name="Comma 17 3 4 3 3 3 3" xfId="15688" xr:uid="{EA4C9024-2F28-49ED-BC1A-49FDE24DC966}"/>
    <cellStyle name="Comma 17 3 4 3 3 4" xfId="8992" xr:uid="{FA908932-8AF3-447B-ADDB-15217A4A46D5}"/>
    <cellStyle name="Comma 17 3 4 3 3 4 2" xfId="18138" xr:uid="{ED4B0A5F-039F-4B3D-AC7E-6758521EE2EB}"/>
    <cellStyle name="Comma 17 3 4 3 3 5" xfId="9011" xr:uid="{9779533A-E4FD-42DB-894A-1301FE77D9A8}"/>
    <cellStyle name="Comma 17 3 4 3 4" xfId="18140" xr:uid="{D4D99A95-51E5-410B-8E49-75E0838B6121}"/>
    <cellStyle name="Comma 17 3 4 3 4 2" xfId="9050" xr:uid="{2045E38D-AC36-483B-9FA6-578F4C974C2E}"/>
    <cellStyle name="Comma 17 3 4 3 4 2 2" xfId="9060" xr:uid="{61CEA2F1-2107-4569-B0B7-6168E9D0E71B}"/>
    <cellStyle name="Comma 17 3 4 3 4 2 2 2" xfId="12705" xr:uid="{759F50DA-2822-4131-A219-55EDEB4FF63C}"/>
    <cellStyle name="Comma 17 3 4 3 4 2 3" xfId="12716" xr:uid="{27724F47-0B05-4517-9EB0-EFB1F44446F0}"/>
    <cellStyle name="Comma 17 3 4 3 4 3" xfId="9074" xr:uid="{DA4D4772-BBEC-4325-8C37-E17A579904EC}"/>
    <cellStyle name="Comma 17 3 4 3 4 3 2" xfId="12744" xr:uid="{3876ED30-D9A3-4129-8C84-4D43B4216325}"/>
    <cellStyle name="Comma 17 3 4 3 4 4" xfId="18142" xr:uid="{EAE84BFA-5697-417F-B803-F7B2944FD9E1}"/>
    <cellStyle name="Comma 17 3 4 3 5" xfId="18144" xr:uid="{149898A5-7C42-4FE4-95ED-88CF21AE6131}"/>
    <cellStyle name="Comma 17 3 4 3 5 2" xfId="9121" xr:uid="{E90D285A-0BEF-4FFC-8365-68A817C49ECE}"/>
    <cellStyle name="Comma 17 3 4 3 5 2 2" xfId="12847" xr:uid="{56D46C4F-2FF0-479D-B596-0C33FCED00A9}"/>
    <cellStyle name="Comma 17 3 4 3 5 3" xfId="13479" xr:uid="{B8B1EE16-FF7A-4B17-BD81-6EFC51B39DDE}"/>
    <cellStyle name="Comma 17 3 4 3 6" xfId="18146" xr:uid="{3B57E130-8D52-4C0D-981E-166D377C6451}"/>
    <cellStyle name="Comma 17 3 4 3 6 2" xfId="7945" xr:uid="{A8A8B34D-BDEC-4940-8EE5-B80F4317800E}"/>
    <cellStyle name="Comma 17 3 4 3 7" xfId="18148" xr:uid="{F97539AD-D7E6-4F81-A4E5-71DB94B7A825}"/>
    <cellStyle name="Comma 17 3 4 3 8" xfId="18150" xr:uid="{24F3D368-AC59-438A-84A3-0F5072887B77}"/>
    <cellStyle name="Comma 17 3 4 4" xfId="14490" xr:uid="{5A953076-D89B-47AA-9EAC-7BC323F21FF9}"/>
    <cellStyle name="Comma 17 3 4 4 2" xfId="18152" xr:uid="{5D290272-111E-44C6-B7BF-41038B1591E0}"/>
    <cellStyle name="Comma 17 3 4 4 2 2" xfId="6260" xr:uid="{5C3C014B-9166-4F31-BD39-C391200E38EA}"/>
    <cellStyle name="Comma 17 3 4 4 2 2 2" xfId="3611" xr:uid="{15ED9017-199A-4EDF-B8C5-8CDC07066988}"/>
    <cellStyle name="Comma 17 3 4 4 2 2 2 2" xfId="3167" xr:uid="{B0DEBFD7-A279-48A2-8F44-593DF6AD2D16}"/>
    <cellStyle name="Comma 17 3 4 4 2 2 2 2 2" xfId="18155" xr:uid="{4C04A87E-9C66-4C87-9B7F-DCE6250AD51A}"/>
    <cellStyle name="Comma 17 3 4 4 2 2 2 3" xfId="18158" xr:uid="{DB10DA02-7174-41CF-8EE8-99801D1614AC}"/>
    <cellStyle name="Comma 17 3 4 4 2 2 3" xfId="3628" xr:uid="{D2539A18-0052-4ECC-A374-6B6D6370EAF2}"/>
    <cellStyle name="Comma 17 3 4 4 2 2 3 2" xfId="18160" xr:uid="{1AB95ADB-F52D-4AE8-B499-00A4DA6FB8CD}"/>
    <cellStyle name="Comma 17 3 4 4 2 2 4" xfId="18161" xr:uid="{253CE094-605C-4928-B0F3-B0585A2B617B}"/>
    <cellStyle name="Comma 17 3 4 4 2 3" xfId="6274" xr:uid="{3154069E-3C89-4664-8B4C-7A66FB1A7D49}"/>
    <cellStyle name="Comma 17 3 4 4 2 3 2" xfId="3798" xr:uid="{5C892B11-69E3-4BA0-B445-7D6947A10793}"/>
    <cellStyle name="Comma 17 3 4 4 2 3 2 2" xfId="688" xr:uid="{A27A8A6B-8616-4C3C-9C2F-6B6FC38A39A5}"/>
    <cellStyle name="Comma 17 3 4 4 2 3 3" xfId="18163" xr:uid="{9ACF82A0-1168-4406-BE59-4D9A7B5C1422}"/>
    <cellStyle name="Comma 17 3 4 4 2 4" xfId="290" xr:uid="{870C8179-E658-4D60-84A5-624423479BD9}"/>
    <cellStyle name="Comma 17 3 4 4 2 4 2" xfId="18164" xr:uid="{AA02721E-3B82-49A3-9A5D-2C1BDDC6E254}"/>
    <cellStyle name="Comma 17 3 4 4 2 5" xfId="6396" xr:uid="{174843DE-364F-41BE-9243-EDD96BCB6A02}"/>
    <cellStyle name="Comma 17 3 4 4 3" xfId="18167" xr:uid="{E25863CE-E4F5-4000-8669-02A124991694}"/>
    <cellStyle name="Comma 17 3 4 4 3 2" xfId="6312" xr:uid="{3FBF34BF-A574-4C81-A02A-416AECB9FA61}"/>
    <cellStyle name="Comma 17 3 4 4 3 2 2" xfId="6335" xr:uid="{7362356E-E101-4586-82A7-DEC021BB35C7}"/>
    <cellStyle name="Comma 17 3 4 4 3 2 2 2" xfId="17839" xr:uid="{69C6A5CC-277C-48CF-92E5-A847DA264322}"/>
    <cellStyle name="Comma 17 3 4 4 3 2 3" xfId="18172" xr:uid="{967E8A19-84B7-468C-877A-A537FA4F20A0}"/>
    <cellStyle name="Comma 17 3 4 4 3 3" xfId="6348" xr:uid="{1407AB2B-D6A5-4425-868D-565518D3686B}"/>
    <cellStyle name="Comma 17 3 4 4 3 3 2" xfId="18176" xr:uid="{03841721-A5EF-4A67-A735-5E01ED67F146}"/>
    <cellStyle name="Comma 17 3 4 4 3 4" xfId="18178" xr:uid="{7DC8E5E9-8859-4D5C-816E-D85C0B9F1C3C}"/>
    <cellStyle name="Comma 17 3 4 4 4" xfId="18181" xr:uid="{0ED387EE-70C0-4DC6-A86E-F4A6B7EF0751}"/>
    <cellStyle name="Comma 17 3 4 4 4 2" xfId="2705" xr:uid="{08CD1E95-EBD8-40BC-91F0-D6A14FFB9425}"/>
    <cellStyle name="Comma 17 3 4 4 4 2 2" xfId="567" xr:uid="{D5D22B64-FB56-47CA-B286-BAB6709C91F9}"/>
    <cellStyle name="Comma 17 3 4 4 4 3" xfId="18186" xr:uid="{103BE9CF-11ED-4275-8F72-2C77DEACE55D}"/>
    <cellStyle name="Comma 17 3 4 4 5" xfId="18187" xr:uid="{D4FB667B-76C3-40D5-BA9D-B8BDCC8548AF}"/>
    <cellStyle name="Comma 17 3 4 4 5 2" xfId="18192" xr:uid="{0FA0BD36-407B-4A25-A1B5-33A72BFC1408}"/>
    <cellStyle name="Comma 17 3 4 4 6" xfId="18194" xr:uid="{23620F55-344A-4884-AABA-61FD017550C6}"/>
    <cellStyle name="Comma 17 3 4 4 7" xfId="18196" xr:uid="{7BC7EFCC-E9B9-4E75-AAA6-DD2D4AF2DBF4}"/>
    <cellStyle name="Comma 17 3 4 5" xfId="18199" xr:uid="{5CDEE345-0081-4F01-8B00-B68BA64D78F5}"/>
    <cellStyle name="Comma 17 3 4 5 2" xfId="18201" xr:uid="{E556D27D-F7DA-4CD4-8734-0A17FAEFC170}"/>
    <cellStyle name="Comma 17 3 4 5 2 2" xfId="794" xr:uid="{E4E7FB11-BD35-4236-9B03-421ADAC98770}"/>
    <cellStyle name="Comma 17 3 4 5 2 2 2" xfId="6468" xr:uid="{04B37A63-6D53-43E8-A42F-568DABA14FF7}"/>
    <cellStyle name="Comma 17 3 4 5 2 2 2 2" xfId="18203" xr:uid="{1F9D4910-8791-4888-B190-EA995D55FBC3}"/>
    <cellStyle name="Comma 17 3 4 5 2 2 3" xfId="18205" xr:uid="{60E2904F-DDA3-4E3E-951D-33B56C2E1FA0}"/>
    <cellStyle name="Comma 17 3 4 5 2 3" xfId="826" xr:uid="{11B27476-6762-4E22-B597-C2BD6274C040}"/>
    <cellStyle name="Comma 17 3 4 5 2 3 2" xfId="18207" xr:uid="{CE768CA2-25F9-4AE6-9AE0-ABD6DF65EC17}"/>
    <cellStyle name="Comma 17 3 4 5 2 4" xfId="18209" xr:uid="{C0BA412A-80D4-45AB-BB4E-B604CD5AE5BA}"/>
    <cellStyle name="Comma 17 3 4 5 3" xfId="18212" xr:uid="{5987C5FD-99F7-445E-A441-5CAC8B4CC0BB}"/>
    <cellStyle name="Comma 17 3 4 5 3 2" xfId="6520" xr:uid="{8F7A2E55-28A3-45E6-97C4-08DF254641F7}"/>
    <cellStyle name="Comma 17 3 4 5 3 2 2" xfId="18214" xr:uid="{48B71B68-FFCB-4892-B658-404EC9098E6B}"/>
    <cellStyle name="Comma 17 3 4 5 3 3" xfId="18216" xr:uid="{D8CD01BA-BDDD-4976-B08B-7608D982AC3F}"/>
    <cellStyle name="Comma 17 3 4 5 4" xfId="18218" xr:uid="{FBFA2160-FB89-43B5-941C-E929DF0F1F9B}"/>
    <cellStyle name="Comma 17 3 4 5 4 2" xfId="18220" xr:uid="{6998EBC6-21C9-4D20-BBC9-5B00D47DC1A9}"/>
    <cellStyle name="Comma 17 3 4 5 5" xfId="18222" xr:uid="{562C771B-35AE-462A-A67B-4EAA167B4791}"/>
    <cellStyle name="Comma 17 3 4 6" xfId="18224" xr:uid="{AC68A919-C451-4001-BA4F-267CF2BBA4D0}"/>
    <cellStyle name="Comma 17 3 4 6 2" xfId="6565" xr:uid="{8AC77841-9561-4810-9EA7-4D70AEDF5F15}"/>
    <cellStyle name="Comma 17 3 4 6 2 2" xfId="6592" xr:uid="{258DC457-3BBB-470F-B9E5-BDB310D8F854}"/>
    <cellStyle name="Comma 17 3 4 6 2 2 2" xfId="6608" xr:uid="{99659169-20E8-4415-8991-BE895C780B3B}"/>
    <cellStyle name="Comma 17 3 4 6 2 3" xfId="6622" xr:uid="{D580A6B2-9B52-4C12-8203-69CF31DF3FF5}"/>
    <cellStyle name="Comma 17 3 4 6 3" xfId="781" xr:uid="{CC1F0AC2-EF5D-4BE9-B4D9-E5D5CDE9689E}"/>
    <cellStyle name="Comma 17 3 4 6 3 2" xfId="6458" xr:uid="{69F70EE5-C85C-48A0-802A-0F1B7EAEF93D}"/>
    <cellStyle name="Comma 17 3 4 6 4" xfId="815" xr:uid="{9ED14B1F-64C3-4767-BA65-EB41BF75F758}"/>
    <cellStyle name="Comma 17 3 4 7" xfId="18226" xr:uid="{ABAC9552-D36A-4704-B716-CAD6DFA0510C}"/>
    <cellStyle name="Comma 17 3 4 7 2" xfId="6645" xr:uid="{9C06B1DA-E620-432E-8E4E-C25EF317FBF7}"/>
    <cellStyle name="Comma 17 3 4 7 2 2" xfId="4927" xr:uid="{04AADCEA-3D31-4CF9-847A-E1FAE9ED8968}"/>
    <cellStyle name="Comma 17 3 4 7 3" xfId="6508" xr:uid="{80170F33-B34E-4F59-961E-B7E7119CA607}"/>
    <cellStyle name="Comma 17 3 4 8" xfId="18228" xr:uid="{1CE50EC0-1A22-4E47-B67B-0770E03C7FBA}"/>
    <cellStyle name="Comma 17 3 4 8 2" xfId="1143" xr:uid="{63ED9A3A-F059-47AA-9761-3D985491D333}"/>
    <cellStyle name="Comma 17 3 4 9" xfId="18231" xr:uid="{E3AABDB7-1D62-4DF8-A1CB-E6FAC15FF0B1}"/>
    <cellStyle name="Comma 17 3 5" xfId="2080" xr:uid="{365A1BCB-49DF-4B20-9D73-5A57AB64F4F3}"/>
    <cellStyle name="Comma 17 3 5 2" xfId="18232" xr:uid="{F21B6B90-CC94-497B-B9C9-4C0EF48E83D5}"/>
    <cellStyle name="Comma 17 3 5 2 2" xfId="18233" xr:uid="{6EC84409-F9A5-4E3F-B121-28D35AA06D62}"/>
    <cellStyle name="Comma 17 3 5 2 2 2" xfId="9486" xr:uid="{88BA195F-3868-42D1-9BEA-BC18F2396AF6}"/>
    <cellStyle name="Comma 17 3 5 2 2 2 2" xfId="3130" xr:uid="{1C1CEA1B-2985-4FCC-B80A-B9E8129654FF}"/>
    <cellStyle name="Comma 17 3 5 2 2 2 2 2" xfId="8145" xr:uid="{463937DF-ECF6-4DA1-A95C-1F289DED05BE}"/>
    <cellStyle name="Comma 17 3 5 2 2 2 2 2 2" xfId="9493" xr:uid="{06256024-E530-46D1-942A-EE3B6C938658}"/>
    <cellStyle name="Comma 17 3 5 2 2 2 2 2 2 2" xfId="18237" xr:uid="{3AF6529F-5952-4C60-B174-1B55E3DBAEB2}"/>
    <cellStyle name="Comma 17 3 5 2 2 2 2 2 3" xfId="16306" xr:uid="{4D4B1414-8463-44F4-8D73-A88711A1B5FB}"/>
    <cellStyle name="Comma 17 3 5 2 2 2 2 3" xfId="8162" xr:uid="{6439A092-FBC2-4244-8AAC-B80B5BC98996}"/>
    <cellStyle name="Comma 17 3 5 2 2 2 2 3 2" xfId="18244" xr:uid="{B9D32E01-9083-472C-8835-D5591F87FEAE}"/>
    <cellStyle name="Comma 17 3 5 2 2 2 2 4" xfId="18248" xr:uid="{7FBA139D-6F53-4B84-B707-03B782F3CB36}"/>
    <cellStyle name="Comma 17 3 5 2 2 2 3" xfId="7562" xr:uid="{C90B181C-219A-4F96-9670-1E735D56AFEA}"/>
    <cellStyle name="Comma 17 3 5 2 2 2 3 2" xfId="7571" xr:uid="{8DCEA6F5-D37A-4C2F-A906-D7DC789DFF2D}"/>
    <cellStyle name="Comma 17 3 5 2 2 2 3 2 2" xfId="8349" xr:uid="{5E96C160-43D9-4EC1-9517-CFC5175256E1}"/>
    <cellStyle name="Comma 17 3 5 2 2 2 3 3" xfId="18256" xr:uid="{50707F1C-5A49-464A-8D2C-F1A39A557BBA}"/>
    <cellStyle name="Comma 17 3 5 2 2 2 4" xfId="7591" xr:uid="{6BF72D12-6090-401C-845E-EC04D8A8EE25}"/>
    <cellStyle name="Comma 17 3 5 2 2 2 4 2" xfId="17584" xr:uid="{70F470BB-65B0-44DE-885D-5B8D10352EF3}"/>
    <cellStyle name="Comma 17 3 5 2 2 2 5" xfId="9194" xr:uid="{C937DA65-41AD-4BEB-8DAC-8935710B5F59}"/>
    <cellStyle name="Comma 17 3 5 2 2 3" xfId="747" xr:uid="{90051774-5044-4789-A89F-3FE753555427}"/>
    <cellStyle name="Comma 17 3 5 2 2 3 2" xfId="3372" xr:uid="{7D8B6AB7-07DB-4B15-B7B2-590E1A86DD62}"/>
    <cellStyle name="Comma 17 3 5 2 2 3 2 2" xfId="4161" xr:uid="{D96BEA2B-4828-4938-A96B-7D34B0AF5006}"/>
    <cellStyle name="Comma 17 3 5 2 2 3 2 2 2" xfId="18260" xr:uid="{1936F3FE-4DFA-4D02-8077-C33B9F7ABB05}"/>
    <cellStyle name="Comma 17 3 5 2 2 3 2 3" xfId="18263" xr:uid="{390269A9-1091-4FA5-818E-C53C01FBB867}"/>
    <cellStyle name="Comma 17 3 5 2 2 3 3" xfId="7601" xr:uid="{9A5B8CEF-BDAE-47D2-B66B-3F26E1EA8D6F}"/>
    <cellStyle name="Comma 17 3 5 2 2 3 3 2" xfId="18265" xr:uid="{392ACEA6-4381-42A1-AF3A-D03688527542}"/>
    <cellStyle name="Comma 17 3 5 2 2 3 4" xfId="18269" xr:uid="{EC54EC14-D2A8-436A-89D7-0A766498BC1C}"/>
    <cellStyle name="Comma 17 3 5 2 2 4" xfId="2601" xr:uid="{D42D8FE7-D474-4B42-92BE-46377FB88C8A}"/>
    <cellStyle name="Comma 17 3 5 2 2 4 2" xfId="3652" xr:uid="{0B38B66C-D2BB-431C-B993-EDCE7275FAD1}"/>
    <cellStyle name="Comma 17 3 5 2 2 4 2 2" xfId="18273" xr:uid="{4BD399EE-91E8-4241-9143-756EB468A10D}"/>
    <cellStyle name="Comma 17 3 5 2 2 4 3" xfId="2299" xr:uid="{9D681A28-3FDD-4EB0-A7FF-D6ED7AF1C674}"/>
    <cellStyle name="Comma 17 3 5 2 2 5" xfId="2612" xr:uid="{AD26CC92-1BF9-4DE2-AD30-1EF6215ACED2}"/>
    <cellStyle name="Comma 17 3 5 2 2 5 2" xfId="3859" xr:uid="{A332A046-B975-46AF-9675-44C1EF66C1D8}"/>
    <cellStyle name="Comma 17 3 5 2 2 6" xfId="2619" xr:uid="{4CB9F599-B42F-4EDC-9B3D-B81FC09906AF}"/>
    <cellStyle name="Comma 17 3 5 2 2 7" xfId="14093" xr:uid="{309D899C-8FD2-413B-8C87-11BC7F5225A7}"/>
    <cellStyle name="Comma 17 3 5 2 3" xfId="13935" xr:uid="{A7CF0EE6-8408-4525-A954-E8D758685D03}"/>
    <cellStyle name="Comma 17 3 5 2 3 2" xfId="9508" xr:uid="{E8945B09-3B01-4DF7-B2A3-194455792B69}"/>
    <cellStyle name="Comma 17 3 5 2 3 2 2" xfId="6662" xr:uid="{6F974C9F-B496-4FFA-90AD-FB009EF4F8F3}"/>
    <cellStyle name="Comma 17 3 5 2 3 2 2 2" xfId="545" xr:uid="{9C9DE10D-C859-4E3F-8599-764B71B8D348}"/>
    <cellStyle name="Comma 17 3 5 2 3 2 2 2 2" xfId="18009" xr:uid="{E13BD23B-27AD-4BC5-8B11-1C7C292B011C}"/>
    <cellStyle name="Comma 17 3 5 2 3 2 2 3" xfId="613" xr:uid="{F3617E27-29B9-4A34-A178-0D423FBB540A}"/>
    <cellStyle name="Comma 17 3 5 2 3 2 3" xfId="7631" xr:uid="{7AE604D3-161D-4B5D-A338-4818472EAA3F}"/>
    <cellStyle name="Comma 17 3 5 2 3 2 3 2" xfId="18026" xr:uid="{F65EDEC8-514E-4BF9-B34D-11B38A7BD25D}"/>
    <cellStyle name="Comma 17 3 5 2 3 2 4" xfId="18279" xr:uid="{5C23D57B-8CCA-4A92-B5BD-5E314923C7E4}"/>
    <cellStyle name="Comma 17 3 5 2 3 3" xfId="9516" xr:uid="{75430FAE-F388-4A6A-A5F8-A70BDF9DB375}"/>
    <cellStyle name="Comma 17 3 5 2 3 3 2" xfId="9524" xr:uid="{D8D7398F-6629-4465-ACA1-A4173E84321F}"/>
    <cellStyle name="Comma 17 3 5 2 3 3 2 2" xfId="18041" xr:uid="{2AD104EE-E6D8-4D26-966F-640D38564108}"/>
    <cellStyle name="Comma 17 3 5 2 3 3 3" xfId="18283" xr:uid="{FEA1E4A5-FBFD-4532-801F-5A0A6D62639D}"/>
    <cellStyle name="Comma 17 3 5 2 3 4" xfId="9528" xr:uid="{9201AF7F-8D22-46D8-9864-27020652E1C1}"/>
    <cellStyle name="Comma 17 3 5 2 3 4 2" xfId="18286" xr:uid="{03275C15-9B18-4DF5-B5A5-C7BB55A16304}"/>
    <cellStyle name="Comma 17 3 5 2 3 5" xfId="9535" xr:uid="{66BBD611-4115-4269-B631-C9A4747E9401}"/>
    <cellStyle name="Comma 17 3 5 2 4" xfId="18288" xr:uid="{20EAB44C-6B17-43AD-82A9-0467E5E9E7EF}"/>
    <cellStyle name="Comma 17 3 5 2 4 2" xfId="1797" xr:uid="{19E6907A-D8C7-47C8-893F-193AA731DE32}"/>
    <cellStyle name="Comma 17 3 5 2 4 2 2" xfId="9571" xr:uid="{8E5DA47F-94E7-4A48-962A-D65909759300}"/>
    <cellStyle name="Comma 17 3 5 2 4 2 2 2" xfId="13216" xr:uid="{409A545C-4921-4D89-9F3E-74B3E25C15B9}"/>
    <cellStyle name="Comma 17 3 5 2 4 2 3" xfId="13223" xr:uid="{43096A39-0E11-40B2-92F3-C7164878DD1B}"/>
    <cellStyle name="Comma 17 3 5 2 4 3" xfId="1804" xr:uid="{D5FEE151-2C82-4067-8702-C879DAFC9561}"/>
    <cellStyle name="Comma 17 3 5 2 4 3 2" xfId="11596" xr:uid="{85CCFE47-5E28-4491-9A77-75C62769DB72}"/>
    <cellStyle name="Comma 17 3 5 2 4 4" xfId="1808" xr:uid="{BEBE7E56-D123-4789-BE7D-D32DEDD1D304}"/>
    <cellStyle name="Comma 17 3 5 2 5" xfId="16995" xr:uid="{BDCB887E-0F08-484E-A128-040082780BC5}"/>
    <cellStyle name="Comma 17 3 5 2 5 2" xfId="9558" xr:uid="{87E6F16D-B4F2-4140-BC37-E4CDDFEAA2E6}"/>
    <cellStyle name="Comma 17 3 5 2 5 2 2" xfId="8309" xr:uid="{0CF29F47-E857-4968-87C2-BEA33216AF7C}"/>
    <cellStyle name="Comma 17 3 5 2 5 3" xfId="9565" xr:uid="{E30D599B-5870-48CE-B2F8-E161CAE06D48}"/>
    <cellStyle name="Comma 17 3 5 2 6" xfId="18290" xr:uid="{DA8DB8F0-1FDA-407D-B1E8-962D5EF206D6}"/>
    <cellStyle name="Comma 17 3 5 2 6 2" xfId="18291" xr:uid="{1CC7159C-64AF-43F3-A261-4E6BC6A2A9B1}"/>
    <cellStyle name="Comma 17 3 5 2 7" xfId="18293" xr:uid="{15C7647B-3D23-4963-BB78-76C5F2D0FB3F}"/>
    <cellStyle name="Comma 17 3 5 2 8" xfId="18294" xr:uid="{5D812363-2827-4608-8042-B5941C5D3899}"/>
    <cellStyle name="Comma 17 3 5 3" xfId="18295" xr:uid="{234664B4-4E4E-4305-8C51-F3B2489F79FB}"/>
    <cellStyle name="Comma 17 3 5 3 2" xfId="18296" xr:uid="{E45DF2F5-67A5-4B60-B2FA-1A35C00D1CC6}"/>
    <cellStyle name="Comma 17 3 5 3 2 2" xfId="9749" xr:uid="{3F05081F-FC0C-47E6-9FD7-C9628C1138DF}"/>
    <cellStyle name="Comma 17 3 5 3 2 2 2" xfId="9760" xr:uid="{EDFCC0EE-B358-4F9F-BB6F-FA64A1BD0FC2}"/>
    <cellStyle name="Comma 17 3 5 3 2 2 2 2" xfId="9781" xr:uid="{3BCFB9E3-50EB-4C81-8F04-01CF0BC6E161}"/>
    <cellStyle name="Comma 17 3 5 3 2 2 2 2 2" xfId="16222" xr:uid="{3F7A669A-8467-452A-B2DB-78BED1558FBE}"/>
    <cellStyle name="Comma 17 3 5 3 2 2 2 3" xfId="18300" xr:uid="{29BA5A8B-B00F-472C-9C83-A0BE2F08EEB3}"/>
    <cellStyle name="Comma 17 3 5 3 2 2 3" xfId="7658" xr:uid="{5AF6D90B-78F7-4D43-9759-8361ED92B419}"/>
    <cellStyle name="Comma 17 3 5 3 2 2 3 2" xfId="18302" xr:uid="{FC5ECC8A-71FA-4892-B886-F96AD2F9B702}"/>
    <cellStyle name="Comma 17 3 5 3 2 2 4" xfId="18306" xr:uid="{4AD8EA01-BCF5-4637-B3DE-7C1625F905EE}"/>
    <cellStyle name="Comma 17 3 5 3 2 3" xfId="9789" xr:uid="{CC327239-3AA0-432D-8443-92FA411DE1FB}"/>
    <cellStyle name="Comma 17 3 5 3 2 3 2" xfId="9799" xr:uid="{9C32E3D1-5F2A-493B-AF27-45936E30C6E1}"/>
    <cellStyle name="Comma 17 3 5 3 2 3 2 2" xfId="18308" xr:uid="{42BE33D2-0AC8-4BFF-8E79-B4CA51004628}"/>
    <cellStyle name="Comma 17 3 5 3 2 3 3" xfId="15395" xr:uid="{600E65D1-D1ED-4872-8B65-CA57188D27C0}"/>
    <cellStyle name="Comma 17 3 5 3 2 4" xfId="9811" xr:uid="{07E1397D-031C-4915-9B44-CEEFA09F36D8}"/>
    <cellStyle name="Comma 17 3 5 3 2 4 2" xfId="18311" xr:uid="{92C7CF9B-8292-4CEA-BF5F-ACFDFD1C2ABB}"/>
    <cellStyle name="Comma 17 3 5 3 2 5" xfId="9815" xr:uid="{BCD7A329-19C5-4E7A-BC6E-E1A0A0DDD8B6}"/>
    <cellStyle name="Comma 17 3 5 3 3" xfId="18312" xr:uid="{43E9924B-3B54-49AD-A9CC-4372C554670A}"/>
    <cellStyle name="Comma 17 3 5 3 3 2" xfId="9857" xr:uid="{7A7B9044-1AD8-4195-9622-3139651CEE6F}"/>
    <cellStyle name="Comma 17 3 5 3 3 2 2" xfId="9866" xr:uid="{FA2CC15A-23EA-4D0F-A3A4-8746882ECBDB}"/>
    <cellStyle name="Comma 17 3 5 3 3 2 2 2" xfId="18108" xr:uid="{E6FEBB19-FE7A-43D3-B7EE-4EB45E124981}"/>
    <cellStyle name="Comma 17 3 5 3 3 2 3" xfId="18314" xr:uid="{4F9E1C0A-18B9-4131-95C9-165B46EDC8C7}"/>
    <cellStyle name="Comma 17 3 5 3 3 3" xfId="9876" xr:uid="{AE172A01-6EB8-4933-851A-89C307091082}"/>
    <cellStyle name="Comma 17 3 5 3 3 3 2" xfId="18316" xr:uid="{E6EFFB31-2FDA-44AC-B5F3-C42F9CF52835}"/>
    <cellStyle name="Comma 17 3 5 3 3 4" xfId="4346" xr:uid="{027FA85E-36B9-4E9B-B5F2-1C65F35AD0A6}"/>
    <cellStyle name="Comma 17 3 5 3 4" xfId="18317" xr:uid="{C375238C-21CB-428E-906D-633BB60B938E}"/>
    <cellStyle name="Comma 17 3 5 3 4 2" xfId="2009" xr:uid="{9569B113-7360-4881-A0C0-7535C10CAAAD}"/>
    <cellStyle name="Comma 17 3 5 3 4 2 2" xfId="13337" xr:uid="{5FCF9115-44C0-48A7-AE54-299C8297304B}"/>
    <cellStyle name="Comma 17 3 5 3 4 3" xfId="2026" xr:uid="{EF2C0F3D-28C8-4DED-B201-89E09DB851A9}"/>
    <cellStyle name="Comma 17 3 5 3 5" xfId="18319" xr:uid="{8577628A-038E-44BE-8AA0-3EECE7B644FF}"/>
    <cellStyle name="Comma 17 3 5 3 5 2" xfId="510" xr:uid="{99AEBE64-2B30-47F2-BAF7-75F07D6CAF14}"/>
    <cellStyle name="Comma 17 3 5 3 6" xfId="18322" xr:uid="{A3CDFD35-3720-4DB3-9AC1-75CB16A79A0E}"/>
    <cellStyle name="Comma 17 3 5 3 7" xfId="18324" xr:uid="{5DE2CA4E-51A7-43C2-8D07-C05A42931E1F}"/>
    <cellStyle name="Comma 17 3 5 4" xfId="18326" xr:uid="{F1279711-66B8-4C4D-BAF8-85CF4A6F6819}"/>
    <cellStyle name="Comma 17 3 5 4 2" xfId="18328" xr:uid="{FA3D7D96-8C4E-4795-B629-2F1BC6126916}"/>
    <cellStyle name="Comma 17 3 5 4 2 2" xfId="9971" xr:uid="{1A888A97-B358-4744-B618-722938E89DAC}"/>
    <cellStyle name="Comma 17 3 5 4 2 2 2" xfId="9983" xr:uid="{47F74C7B-923A-47AB-A030-DAE13BD8C7AB}"/>
    <cellStyle name="Comma 17 3 5 4 2 2 2 2" xfId="18333" xr:uid="{BBEC620A-56EB-453D-AFFD-F223EEBE950F}"/>
    <cellStyle name="Comma 17 3 5 4 2 2 3" xfId="18335" xr:uid="{32E1BF5C-07A9-4E30-AC79-396F5D050E97}"/>
    <cellStyle name="Comma 17 3 5 4 2 3" xfId="946" xr:uid="{1E5E6C11-397A-47A4-B5B8-155D6DDA7BFB}"/>
    <cellStyle name="Comma 17 3 5 4 2 3 2" xfId="15172" xr:uid="{1E86C465-8C4A-4843-909F-F3156F2EC028}"/>
    <cellStyle name="Comma 17 3 5 4 2 4" xfId="18338" xr:uid="{97FD1091-3264-440C-9E6B-D2880506B228}"/>
    <cellStyle name="Comma 17 3 5 4 3" xfId="18339" xr:uid="{B832B3F5-2971-446D-B887-5D31340F4ED5}"/>
    <cellStyle name="Comma 17 3 5 4 3 2" xfId="10012" xr:uid="{A85086C0-25E1-492D-B5D2-FF868F7D2F31}"/>
    <cellStyle name="Comma 17 3 5 4 3 2 2" xfId="18341" xr:uid="{3EB919DC-1993-431A-9F2B-65463C1CCDE9}"/>
    <cellStyle name="Comma 17 3 5 4 3 3" xfId="18344" xr:uid="{DC6C6DFA-D855-4086-B6FC-824AB06EC3C0}"/>
    <cellStyle name="Comma 17 3 5 4 4" xfId="18345" xr:uid="{0E9FFB5B-C624-4935-A9F7-B52D9509D2AF}"/>
    <cellStyle name="Comma 17 3 5 4 4 2" xfId="2187" xr:uid="{8E36CD70-7EC0-490D-8B73-3E34F56BBB1C}"/>
    <cellStyle name="Comma 17 3 5 4 5" xfId="18347" xr:uid="{F163FB2F-942E-47C3-8EAF-B79F1350E293}"/>
    <cellStyle name="Comma 17 3 5 5" xfId="18350" xr:uid="{698232A6-FA6A-46B7-8838-0104A73FCD41}"/>
    <cellStyle name="Comma 17 3 5 5 2" xfId="18352" xr:uid="{4995314E-3C3B-4690-A4AD-5DFC3574C022}"/>
    <cellStyle name="Comma 17 3 5 5 2 2" xfId="10072" xr:uid="{5CF156B2-981A-4787-B77F-1F7C7874AC48}"/>
    <cellStyle name="Comma 17 3 5 5 2 2 2" xfId="18355" xr:uid="{9C468D78-F04D-47B6-BAD2-0EFED9954F33}"/>
    <cellStyle name="Comma 17 3 5 5 2 3" xfId="18359" xr:uid="{36D51716-564D-41C1-92E9-763B348E3DD0}"/>
    <cellStyle name="Comma 17 3 5 5 3" xfId="1970" xr:uid="{1CDEA5B6-6FAE-45F9-9D61-9BEB72639ACD}"/>
    <cellStyle name="Comma 17 3 5 5 3 2" xfId="3996" xr:uid="{A574B88D-D709-408F-8CC5-D5BCF4281AC2}"/>
    <cellStyle name="Comma 17 3 5 5 4" xfId="1989" xr:uid="{2AE151E6-5108-43FB-91DB-C6CAF261B59F}"/>
    <cellStyle name="Comma 17 3 5 6" xfId="18361" xr:uid="{8A3632C4-E434-4B6D-A63A-4436DC997215}"/>
    <cellStyle name="Comma 17 3 5 6 2" xfId="6778" xr:uid="{E4373A8B-CCBC-42D3-8B68-EE444D16893D}"/>
    <cellStyle name="Comma 17 3 5 6 2 2" xfId="6791" xr:uid="{907D1945-DC58-4955-9D83-104EA6017F42}"/>
    <cellStyle name="Comma 17 3 5 6 3" xfId="6580" xr:uid="{496415EF-9EB6-43B7-ACDD-4136340BC5F4}"/>
    <cellStyle name="Comma 17 3 5 7" xfId="18363" xr:uid="{BD775D0E-5762-4AAC-9A65-8CC25EC93D66}"/>
    <cellStyle name="Comma 17 3 5 7 2" xfId="6811" xr:uid="{E28F404F-46B1-471A-9D57-69C668D1A1D9}"/>
    <cellStyle name="Comma 17 3 5 8" xfId="18365" xr:uid="{0D18FFBB-0E59-4424-BAAE-D258D29E7D29}"/>
    <cellStyle name="Comma 17 3 5 9" xfId="18368" xr:uid="{F3DB5398-D43C-4773-8FC8-06C0E01A8C8A}"/>
    <cellStyle name="Comma 17 3 6" xfId="2786" xr:uid="{C4F297C5-DAC5-4EB6-BFD5-D8348E8DE91C}"/>
    <cellStyle name="Comma 17 3 6 2" xfId="18369" xr:uid="{EB10C710-3053-4843-A266-BBC28AE336BD}"/>
    <cellStyle name="Comma 17 3 6 2 2" xfId="18370" xr:uid="{579710F1-5A3C-4E93-9C5F-922C974DC611}"/>
    <cellStyle name="Comma 17 3 6 2 2 2" xfId="10244" xr:uid="{F1E02AEC-B3EE-4532-8528-120E56BE7EB2}"/>
    <cellStyle name="Comma 17 3 6 2 2 2 2" xfId="10250" xr:uid="{9CC27508-90E7-4425-A968-62B939B4B28C}"/>
    <cellStyle name="Comma 17 3 6 2 2 2 2 2" xfId="10259" xr:uid="{D9CFAAEC-13AD-40FD-B4DB-F081512451F9}"/>
    <cellStyle name="Comma 17 3 6 2 2 2 2 2 2" xfId="18375" xr:uid="{C6D0CC3F-F6DC-49F2-AC2B-CEAC891536BD}"/>
    <cellStyle name="Comma 17 3 6 2 2 2 2 3" xfId="18380" xr:uid="{E85855A6-F4DB-4A7F-82A3-25C31C5609AF}"/>
    <cellStyle name="Comma 17 3 6 2 2 2 3" xfId="7729" xr:uid="{250C6EF1-7F4E-4ED4-9178-4E743BC99622}"/>
    <cellStyle name="Comma 17 3 6 2 2 2 3 2" xfId="18384" xr:uid="{381CB21A-AE3F-4B90-A01E-B201356C1E0C}"/>
    <cellStyle name="Comma 17 3 6 2 2 2 4" xfId="18389" xr:uid="{E03D1498-C7B5-4080-ADC2-9A7529C65E7B}"/>
    <cellStyle name="Comma 17 3 6 2 2 3" xfId="10264" xr:uid="{16F37A0C-8B69-41BA-B544-C997028A0F7B}"/>
    <cellStyle name="Comma 17 3 6 2 2 3 2" xfId="8265" xr:uid="{D129FC75-0FCC-46DE-BF38-F1847E9217C7}"/>
    <cellStyle name="Comma 17 3 6 2 2 3 2 2" xfId="18396" xr:uid="{D5D348EC-7C49-440A-BE99-F68D3CE72019}"/>
    <cellStyle name="Comma 17 3 6 2 2 3 3" xfId="18399" xr:uid="{C0BCB872-2956-4EDB-A899-5190B5E22565}"/>
    <cellStyle name="Comma 17 3 6 2 2 4" xfId="10270" xr:uid="{B41B01F5-B63A-4CF9-AA20-CE5F70C2ACFA}"/>
    <cellStyle name="Comma 17 3 6 2 2 4 2" xfId="8872" xr:uid="{7C0CF93D-4D49-42C6-AB1D-19FA01063414}"/>
    <cellStyle name="Comma 17 3 6 2 2 5" xfId="8547" xr:uid="{CB0A0D97-3B25-4AD6-AB94-64EE57A9A7DB}"/>
    <cellStyle name="Comma 17 3 6 2 3" xfId="18402" xr:uid="{9938F3D7-CF12-42EC-B462-2474743FD32C}"/>
    <cellStyle name="Comma 17 3 6 2 3 2" xfId="10308" xr:uid="{09825479-20AD-4B5B-9269-3AD0C8BFD92A}"/>
    <cellStyle name="Comma 17 3 6 2 3 2 2" xfId="10316" xr:uid="{6DA0B42B-C41E-4AE2-81F9-C895E61B5A3F}"/>
    <cellStyle name="Comma 17 3 6 2 3 2 2 2" xfId="18251" xr:uid="{29F2EA54-5EFA-459C-A1EC-D9145FF49313}"/>
    <cellStyle name="Comma 17 3 6 2 3 2 3" xfId="18405" xr:uid="{7B51FDFC-7DC8-461F-A81E-87F4A5903B7F}"/>
    <cellStyle name="Comma 17 3 6 2 3 3" xfId="10324" xr:uid="{D9ABE5FD-629E-41E7-A0A1-1C9E5B505446}"/>
    <cellStyle name="Comma 17 3 6 2 3 3 2" xfId="18411" xr:uid="{D7484803-E53E-4CB2-BF74-59A4325A62B3}"/>
    <cellStyle name="Comma 17 3 6 2 3 4" xfId="10862" xr:uid="{D915C0C0-0163-4D35-9A5C-647933C641E5}"/>
    <cellStyle name="Comma 17 3 6 2 4" xfId="18412" xr:uid="{B76CA36D-FE2B-42FF-B8BA-4A1260D5F5F9}"/>
    <cellStyle name="Comma 17 3 6 2 4 2" xfId="10356" xr:uid="{B19E65A9-BB93-4BFE-8068-95FCA7B2DCDC}"/>
    <cellStyle name="Comma 17 3 6 2 4 2 2" xfId="7860" xr:uid="{489AAB7E-5F43-4503-A1EF-484A7AC2675F}"/>
    <cellStyle name="Comma 17 3 6 2 4 3" xfId="18413" xr:uid="{7C424B56-6114-4A95-96E6-2EE21196E451}"/>
    <cellStyle name="Comma 17 3 6 2 5" xfId="18414" xr:uid="{52108F85-EDC1-4C53-9AE0-75DD82EA8B10}"/>
    <cellStyle name="Comma 17 3 6 2 5 2" xfId="18415" xr:uid="{61E01491-BBBC-443C-A04A-2EB8AEEF17F2}"/>
    <cellStyle name="Comma 17 3 6 2 6" xfId="18416" xr:uid="{7D952938-0143-49F6-8CCC-B26300F6EE7D}"/>
    <cellStyle name="Comma 17 3 6 2 7" xfId="18417" xr:uid="{82AF7125-DD53-41BA-946E-FF94F8422B07}"/>
    <cellStyle name="Comma 17 3 6 3" xfId="18418" xr:uid="{10F104F6-5919-425B-B098-DD9B6BD6E63C}"/>
    <cellStyle name="Comma 17 3 6 3 2" xfId="18419" xr:uid="{13CBDB73-9A20-4DCF-94F9-2444D1E7F762}"/>
    <cellStyle name="Comma 17 3 6 3 2 2" xfId="10488" xr:uid="{4D701DB6-8872-417E-94EF-8245A235FF32}"/>
    <cellStyle name="Comma 17 3 6 3 2 2 2" xfId="10499" xr:uid="{1B4775A6-5796-41AD-98DF-0B144951D49D}"/>
    <cellStyle name="Comma 17 3 6 3 2 2 2 2" xfId="18423" xr:uid="{98757038-B8CA-499B-9C99-D3DB29848D9E}"/>
    <cellStyle name="Comma 17 3 6 3 2 2 3" xfId="18426" xr:uid="{3DC51AEC-DB37-4CEB-AB96-D4667D180F8F}"/>
    <cellStyle name="Comma 17 3 6 3 2 3" xfId="10502" xr:uid="{F0574871-B1C3-455C-A0DD-B083B30306A8}"/>
    <cellStyle name="Comma 17 3 6 3 2 3 2" xfId="18431" xr:uid="{4A1F8189-19B0-4297-8456-BFB3978ED84C}"/>
    <cellStyle name="Comma 17 3 6 3 2 4" xfId="10900" xr:uid="{FAA17DEC-936D-4949-B82D-107368AA78A9}"/>
    <cellStyle name="Comma 17 3 6 3 3" xfId="18432" xr:uid="{0BDEC03F-14CA-4CB4-B574-1118ECDD0B0F}"/>
    <cellStyle name="Comma 17 3 6 3 3 2" xfId="10544" xr:uid="{5949EC0E-2E48-4CFC-A362-5591FA75C65B}"/>
    <cellStyle name="Comma 17 3 6 3 3 2 2" xfId="18441" xr:uid="{C87982F9-345E-4F5E-8269-0D9DBC3F9BFB}"/>
    <cellStyle name="Comma 17 3 6 3 3 3" xfId="18442" xr:uid="{BC50C228-43C3-4AC3-9E65-1BF21CF375A5}"/>
    <cellStyle name="Comma 17 3 6 3 4" xfId="18443" xr:uid="{9894FDB9-51BF-4DDF-A15B-07A33EC03E71}"/>
    <cellStyle name="Comma 17 3 6 3 4 2" xfId="1325" xr:uid="{E0ED1700-0C8A-4766-A80A-AE00F73CA072}"/>
    <cellStyle name="Comma 17 3 6 3 5" xfId="18446" xr:uid="{4704337D-6C82-45FF-B415-D5E788EB10AA}"/>
    <cellStyle name="Comma 17 3 6 4" xfId="18448" xr:uid="{41AF526B-5627-49C1-94F9-9B47411F4E01}"/>
    <cellStyle name="Comma 17 3 6 4 2" xfId="18449" xr:uid="{CC98F8F4-EBF9-40EB-A875-290DFA7B83EA}"/>
    <cellStyle name="Comma 17 3 6 4 2 2" xfId="4695" xr:uid="{77A3519C-70D9-4BCA-AA7A-212E015C219B}"/>
    <cellStyle name="Comma 17 3 6 4 2 2 2" xfId="18452" xr:uid="{E03BAAC7-4C27-4084-A61F-82384F951F33}"/>
    <cellStyle name="Comma 17 3 6 4 2 3" xfId="18454" xr:uid="{A4B8110C-F973-4ACE-BF6B-C68E44D9255F}"/>
    <cellStyle name="Comma 17 3 6 4 3" xfId="18455" xr:uid="{719A9090-961C-4447-9CE9-6C6D42BFC090}"/>
    <cellStyle name="Comma 17 3 6 4 3 2" xfId="18456" xr:uid="{BBFB9AEC-5EFF-4FF5-819D-40AD659190A3}"/>
    <cellStyle name="Comma 17 3 6 4 4" xfId="18457" xr:uid="{8619B6E8-80E8-4E46-B11B-15D5C953F42F}"/>
    <cellStyle name="Comma 17 3 6 5" xfId="18459" xr:uid="{4D202CA0-DABD-4909-BE56-451141ECCB1F}"/>
    <cellStyle name="Comma 17 3 6 5 2" xfId="18462" xr:uid="{4A15D0B6-C40F-4954-A2E3-49C8C345952F}"/>
    <cellStyle name="Comma 17 3 6 5 2 2" xfId="260" xr:uid="{EB0C4A92-6621-4276-BDEC-8EE39BD52E81}"/>
    <cellStyle name="Comma 17 3 6 5 3" xfId="6839" xr:uid="{24DFD2AC-B52A-4C1A-9FCD-A43DF7B8FCB5}"/>
    <cellStyle name="Comma 17 3 6 6" xfId="18467" xr:uid="{69E350E3-A4B5-4F25-8C1A-0CE80DB82BF1}"/>
    <cellStyle name="Comma 17 3 6 6 2" xfId="4615" xr:uid="{189E5933-AE64-46C4-8992-39CDA5166D8A}"/>
    <cellStyle name="Comma 17 3 6 7" xfId="18472" xr:uid="{DA16D7D3-66A6-49D7-A0AF-4AB93E8489B0}"/>
    <cellStyle name="Comma 17 3 6 8" xfId="18475" xr:uid="{EB6E3B46-1114-42DA-AE50-4A6CA901C4AB}"/>
    <cellStyle name="Comma 17 3 7" xfId="18476" xr:uid="{593086AD-2FF9-44F3-98A7-5A162CD16D98}"/>
    <cellStyle name="Comma 17 3 7 2" xfId="18478" xr:uid="{FFD58C97-59F5-42C4-B65A-9C1E8EA9C4D0}"/>
    <cellStyle name="Comma 17 3 7 2 2" xfId="18480" xr:uid="{115322AD-F2FA-4E5D-A5E5-B31AE2836A34}"/>
    <cellStyle name="Comma 17 3 7 2 2 2" xfId="10653" xr:uid="{71EB7548-8BBB-46AF-B5C1-602339C52C07}"/>
    <cellStyle name="Comma 17 3 7 2 2 2 2" xfId="10665" xr:uid="{B0176F5F-2B9C-49DC-BEAF-E20A16CEBC92}"/>
    <cellStyle name="Comma 17 3 7 2 2 2 2 2" xfId="18486" xr:uid="{B9AECB9F-D0C9-486A-A322-CA7371A7B915}"/>
    <cellStyle name="Comma 17 3 7 2 2 2 3" xfId="14911" xr:uid="{F0FCAEC6-A947-4CAF-B9CC-1C7C0178AA12}"/>
    <cellStyle name="Comma 17 3 7 2 2 3" xfId="10675" xr:uid="{64C3CF10-431C-4598-8AF4-0173467A1197}"/>
    <cellStyle name="Comma 17 3 7 2 2 3 2" xfId="12643" xr:uid="{09BCAF90-C898-453E-8182-FD96CE5B002C}"/>
    <cellStyle name="Comma 17 3 7 2 2 4" xfId="10964" xr:uid="{8AB15A9D-F4EA-4D8E-8CB7-BCC856EB6EAA}"/>
    <cellStyle name="Comma 17 3 7 2 3" xfId="18488" xr:uid="{CF348A59-D83A-431D-BED8-8AFE0936DF8F}"/>
    <cellStyle name="Comma 17 3 7 2 3 2" xfId="10720" xr:uid="{6371A258-771A-40EF-9976-AA6E983904D7}"/>
    <cellStyle name="Comma 17 3 7 2 3 2 2" xfId="18499" xr:uid="{A44ABEC6-D480-4E28-B55C-9AC197307CD1}"/>
    <cellStyle name="Comma 17 3 7 2 3 3" xfId="14868" xr:uid="{59E3DC50-5363-4272-BFB0-341DDD05C525}"/>
    <cellStyle name="Comma 17 3 7 2 4" xfId="18500" xr:uid="{1AC96E81-60E8-45CE-A0B0-47590C37014D}"/>
    <cellStyle name="Comma 17 3 7 2 4 2" xfId="18512" xr:uid="{992C06F4-347C-4456-9675-7CCA5EC8E208}"/>
    <cellStyle name="Comma 17 3 7 2 5" xfId="18515" xr:uid="{1DFEFCC6-A3FF-4509-BBE1-177D45A9A422}"/>
    <cellStyle name="Comma 17 3 7 3" xfId="18521" xr:uid="{AC9FBDD8-FBED-4133-8600-B96600595B25}"/>
    <cellStyle name="Comma 17 3 7 3 2" xfId="18523" xr:uid="{924B45E2-5960-4925-AB74-803A63C228C0}"/>
    <cellStyle name="Comma 17 3 7 3 2 2" xfId="10793" xr:uid="{C8D78725-4C6B-49DD-B6BE-83282A6F318F}"/>
    <cellStyle name="Comma 17 3 7 3 2 2 2" xfId="14641" xr:uid="{BC69EB3E-4BC9-4DD3-A181-BA79191908D6}"/>
    <cellStyle name="Comma 17 3 7 3 2 3" xfId="14878" xr:uid="{CE9DBFF0-9F67-48F0-9CEF-0C7CC433B90C}"/>
    <cellStyle name="Comma 17 3 7 3 3" xfId="18526" xr:uid="{AFD0B4AC-0693-4805-965F-9266856A54E8}"/>
    <cellStyle name="Comma 17 3 7 3 3 2" xfId="18529" xr:uid="{06516E52-2DBB-4020-8C89-BD286A1D3DEB}"/>
    <cellStyle name="Comma 17 3 7 3 4" xfId="18536" xr:uid="{4CFF457B-8C9A-4A7C-8D51-E45B13E2C69B}"/>
    <cellStyle name="Comma 17 3 7 4" xfId="18542" xr:uid="{340D5B19-8560-42A5-8C53-4349D12551CE}"/>
    <cellStyle name="Comma 17 3 7 4 2" xfId="18543" xr:uid="{067B284A-2F24-42AD-8246-C3705596BC29}"/>
    <cellStyle name="Comma 17 3 7 4 2 2" xfId="18547" xr:uid="{57ED339E-D578-404E-8E9C-F692A3E3A39A}"/>
    <cellStyle name="Comma 17 3 7 4 3" xfId="18550" xr:uid="{CDFF1513-C347-489F-A842-AF18B7137088}"/>
    <cellStyle name="Comma 17 3 7 5" xfId="12160" xr:uid="{8DAAD1FE-D811-400C-8D24-BA9EE4E94814}"/>
    <cellStyle name="Comma 17 3 7 5 2" xfId="12995" xr:uid="{0E3F224C-BA58-4955-97FC-36D5EDAFC7D2}"/>
    <cellStyle name="Comma 17 3 7 6" xfId="10408" xr:uid="{25641E7B-C878-4149-B8A9-EA4C595DAE1A}"/>
    <cellStyle name="Comma 17 3 7 7" xfId="10426" xr:uid="{AC8EFC4E-1C23-498C-8D39-4BBB66436452}"/>
    <cellStyle name="Comma 17 3 8" xfId="9660" xr:uid="{6F244A4B-4763-4816-A10C-D465E6D9CF1E}"/>
    <cellStyle name="Comma 17 3 8 2" xfId="18556" xr:uid="{A9FB0858-1B17-4C34-92D7-E75092709C0E}"/>
    <cellStyle name="Comma 17 3 8 2 2" xfId="18558" xr:uid="{378479D5-2099-45FD-8C3A-D1E967D4EB1A}"/>
    <cellStyle name="Comma 17 3 8 2 2 2" xfId="10876" xr:uid="{35763E98-6644-47BD-969C-D424A4759D2D}"/>
    <cellStyle name="Comma 17 3 8 2 2 2 2" xfId="18562" xr:uid="{D89E90BA-A8DF-417B-AF77-890EB4364FB8}"/>
    <cellStyle name="Comma 17 3 8 2 2 3" xfId="15027" xr:uid="{A42F991B-E43C-416A-8447-7D4FCF2F09D8}"/>
    <cellStyle name="Comma 17 3 8 2 3" xfId="18563" xr:uid="{3B008E23-6799-458E-A160-57DBABCB3544}"/>
    <cellStyle name="Comma 17 3 8 2 3 2" xfId="18568" xr:uid="{26D8FE4A-E11C-439E-A333-859927506632}"/>
    <cellStyle name="Comma 17 3 8 2 4" xfId="18569" xr:uid="{BD94F2ED-CB1A-49C4-9D79-035032C66DE9}"/>
    <cellStyle name="Comma 17 3 8 3" xfId="18573" xr:uid="{6EF90012-1AEB-4A66-98B8-7A53790DAD53}"/>
    <cellStyle name="Comma 17 3 8 3 2" xfId="18576" xr:uid="{84A0987F-3A35-4C3F-BCA9-59741970E8C1}"/>
    <cellStyle name="Comma 17 3 8 3 2 2" xfId="18577" xr:uid="{6B52EB17-122B-4114-BFDA-B5EE58424E6E}"/>
    <cellStyle name="Comma 17 3 8 3 3" xfId="18582" xr:uid="{1B8CE46A-C8EF-4991-B40E-4B5126242ED0}"/>
    <cellStyle name="Comma 17 3 8 4" xfId="18583" xr:uid="{2C17A114-9F30-4AFA-89A3-AA6D2059F4AC}"/>
    <cellStyle name="Comma 17 3 8 4 2" xfId="18584" xr:uid="{AAB57A3A-E1BA-45A2-BAF7-E9C6E3E44B36}"/>
    <cellStyle name="Comma 17 3 8 5" xfId="13006" xr:uid="{B78B7921-684C-46AC-B1BA-B30CD1ABEAAB}"/>
    <cellStyle name="Comma 17 3 9" xfId="18585" xr:uid="{92E03FD3-AD98-4C19-A3E1-927F59E7249C}"/>
    <cellStyle name="Comma 17 3 9 2" xfId="18588" xr:uid="{D34F307C-4501-4D4D-A166-6530E43E5058}"/>
    <cellStyle name="Comma 17 3 9 2 2" xfId="18590" xr:uid="{C4A056BD-071D-4D1C-B92C-20E8334F65F1}"/>
    <cellStyle name="Comma 17 3 9 2 2 2" xfId="18591" xr:uid="{A707337A-8781-4BE2-9AA3-2EA1C0754DE2}"/>
    <cellStyle name="Comma 17 3 9 2 3" xfId="18593" xr:uid="{EBFEB213-F6D6-46A4-9995-407B42CE056A}"/>
    <cellStyle name="Comma 17 3 9 3" xfId="18595" xr:uid="{6F9874E4-84A5-457E-81DF-27981404A4B0}"/>
    <cellStyle name="Comma 17 3 9 3 2" xfId="18596" xr:uid="{59A80F8C-F719-416A-9265-8EF41EE1E181}"/>
    <cellStyle name="Comma 17 3 9 4" xfId="18597" xr:uid="{C011CFA1-4161-4974-8174-967DFAB449F6}"/>
    <cellStyle name="Comma 17 4" xfId="16968" xr:uid="{6A27EC83-E569-48BC-985D-911FD0B53319}"/>
    <cellStyle name="Comma 17 4 10" xfId="17225" xr:uid="{9C41CC65-F298-4D16-A20C-A6CEAAC0C479}"/>
    <cellStyle name="Comma 17 4 10 2" xfId="18598" xr:uid="{7AF95F46-238F-4E0D-BED3-76A972893247}"/>
    <cellStyle name="Comma 17 4 11" xfId="18600" xr:uid="{A33345F5-92FD-41A2-81D5-707DF483FD6A}"/>
    <cellStyle name="Comma 17 4 12" xfId="16505" xr:uid="{C1A2E659-2428-45FE-8DFB-6399686B08FB}"/>
    <cellStyle name="Comma 17 4 13" xfId="16546" xr:uid="{31C0691E-EB04-4993-AECB-D048D373005B}"/>
    <cellStyle name="Comma 17 4 2" xfId="1710" xr:uid="{B494FAD6-82EA-49C7-B042-A9DA4A452151}"/>
    <cellStyle name="Comma 17 4 2 10" xfId="8524" xr:uid="{1AAC9B39-A1CE-443C-A422-A96733AB61D3}"/>
    <cellStyle name="Comma 17 4 2 11" xfId="8537" xr:uid="{382CA8B7-DF03-4753-9B4C-79FDC83AFAFB}"/>
    <cellStyle name="Comma 17 4 2 2" xfId="5203" xr:uid="{7E8C8E20-494C-446D-A276-BFC88FD25753}"/>
    <cellStyle name="Comma 17 4 2 2 10" xfId="18605" xr:uid="{725B00EA-2007-46FB-8D17-8D3110647CB1}"/>
    <cellStyle name="Comma 17 4 2 2 2" xfId="5208" xr:uid="{511E6B0D-F1CF-4A47-8101-E6A3250C3112}"/>
    <cellStyle name="Comma 17 4 2 2 2 2" xfId="7985" xr:uid="{0EDECB4F-BE0E-4E0D-BEE7-9E775588410B}"/>
    <cellStyle name="Comma 17 4 2 2 2 2 2" xfId="18611" xr:uid="{272DC42C-E01D-443C-AA35-1AA9BB43B528}"/>
    <cellStyle name="Comma 17 4 2 2 2 2 2 2" xfId="18612" xr:uid="{6AC75E24-2BE1-4E15-8316-7C00351128D5}"/>
    <cellStyle name="Comma 17 4 2 2 2 2 2 2 2" xfId="18613" xr:uid="{BC34A495-374B-449C-AF79-14FCB9D2C82D}"/>
    <cellStyle name="Comma 17 4 2 2 2 2 2 2 2 2" xfId="18615" xr:uid="{6ABB1AEE-2B58-4E86-AA72-CEE645453EAE}"/>
    <cellStyle name="Comma 17 4 2 2 2 2 2 2 2 2 2" xfId="15890" xr:uid="{00CF202E-AC24-4595-A128-CFE7E24CFF3A}"/>
    <cellStyle name="Comma 17 4 2 2 2 2 2 2 2 2 2 2" xfId="15892" xr:uid="{E1AB32DB-58FF-4846-AC86-489BAB25F238}"/>
    <cellStyle name="Comma 17 4 2 2 2 2 2 2 2 2 3" xfId="2094" xr:uid="{6717B2C4-B3A7-42BD-BCEE-5266E30F19E4}"/>
    <cellStyle name="Comma 17 4 2 2 2 2 2 2 2 3" xfId="18619" xr:uid="{B500599F-2681-4CED-A0A3-65B616E778A1}"/>
    <cellStyle name="Comma 17 4 2 2 2 2 2 2 2 3 2" xfId="16154" xr:uid="{8E92B9EB-BC7A-4ADB-8FBA-A1D099615C8C}"/>
    <cellStyle name="Comma 17 4 2 2 2 2 2 2 2 4" xfId="11176" xr:uid="{5332CDC6-C7B1-4D19-AADC-4A05A341C167}"/>
    <cellStyle name="Comma 17 4 2 2 2 2 2 2 3" xfId="9448" xr:uid="{E6A25C7A-4FBD-4C42-8472-490BB46D2A96}"/>
    <cellStyle name="Comma 17 4 2 2 2 2 2 2 3 2" xfId="1038" xr:uid="{BDE4D445-4BA7-4360-9B02-DC0F5BC8D15D}"/>
    <cellStyle name="Comma 17 4 2 2 2 2 2 2 3 2 2" xfId="16409" xr:uid="{6C11C27A-0EA8-42C1-96CF-7EE79F6E18D4}"/>
    <cellStyle name="Comma 17 4 2 2 2 2 2 2 3 3" xfId="18623" xr:uid="{989EA94A-3390-4355-96D5-7DAB986A53F3}"/>
    <cellStyle name="Comma 17 4 2 2 2 2 2 2 4" xfId="1051" xr:uid="{095411CC-7FB9-416C-9DE6-93E4310B1DF4}"/>
    <cellStyle name="Comma 17 4 2 2 2 2 2 2 4 2" xfId="16214" xr:uid="{51AC6EF8-BEDA-485A-9814-86C54A5626BD}"/>
    <cellStyle name="Comma 17 4 2 2 2 2 2 2 5" xfId="16218" xr:uid="{22F05223-CCD6-47FB-A135-D50F4604BEFD}"/>
    <cellStyle name="Comma 17 4 2 2 2 2 2 3" xfId="16696" xr:uid="{52EBBAE1-06ED-4971-9EA4-0D6780BF640A}"/>
    <cellStyle name="Comma 17 4 2 2 2 2 2 3 2" xfId="16700" xr:uid="{F7A915F1-715A-46C4-9F24-60725359AB05}"/>
    <cellStyle name="Comma 17 4 2 2 2 2 2 3 2 2" xfId="16704" xr:uid="{9D3E51AF-0680-4C3A-B806-7C9F7A1F38D9}"/>
    <cellStyle name="Comma 17 4 2 2 2 2 2 3 2 2 2" xfId="12365" xr:uid="{F28402AB-2F42-4AD2-9C77-E66A4AFEE446}"/>
    <cellStyle name="Comma 17 4 2 2 2 2 2 3 2 3" xfId="18626" xr:uid="{FF0F2C3E-F76A-40D8-A338-E48C2869465E}"/>
    <cellStyle name="Comma 17 4 2 2 2 2 2 3 3" xfId="9457" xr:uid="{F1375F88-BC70-4E5B-8F37-50B53E660446}"/>
    <cellStyle name="Comma 17 4 2 2 2 2 2 3 3 2" xfId="18628" xr:uid="{DDEC02E1-E4CC-460F-BAA8-A8742A3F2299}"/>
    <cellStyle name="Comma 17 4 2 2 2 2 2 3 4" xfId="16229" xr:uid="{926278EA-6933-42AD-994E-1A7367E4E0D3}"/>
    <cellStyle name="Comma 17 4 2 2 2 2 2 4" xfId="6184" xr:uid="{002C1822-0199-4A89-B39A-A0D926481816}"/>
    <cellStyle name="Comma 17 4 2 2 2 2 2 4 2" xfId="1491" xr:uid="{04A444CD-9ADC-462B-A534-3F8D8AB6E6E1}"/>
    <cellStyle name="Comma 17 4 2 2 2 2 2 4 2 2" xfId="17185" xr:uid="{8F78436B-B073-4927-9B1E-E1157D9F0577}"/>
    <cellStyle name="Comma 17 4 2 2 2 2 2 4 3" xfId="18632" xr:uid="{DFF3D785-BC20-4690-B4EF-F88BC833698A}"/>
    <cellStyle name="Comma 17 4 2 2 2 2 2 5" xfId="6188" xr:uid="{36E6366F-1993-400B-A95E-93B6AB1756F7}"/>
    <cellStyle name="Comma 17 4 2 2 2 2 2 5 2" xfId="18638" xr:uid="{BAAC44FA-EBE2-4717-A870-5A0A086166C0}"/>
    <cellStyle name="Comma 17 4 2 2 2 2 2 6" xfId="14030" xr:uid="{ADE15853-FADB-4560-80C1-7EB0A5D0AA23}"/>
    <cellStyle name="Comma 17 4 2 2 2 2 2 7" xfId="17768" xr:uid="{E04FB158-FCBF-48F4-A741-DA1FB3846050}"/>
    <cellStyle name="Comma 17 4 2 2 2 2 3" xfId="18643" xr:uid="{E09B8DD1-B90B-4A83-9220-860B6987FA8A}"/>
    <cellStyle name="Comma 17 4 2 2 2 2 3 2" xfId="6372" xr:uid="{7B38F708-4805-4C10-AA0F-2AE10B36FED2}"/>
    <cellStyle name="Comma 17 4 2 2 2 2 3 2 2" xfId="6035" xr:uid="{BCCC273C-C35E-46DE-A467-48A9216D7D5B}"/>
    <cellStyle name="Comma 17 4 2 2 2 2 3 2 2 2" xfId="6374" xr:uid="{76035107-CF39-4358-9A3E-739694D76C2F}"/>
    <cellStyle name="Comma 17 4 2 2 2 2 3 2 2 2 2" xfId="6269" xr:uid="{FDA7EE7F-C5DF-447D-A76B-D3BBB1B71226}"/>
    <cellStyle name="Comma 17 4 2 2 2 2 3 2 2 3" xfId="6416" xr:uid="{39CEFCEF-E7E7-4025-8F12-26AB2E1520CD}"/>
    <cellStyle name="Comma 17 4 2 2 2 2 3 2 3" xfId="5831" xr:uid="{FFB708FF-D90A-4B38-9A8A-AD81CFDA359B}"/>
    <cellStyle name="Comma 17 4 2 2 2 2 3 2 3 2" xfId="4366" xr:uid="{0AA42377-ABBE-41B7-A03E-D896EFE2D7A4}"/>
    <cellStyle name="Comma 17 4 2 2 2 2 3 2 4" xfId="6557" xr:uid="{350A8521-8BDD-4571-96E6-2CECF476794A}"/>
    <cellStyle name="Comma 17 4 2 2 2 2 3 3" xfId="6681" xr:uid="{4D3DE532-CF62-4851-BB81-C13C746350D2}"/>
    <cellStyle name="Comma 17 4 2 2 2 2 3 3 2" xfId="6686" xr:uid="{258F7526-84E0-4DBD-9BCC-C0C40657728A}"/>
    <cellStyle name="Comma 17 4 2 2 2 2 3 3 2 2" xfId="6690" xr:uid="{741C5CBC-45AB-4BA8-B39D-F8E52C143D3A}"/>
    <cellStyle name="Comma 17 4 2 2 2 2 3 3 3" xfId="6751" xr:uid="{15BA10F1-B81C-4E36-B7BE-C185068165A8}"/>
    <cellStyle name="Comma 17 4 2 2 2 2 3 4" xfId="5042" xr:uid="{48EAEEAD-8C2F-44BA-9646-65D7EF3BAB6F}"/>
    <cellStyle name="Comma 17 4 2 2 2 2 3 4 2" xfId="5057" xr:uid="{0F8BEA57-96ED-4405-89A4-A6034F14FAEE}"/>
    <cellStyle name="Comma 17 4 2 2 2 2 3 5" xfId="5066" xr:uid="{D4136DC5-95DE-4B0B-BF36-0C09390F63F0}"/>
    <cellStyle name="Comma 17 4 2 2 2 2 4" xfId="18644" xr:uid="{FC3ED66F-4BF7-429A-B8C9-2D791FA8DE74}"/>
    <cellStyle name="Comma 17 4 2 2 2 2 4 2" xfId="7064" xr:uid="{D442DF29-3943-4B06-B9D1-6AD6BAD8AD05}"/>
    <cellStyle name="Comma 17 4 2 2 2 2 4 2 2" xfId="7072" xr:uid="{836E7F92-042D-44E3-BA76-01C24B8561AD}"/>
    <cellStyle name="Comma 17 4 2 2 2 2 4 2 2 2" xfId="1944" xr:uid="{A2C67AD7-2F91-4962-B3D6-E1EE07CCF421}"/>
    <cellStyle name="Comma 17 4 2 2 2 2 4 2 3" xfId="2552" xr:uid="{17496CAA-7C3C-420E-9522-37841038EB88}"/>
    <cellStyle name="Comma 17 4 2 2 2 2 4 3" xfId="7301" xr:uid="{BAF90A86-B0D6-4148-96F2-8F7A870DA9C6}"/>
    <cellStyle name="Comma 17 4 2 2 2 2 4 3 2" xfId="7314" xr:uid="{3F37757C-2A44-4F95-9956-DC7A4B6CE6E0}"/>
    <cellStyle name="Comma 17 4 2 2 2 2 4 4" xfId="404" xr:uid="{C421C13D-DD1A-4000-AF7C-E71EE5A9598C}"/>
    <cellStyle name="Comma 17 4 2 2 2 2 5" xfId="18645" xr:uid="{21C9B59D-FC8D-4F48-846F-03B61D6C2942}"/>
    <cellStyle name="Comma 17 4 2 2 2 2 5 2" xfId="2146" xr:uid="{6F2B66E5-0C80-47F2-8C2E-D1FE0F9B7C51}"/>
    <cellStyle name="Comma 17 4 2 2 2 2 5 2 2" xfId="1699" xr:uid="{236BEED8-B1DC-473A-B887-618ADBE2D49D}"/>
    <cellStyle name="Comma 17 4 2 2 2 2 5 3" xfId="4240" xr:uid="{03F006FF-512B-4BE7-A0B2-62C88D6AFE13}"/>
    <cellStyle name="Comma 17 4 2 2 2 2 6" xfId="18646" xr:uid="{41CAE010-F6B1-4FBB-9EFD-92C3C935D966}"/>
    <cellStyle name="Comma 17 4 2 2 2 2 6 2" xfId="7715" xr:uid="{CB0F5DF4-BE06-49F5-9034-0B258149A995}"/>
    <cellStyle name="Comma 17 4 2 2 2 2 7" xfId="14905" xr:uid="{F05C7A9D-176D-4374-983E-88B6628641D9}"/>
    <cellStyle name="Comma 17 4 2 2 2 2 8" xfId="14985" xr:uid="{52486264-9A82-414A-9687-7103A63F2C4C}"/>
    <cellStyle name="Comma 17 4 2 2 2 3" xfId="18649" xr:uid="{1DF00C55-E369-4B2E-B41F-741263E7ADDB}"/>
    <cellStyle name="Comma 17 4 2 2 2 3 2" xfId="18652" xr:uid="{28DCE171-F999-42F7-8D06-E6556E34489F}"/>
    <cellStyle name="Comma 17 4 2 2 2 3 2 2" xfId="18653" xr:uid="{13A98CE2-D540-4406-8BB2-AD889B5AA38E}"/>
    <cellStyle name="Comma 17 4 2 2 2 3 2 2 2" xfId="18654" xr:uid="{38D0A12C-BF19-45D4-8C21-4050443CC8B5}"/>
    <cellStyle name="Comma 17 4 2 2 2 3 2 2 2 2" xfId="18655" xr:uid="{F698F5CC-A22D-4A1B-A590-BBA581A54B2C}"/>
    <cellStyle name="Comma 17 4 2 2 2 3 2 2 2 2 2" xfId="18642" xr:uid="{8247EEFA-3212-4CF7-8677-ED5776E426A5}"/>
    <cellStyle name="Comma 17 4 2 2 2 3 2 2 2 3" xfId="18657" xr:uid="{B9A6C180-BB4A-472F-8285-EEC329995DAC}"/>
    <cellStyle name="Comma 17 4 2 2 2 3 2 2 3" xfId="9489" xr:uid="{9DBFF95C-1301-4C46-8C2E-1751113DD19A}"/>
    <cellStyle name="Comma 17 4 2 2 2 3 2 2 3 2" xfId="18234" xr:uid="{F5E9D242-B281-47B3-9055-EA5E4B0419D5}"/>
    <cellStyle name="Comma 17 4 2 2 2 3 2 2 4" xfId="16303" xr:uid="{A48C0870-E22D-46AD-A6CD-31AE02CD166C}"/>
    <cellStyle name="Comma 17 4 2 2 2 3 2 3" xfId="16777" xr:uid="{5D6BD64A-76A4-463D-B0CA-5ECBAFAE0DB6}"/>
    <cellStyle name="Comma 17 4 2 2 2 3 2 3 2" xfId="16780" xr:uid="{9A4C3683-995B-4DA3-907B-E3E8F632854D}"/>
    <cellStyle name="Comma 17 4 2 2 2 3 2 3 2 2" xfId="18659" xr:uid="{21DCD7CE-8294-438E-A267-9EEA0E29AF93}"/>
    <cellStyle name="Comma 17 4 2 2 2 3 2 3 3" xfId="18240" xr:uid="{3F5C185B-ECB6-42E6-ADA0-F0F8351E1F59}"/>
    <cellStyle name="Comma 17 4 2 2 2 3 2 4" xfId="6240" xr:uid="{3E9061C4-BC21-43F5-A30F-93828AEF97F2}"/>
    <cellStyle name="Comma 17 4 2 2 2 3 2 4 2" xfId="18662" xr:uid="{637B63E5-E087-4522-9A2B-7472A9B9D7D0}"/>
    <cellStyle name="Comma 17 4 2 2 2 3 2 5" xfId="18664" xr:uid="{0994BB4A-51C5-41F3-83B8-94F4555BA412}"/>
    <cellStyle name="Comma 17 4 2 2 2 3 3" xfId="18666" xr:uid="{AB4607A6-7F51-4F7A-BB85-A52DFA94F08D}"/>
    <cellStyle name="Comma 17 4 2 2 2 3 3 2" xfId="8270" xr:uid="{DEA46661-1DEB-4FF6-A479-8114CB73287E}"/>
    <cellStyle name="Comma 17 4 2 2 2 3 3 2 2" xfId="8272" xr:uid="{03C94DDD-5B11-4C4B-9C12-1C6A70602D28}"/>
    <cellStyle name="Comma 17 4 2 2 2 3 3 2 2 2" xfId="2060" xr:uid="{402CF78A-6187-4A44-B514-9781BE9D0B30}"/>
    <cellStyle name="Comma 17 4 2 2 2 3 3 2 3" xfId="8344" xr:uid="{89F56843-97C9-4890-AEDB-6D90DB532D57}"/>
    <cellStyle name="Comma 17 4 2 2 2 3 3 3" xfId="8362" xr:uid="{F0726BAA-97F3-46E7-A08B-6366EAD132D2}"/>
    <cellStyle name="Comma 17 4 2 2 2 3 3 3 2" xfId="8366" xr:uid="{01B9AAC3-F182-4FFC-98D7-2237104C306F}"/>
    <cellStyle name="Comma 17 4 2 2 2 3 3 4" xfId="5077" xr:uid="{D283ED5E-76AB-4C6C-8C36-DF6D13B6CEF8}"/>
    <cellStyle name="Comma 17 4 2 2 2 3 4" xfId="10274" xr:uid="{C658E9DF-B9F8-4C47-A47D-09AB84D0A441}"/>
    <cellStyle name="Comma 17 4 2 2 2 3 4 2" xfId="8878" xr:uid="{49E7634F-0A51-48BF-881E-5302C0FA94BA}"/>
    <cellStyle name="Comma 17 4 2 2 2 3 4 2 2" xfId="8887" xr:uid="{00E6F35B-1DBD-4625-814A-3B4CFC15AD7E}"/>
    <cellStyle name="Comma 17 4 2 2 2 3 4 3" xfId="9020" xr:uid="{19B1811A-8AD9-4CAE-A338-1DE6F8CF0DEB}"/>
    <cellStyle name="Comma 17 4 2 2 2 3 5" xfId="8554" xr:uid="{7D32FA4F-79D9-48DE-9302-58186FB60F23}"/>
    <cellStyle name="Comma 17 4 2 2 2 3 5 2" xfId="1488" xr:uid="{7A30D390-5D20-4A7F-890C-F5B01DE7BE58}"/>
    <cellStyle name="Comma 17 4 2 2 2 3 6" xfId="14227" xr:uid="{EA53CB10-F3F8-48A2-9F83-F023CAB1A52F}"/>
    <cellStyle name="Comma 17 4 2 2 2 3 7" xfId="14232" xr:uid="{C95F5A4D-C2ED-4FB8-B380-52354C31BF33}"/>
    <cellStyle name="Comma 17 4 2 2 2 4" xfId="18667" xr:uid="{41BF9A48-7ED9-46F8-B359-4600CC859DD0}"/>
    <cellStyle name="Comma 17 4 2 2 2 4 2" xfId="10302" xr:uid="{8787839A-9DC0-465E-9EFC-22DAC9369715}"/>
    <cellStyle name="Comma 17 4 2 2 2 4 2 2" xfId="10311" xr:uid="{C6793EFC-0125-4E1D-860A-F0713B99854E}"/>
    <cellStyle name="Comma 17 4 2 2 2 4 2 2 2" xfId="11118" xr:uid="{30B81589-3547-43FD-89DB-012C27603483}"/>
    <cellStyle name="Comma 17 4 2 2 2 4 2 2 2 2" xfId="18671" xr:uid="{DCD6F1B9-A554-4227-A634-A061B3065EDC}"/>
    <cellStyle name="Comma 17 4 2 2 2 4 2 2 3" xfId="18257" xr:uid="{49EAEAE6-22F5-4B8A-B858-E27A1AA8DAD1}"/>
    <cellStyle name="Comma 17 4 2 2 2 4 2 3" xfId="11120" xr:uid="{FE5BF819-769D-4538-9192-62307405FA63}"/>
    <cellStyle name="Comma 17 4 2 2 2 4 2 3 2" xfId="1461" xr:uid="{C2FA7B19-F4C3-4D1B-8FD0-5E92FE22017E}"/>
    <cellStyle name="Comma 17 4 2 2 2 4 2 4" xfId="18672" xr:uid="{84108862-54BB-4C49-81A0-7093ACF998F5}"/>
    <cellStyle name="Comma 17 4 2 2 2 4 3" xfId="10318" xr:uid="{3BA782A6-8864-4703-B3B7-5390131B7AF0}"/>
    <cellStyle name="Comma 17 4 2 2 2 4 3 2" xfId="9497" xr:uid="{C2BF3FC0-7C3E-4F2A-BFBA-3A1E6B3E661F}"/>
    <cellStyle name="Comma 17 4 2 2 2 4 3 2 2" xfId="9503" xr:uid="{4BE5AC19-5B78-4341-A74B-2A72C10F735D}"/>
    <cellStyle name="Comma 17 4 2 2 2 4 3 3" xfId="9539" xr:uid="{A8C26F9F-93B7-4ED2-A6C2-7002744D5AD4}"/>
    <cellStyle name="Comma 17 4 2 2 2 4 4" xfId="10867" xr:uid="{E3E17B2B-E041-4788-BB52-34605A4D75C8}"/>
    <cellStyle name="Comma 17 4 2 2 2 4 4 2" xfId="9822" xr:uid="{CC83F0D4-1883-4DAD-83A0-5E2B5434A198}"/>
    <cellStyle name="Comma 17 4 2 2 2 4 5" xfId="4434" xr:uid="{918E338D-F576-4841-891E-B2709E2E4128}"/>
    <cellStyle name="Comma 17 4 2 2 2 5" xfId="18675" xr:uid="{451273BB-16F8-4462-9993-FB4F8F835752}"/>
    <cellStyle name="Comma 17 4 2 2 2 5 2" xfId="10353" xr:uid="{E1C53B0D-9135-4F89-AF88-CD7E396920F3}"/>
    <cellStyle name="Comma 17 4 2 2 2 5 2 2" xfId="7871" xr:uid="{ABF7C518-D517-42A2-9E4F-4EF2CC67237C}"/>
    <cellStyle name="Comma 17 4 2 2 2 5 2 2 2" xfId="18676" xr:uid="{B811A802-DAAF-4DBF-8E4B-0E3D08E1785C}"/>
    <cellStyle name="Comma 17 4 2 2 2 5 2 3" xfId="18679" xr:uid="{F83023BF-1691-4908-A90F-6021362603DD}"/>
    <cellStyle name="Comma 17 4 2 2 2 5 3" xfId="11148" xr:uid="{4D0842B7-8FF9-457D-82B1-8F224FD3D5F2}"/>
    <cellStyle name="Comma 17 4 2 2 2 5 3 2" xfId="10278" xr:uid="{EB97F7D7-0051-4BEB-9124-6B60D7DA8A44}"/>
    <cellStyle name="Comma 17 4 2 2 2 5 4" xfId="18560" xr:uid="{546BA10E-B2DB-4356-ABAF-43FD556409F3}"/>
    <cellStyle name="Comma 17 4 2 2 2 6" xfId="14367" xr:uid="{E2BFA0F2-89AA-4502-B1D2-8904264CF2D0}"/>
    <cellStyle name="Comma 17 4 2 2 2 6 2" xfId="9886" xr:uid="{36138A5C-9C56-480E-A359-F123FDC4BD66}"/>
    <cellStyle name="Comma 17 4 2 2 2 6 2 2" xfId="13301" xr:uid="{2DD1BE4A-BDF1-4D35-AB0B-408893AA86D1}"/>
    <cellStyle name="Comma 17 4 2 2 2 6 3" xfId="13304" xr:uid="{2D2C3B25-A6CA-4DAA-BC95-86135E977ABC}"/>
    <cellStyle name="Comma 17 4 2 2 2 7" xfId="14370" xr:uid="{15E5C713-8306-42C1-A08C-CD5921906658}"/>
    <cellStyle name="Comma 17 4 2 2 2 7 2" xfId="13320" xr:uid="{5CB9AC70-1E05-42A0-B93B-029BD1B83390}"/>
    <cellStyle name="Comma 17 4 2 2 2 8" xfId="14376" xr:uid="{32412D28-9AD9-4E4A-BF6A-F5F2382E1EFC}"/>
    <cellStyle name="Comma 17 4 2 2 2 9" xfId="4636" xr:uid="{A9F598B8-E3F8-49CD-90BF-B8B67EC797C0}"/>
    <cellStyle name="Comma 17 4 2 2 3" xfId="16465" xr:uid="{BB9A8206-EC07-486B-8DA6-C87CA119189F}"/>
    <cellStyle name="Comma 17 4 2 2 3 2" xfId="16471" xr:uid="{DAAD8D0A-8A5A-42B8-A28C-5AAAC394A6D3}"/>
    <cellStyle name="Comma 17 4 2 2 3 2 2" xfId="18682" xr:uid="{CD1F089D-46EC-4A8E-97C1-445CF5FEC9CB}"/>
    <cellStyle name="Comma 17 4 2 2 3 2 2 2" xfId="12984" xr:uid="{BEE3D78A-8FB6-4665-AF81-D1D5AC1C3CEF}"/>
    <cellStyle name="Comma 17 4 2 2 3 2 2 2 2" xfId="12771" xr:uid="{7B0DE729-B83A-45C2-B0CA-AB36FD3F8482}"/>
    <cellStyle name="Comma 17 4 2 2 3 2 2 2 2 2" xfId="18683" xr:uid="{98FABDC3-6257-47ED-890C-8212D8C67766}"/>
    <cellStyle name="Comma 17 4 2 2 3 2 2 2 2 2 2" xfId="15575" xr:uid="{7034A5C1-650D-4791-B63A-D8D2D4EE9619}"/>
    <cellStyle name="Comma 17 4 2 2 3 2 2 2 2 3" xfId="18688" xr:uid="{2B3AF0A4-322D-4786-84D9-78DE842B676D}"/>
    <cellStyle name="Comma 17 4 2 2 3 2 2 2 3" xfId="8082" xr:uid="{A530E69C-BE77-4076-BA0F-1364C41597C2}"/>
    <cellStyle name="Comma 17 4 2 2 3 2 2 2 3 2" xfId="18691" xr:uid="{AA4B29ED-F51D-4835-BBA5-39F41E3467B1}"/>
    <cellStyle name="Comma 17 4 2 2 3 2 2 2 4" xfId="16575" xr:uid="{BBC2D8B2-3B48-4917-BB2F-27A0C2166E35}"/>
    <cellStyle name="Comma 17 4 2 2 3 2 2 3" xfId="12986" xr:uid="{915959F0-B6FB-48F9-953F-E6CC3C76EDD0}"/>
    <cellStyle name="Comma 17 4 2 2 3 2 2 3 2" xfId="17109" xr:uid="{525131DA-FE15-409A-9EAB-FD3E6A605057}"/>
    <cellStyle name="Comma 17 4 2 2 3 2 2 3 2 2" xfId="18698" xr:uid="{7D16ED7A-73DB-4156-8D19-1588AC76D0E4}"/>
    <cellStyle name="Comma 17 4 2 2 3 2 2 3 3" xfId="18712" xr:uid="{D13A6EE5-8559-4169-857F-236C5CA244A9}"/>
    <cellStyle name="Comma 17 4 2 2 3 2 2 4" xfId="4142" xr:uid="{74DFCB9C-5CDF-4405-AE50-FF82D51DB1AB}"/>
    <cellStyle name="Comma 17 4 2 2 3 2 2 4 2" xfId="17628" xr:uid="{1D757FB7-F9D0-4D29-A8C9-35ECCAB8220C}"/>
    <cellStyle name="Comma 17 4 2 2 3 2 2 5" xfId="17634" xr:uid="{49FB6CDA-B3E5-4C82-8575-5EA655B73677}"/>
    <cellStyle name="Comma 17 4 2 2 3 2 3" xfId="18714" xr:uid="{163B9596-5FF6-443B-A26F-3ACFE9343D36}"/>
    <cellStyle name="Comma 17 4 2 2 3 2 3 2" xfId="11167" xr:uid="{7F2343E6-946D-483E-833E-DE60949AFA6A}"/>
    <cellStyle name="Comma 17 4 2 2 3 2 3 2 2" xfId="11173" xr:uid="{A1F54C40-9581-4DA2-912E-C9E0D49CA923}"/>
    <cellStyle name="Comma 17 4 2 2 3 2 3 2 2 2" xfId="11177" xr:uid="{7CA6264E-AB39-491C-B7A9-1CB6C12F9686}"/>
    <cellStyle name="Comma 17 4 2 2 3 2 3 2 3" xfId="11220" xr:uid="{20997C5E-A5C2-497B-B687-429AD43AE950}"/>
    <cellStyle name="Comma 17 4 2 2 3 2 3 3" xfId="11253" xr:uid="{000BB9E1-8AB3-4E78-A9B4-99BFA83253CF}"/>
    <cellStyle name="Comma 17 4 2 2 3 2 3 3 2" xfId="11267" xr:uid="{E10CA09D-44F6-4447-88BF-08423E51D536}"/>
    <cellStyle name="Comma 17 4 2 2 3 2 3 4" xfId="5143" xr:uid="{550E2BD9-3812-4DCD-93BC-A98893ECED3C}"/>
    <cellStyle name="Comma 17 4 2 2 3 2 4" xfId="5592" xr:uid="{082960B8-E101-4A95-A654-73FB2783A70A}"/>
    <cellStyle name="Comma 17 4 2 2 3 2 4 2" xfId="5914" xr:uid="{EE828F5B-ABBF-4B33-94D7-7424F2E56650}"/>
    <cellStyle name="Comma 17 4 2 2 3 2 4 2 2" xfId="5928" xr:uid="{2958B6AE-889D-41F6-BE54-FBD46FA09323}"/>
    <cellStyle name="Comma 17 4 2 2 3 2 4 3" xfId="5939" xr:uid="{8F2F42F2-774F-4B7B-BD84-FE001DBC1778}"/>
    <cellStyle name="Comma 17 4 2 2 3 2 5" xfId="2247" xr:uid="{730D9D10-AFDC-4ADA-9F66-242723409011}"/>
    <cellStyle name="Comma 17 4 2 2 3 2 5 2" xfId="2393" xr:uid="{2866E4E6-4A0D-457C-9320-FC4292CDDBCA}"/>
    <cellStyle name="Comma 17 4 2 2 3 2 6" xfId="11092" xr:uid="{146B6F21-71E6-44BC-86F5-44DEBF81040F}"/>
    <cellStyle name="Comma 17 4 2 2 3 2 7" xfId="8627" xr:uid="{6F2CFD3A-3B66-4C3E-BBEC-B79F7E187E0A}"/>
    <cellStyle name="Comma 17 4 2 2 3 3" xfId="18717" xr:uid="{218614D7-D206-4011-9D2E-91D8848B198A}"/>
    <cellStyle name="Comma 17 4 2 2 3 3 2" xfId="18723" xr:uid="{BEE15460-3EDA-488A-A6D9-2446B610464F}"/>
    <cellStyle name="Comma 17 4 2 2 3 3 2 2" xfId="10491" xr:uid="{2F91018F-8958-4EB1-A16A-F63DA8D1225E}"/>
    <cellStyle name="Comma 17 4 2 2 3 3 2 2 2" xfId="18724" xr:uid="{558F6FFF-9F8B-4B56-91DA-48011CDE2EFF}"/>
    <cellStyle name="Comma 17 4 2 2 3 3 2 2 2 2" xfId="18725" xr:uid="{42A85118-0A54-4D0C-B288-2CAE62300CBB}"/>
    <cellStyle name="Comma 17 4 2 2 3 3 2 2 3" xfId="18007" xr:uid="{F274DC55-C307-431A-AFA9-3F330971F3B8}"/>
    <cellStyle name="Comma 17 4 2 2 3 3 2 3" xfId="17136" xr:uid="{2A42E989-A0CA-4BA1-9A04-798419FCBF98}"/>
    <cellStyle name="Comma 17 4 2 2 3 3 2 3 2" xfId="18728" xr:uid="{448A4436-918F-458D-859D-2179FE35813F}"/>
    <cellStyle name="Comma 17 4 2 2 3 3 2 4" xfId="6385" xr:uid="{90E2CB64-7E2A-4470-B9A6-0318A7E6E274}"/>
    <cellStyle name="Comma 17 4 2 2 3 3 3" xfId="18732" xr:uid="{FFB87978-F2C4-41DB-A213-C5362DC54F89}"/>
    <cellStyle name="Comma 17 4 2 2 3 3 3 2" xfId="11620" xr:uid="{3D18F5B7-D03F-41E6-8C53-4DF73E2B9D1E}"/>
    <cellStyle name="Comma 17 4 2 2 3 3 3 2 2" xfId="11622" xr:uid="{E88C3736-1686-4772-BCEC-BF876907E8AA}"/>
    <cellStyle name="Comma 17 4 2 2 3 3 3 3" xfId="11641" xr:uid="{005BD477-4FCD-4A8D-AE07-46757632D0A7}"/>
    <cellStyle name="Comma 17 4 2 2 3 3 4" xfId="10905" xr:uid="{EDF647F7-5F7B-43CA-AE68-C72722F40CD0}"/>
    <cellStyle name="Comma 17 4 2 2 3 3 4 2" xfId="11729" xr:uid="{2581F946-E367-4068-B991-52821FDC733D}"/>
    <cellStyle name="Comma 17 4 2 2 3 3 5" xfId="14262" xr:uid="{8EAA9B5A-42B7-4291-A31E-9877D3C3B0DE}"/>
    <cellStyle name="Comma 17 4 2 2 3 4" xfId="18733" xr:uid="{4A0B251E-B3A1-4BA9-B32C-EFC68A67E46B}"/>
    <cellStyle name="Comma 17 4 2 2 3 4 2" xfId="10537" xr:uid="{4CD81F31-0527-4CE7-A262-F43258A94D6D}"/>
    <cellStyle name="Comma 17 4 2 2 3 4 2 2" xfId="11152" xr:uid="{C498E86A-9494-4FEA-8D22-803DF8DFE66D}"/>
    <cellStyle name="Comma 17 4 2 2 3 4 2 2 2" xfId="12006" xr:uid="{BEC0972A-7CDC-4AB0-81BF-4A42EDC5DC95}"/>
    <cellStyle name="Comma 17 4 2 2 3 4 2 3" xfId="10185" xr:uid="{20CCA673-98BB-48E9-B711-80E12F69D5E8}"/>
    <cellStyle name="Comma 17 4 2 2 3 4 3" xfId="11156" xr:uid="{C6CD1438-5C7A-43FD-89D4-33DBFC397D3D}"/>
    <cellStyle name="Comma 17 4 2 2 3 4 3 2" xfId="11811" xr:uid="{74D74616-8B54-4F2F-9987-9B9F10728429}"/>
    <cellStyle name="Comma 17 4 2 2 3 4 4" xfId="18737" xr:uid="{94233A0C-F5B5-4EA0-B4B0-EFCAD1DBC371}"/>
    <cellStyle name="Comma 17 4 2 2 3 5" xfId="18739" xr:uid="{B37D71BF-F614-4AB9-8D65-DB1859B84398}"/>
    <cellStyle name="Comma 17 4 2 2 3 5 2" xfId="1322" xr:uid="{50C08160-AD3A-4F64-8904-DBC4BB037A6C}"/>
    <cellStyle name="Comma 17 4 2 2 3 5 2 2" xfId="18740" xr:uid="{786F6C54-CE47-4916-9B06-0D50649A72F3}"/>
    <cellStyle name="Comma 17 4 2 2 3 5 3" xfId="18742" xr:uid="{1910DC4B-9C99-4283-8F9F-4116DFDE953E}"/>
    <cellStyle name="Comma 17 4 2 2 3 6" xfId="14382" xr:uid="{58602D66-F7F7-47F6-8327-C2F7035BFD37}"/>
    <cellStyle name="Comma 17 4 2 2 3 6 2" xfId="12148" xr:uid="{5FFDDF7B-CEDA-44F0-BB34-05E9D21BA692}"/>
    <cellStyle name="Comma 17 4 2 2 3 7" xfId="14384" xr:uid="{BFEDD400-6595-4ED3-9B9A-0CEBC000E81D}"/>
    <cellStyle name="Comma 17 4 2 2 3 8" xfId="16637" xr:uid="{11967251-AD43-46B4-B61B-D300C31AFEB2}"/>
    <cellStyle name="Comma 17 4 2 2 4" xfId="16476" xr:uid="{7EA13F63-8159-49B8-B884-8A4FDD11CED4}"/>
    <cellStyle name="Comma 17 4 2 2 4 2" xfId="18745" xr:uid="{828BB35B-A31B-488F-BAAF-09F2106BA5DB}"/>
    <cellStyle name="Comma 17 4 2 2 4 2 2" xfId="18746" xr:uid="{B0226923-8D22-41AD-BBD0-04434EC93996}"/>
    <cellStyle name="Comma 17 4 2 2 4 2 2 2" xfId="13431" xr:uid="{51B78749-996A-47FB-B74A-CCA2A596E1C3}"/>
    <cellStyle name="Comma 17 4 2 2 4 2 2 2 2" xfId="4238" xr:uid="{90907D95-B713-44D7-AD01-22DA133D0E6A}"/>
    <cellStyle name="Comma 17 4 2 2 4 2 2 2 2 2" xfId="7644" xr:uid="{49CE95B3-ABD4-425F-8199-93A3EC8B6BC0}"/>
    <cellStyle name="Comma 17 4 2 2 4 2 2 2 3" xfId="4244" xr:uid="{1DE46C75-D6EC-4E5E-828D-F656DC110886}"/>
    <cellStyle name="Comma 17 4 2 2 4 2 2 3" xfId="16708" xr:uid="{EEC9369C-938E-49D8-8549-8FB6EB982600}"/>
    <cellStyle name="Comma 17 4 2 2 4 2 2 3 2" xfId="7748" xr:uid="{B4FD21FA-6E3F-46BE-A107-95F6701BAEF3}"/>
    <cellStyle name="Comma 17 4 2 2 4 2 2 4" xfId="17681" xr:uid="{A41287B8-6F50-4894-9CDD-60F851AA9CC8}"/>
    <cellStyle name="Comma 17 4 2 2 4 2 3" xfId="18747" xr:uid="{9B9DE4B6-BB3D-4E48-99ED-B5735D58BF04}"/>
    <cellStyle name="Comma 17 4 2 2 4 2 3 2" xfId="16783" xr:uid="{E5B7B5D3-A834-4910-8E10-4A3D8A825C39}"/>
    <cellStyle name="Comma 17 4 2 2 4 2 3 2 2" xfId="1512" xr:uid="{B01B348B-2458-47A1-9E58-BEF5E4635C29}"/>
    <cellStyle name="Comma 17 4 2 2 4 2 3 3" xfId="18748" xr:uid="{FF125AEA-A82D-4BFC-9F9C-47381DF2C358}"/>
    <cellStyle name="Comma 17 4 2 2 4 2 4" xfId="18750" xr:uid="{AAF11A29-CBA0-4DE7-8AB8-CACDD5A12AEF}"/>
    <cellStyle name="Comma 17 4 2 2 4 2 4 2" xfId="18753" xr:uid="{F3A2AA0C-8678-4CB6-A5F9-ABC8934E0889}"/>
    <cellStyle name="Comma 17 4 2 2 4 2 5" xfId="18756" xr:uid="{5BDD4EE3-BCE5-4AA1-85BC-7C8AFF2B83C1}"/>
    <cellStyle name="Comma 17 4 2 2 4 3" xfId="18758" xr:uid="{6930C44D-DEE1-4922-8DF5-FFF24A06E0EA}"/>
    <cellStyle name="Comma 17 4 2 2 4 3 2" xfId="4698" xr:uid="{B1C79C55-A89B-43EB-84F6-1627BBA02E6D}"/>
    <cellStyle name="Comma 17 4 2 2 4 3 2 2" xfId="5552" xr:uid="{CCDC7BAB-EBA4-44BC-8F2A-515FC341052C}"/>
    <cellStyle name="Comma 17 4 2 2 4 3 2 2 2" xfId="2414" xr:uid="{C4FA3FAD-21F4-4638-8E23-5CFF8493C57F}"/>
    <cellStyle name="Comma 17 4 2 2 4 3 2 3" xfId="6001" xr:uid="{66891F84-6AFD-4D75-90A2-A3E8DC30B33E}"/>
    <cellStyle name="Comma 17 4 2 2 4 3 3" xfId="5606" xr:uid="{E7A71889-6C77-4AD6-8B56-47D26FB1DB7D}"/>
    <cellStyle name="Comma 17 4 2 2 4 3 3 2" xfId="5651" xr:uid="{8E8F5C62-977D-4205-B6E1-13907447B727}"/>
    <cellStyle name="Comma 17 4 2 2 4 3 4" xfId="5698" xr:uid="{DDA3C3F7-CFE3-4BF7-ACA3-571A82705677}"/>
    <cellStyle name="Comma 17 4 2 2 4 4" xfId="18763" xr:uid="{70A45D43-E23F-41D1-A440-F79951E18E50}"/>
    <cellStyle name="Comma 17 4 2 2 4 4 2" xfId="6028" xr:uid="{B51D303F-033E-440E-8FA0-2AD61871B57D}"/>
    <cellStyle name="Comma 17 4 2 2 4 4 2 2" xfId="6032" xr:uid="{2F576AE7-25DE-4588-A5F0-0E634C3D90F0}"/>
    <cellStyle name="Comma 17 4 2 2 4 4 3" xfId="6045" xr:uid="{C3FD4146-274C-43D2-8439-8D7A699AAACA}"/>
    <cellStyle name="Comma 17 4 2 2 4 5" xfId="18766" xr:uid="{9FADA2C8-5233-4B08-9291-47E1D6BE241D}"/>
    <cellStyle name="Comma 17 4 2 2 4 5 2" xfId="6059" xr:uid="{F0DEF598-93CE-4FE2-8ABB-921FA5A7B87D}"/>
    <cellStyle name="Comma 17 4 2 2 4 6" xfId="14388" xr:uid="{26DC9668-68E1-4CB4-A1DC-FC3BD3038351}"/>
    <cellStyle name="Comma 17 4 2 2 4 7" xfId="16650" xr:uid="{053A4F33-57EE-4B7E-999F-5333509ADE14}"/>
    <cellStyle name="Comma 17 4 2 2 5" xfId="12314" xr:uid="{31030059-895D-4068-A974-0711BCFDA3EF}"/>
    <cellStyle name="Comma 17 4 2 2 5 2" xfId="16874" xr:uid="{26E78467-F98C-4782-AFAF-F29303AEB00D}"/>
    <cellStyle name="Comma 17 4 2 2 5 2 2" xfId="18767" xr:uid="{3C483048-9063-4BFC-B40F-693C5465E318}"/>
    <cellStyle name="Comma 17 4 2 2 5 2 2 2" xfId="17743" xr:uid="{D3BFA957-15EB-49C6-8D94-76D48E19E869}"/>
    <cellStyle name="Comma 17 4 2 2 5 2 2 2 2" xfId="17311" xr:uid="{E13F6BE3-6A6F-476D-A860-CD09224DA812}"/>
    <cellStyle name="Comma 17 4 2 2 5 2 2 3" xfId="18768" xr:uid="{5485CDFE-352C-4C69-BF0C-9D281D61FA83}"/>
    <cellStyle name="Comma 17 4 2 2 5 2 3" xfId="18769" xr:uid="{8CA669F5-7318-49CC-B6F0-4C389ED8C3CE}"/>
    <cellStyle name="Comma 17 4 2 2 5 2 3 2" xfId="18770" xr:uid="{215BB6D7-7778-4355-86CA-B647B5EEE73D}"/>
    <cellStyle name="Comma 17 4 2 2 5 2 4" xfId="18772" xr:uid="{160689CC-B752-406C-9273-D338616FB099}"/>
    <cellStyle name="Comma 17 4 2 2 5 3" xfId="18776" xr:uid="{87590025-7752-4D49-8D5F-CDAFF3BB6BF9}"/>
    <cellStyle name="Comma 17 4 2 2 5 3 2" xfId="258" xr:uid="{01FD1062-8FD0-4C96-A703-DB4661F82ED8}"/>
    <cellStyle name="Comma 17 4 2 2 5 3 2 2" xfId="3720" xr:uid="{7211C980-C03B-4423-AA79-5BCFDE81FCF4}"/>
    <cellStyle name="Comma 17 4 2 2 5 3 3" xfId="4380" xr:uid="{5464474A-8805-4AD9-9122-DC93F163B1EF}"/>
    <cellStyle name="Comma 17 4 2 2 5 4" xfId="18780" xr:uid="{7E464055-ED36-4A14-88EC-55F971D15DDA}"/>
    <cellStyle name="Comma 17 4 2 2 5 4 2" xfId="3297" xr:uid="{483C0010-CC57-45ED-A977-5B1A0E5E0EDA}"/>
    <cellStyle name="Comma 17 4 2 2 5 5" xfId="18784" xr:uid="{0C485B98-1793-4FDB-8699-CD81C23C3E13}"/>
    <cellStyle name="Comma 17 4 2 2 6" xfId="16876" xr:uid="{14AE32E0-AD02-4045-9C81-90E3A9809453}"/>
    <cellStyle name="Comma 17 4 2 2 6 2" xfId="18785" xr:uid="{3D01C7FE-C68A-4814-B064-C8BA6A0C4D78}"/>
    <cellStyle name="Comma 17 4 2 2 6 2 2" xfId="18786" xr:uid="{E8E7EE9C-C01A-4F7F-8E01-CFB5343606C9}"/>
    <cellStyle name="Comma 17 4 2 2 6 2 2 2" xfId="18787" xr:uid="{A36B1ECD-8F0C-49D7-9104-7A08C970EA13}"/>
    <cellStyle name="Comma 17 4 2 2 6 2 3" xfId="18788" xr:uid="{13C9E7B4-CCB0-4410-B256-4350378C9E65}"/>
    <cellStyle name="Comma 17 4 2 2 6 3" xfId="18789" xr:uid="{2A972C1A-E8AF-4F94-858D-1552E44C040C}"/>
    <cellStyle name="Comma 17 4 2 2 6 3 2" xfId="4643" xr:uid="{2AAEDD76-4BF3-4B95-9A5C-51F1DF718392}"/>
    <cellStyle name="Comma 17 4 2 2 6 4" xfId="18792" xr:uid="{512C5D42-DF80-40D6-BFBB-98E6E2E8A6E5}"/>
    <cellStyle name="Comma 17 4 2 2 7" xfId="18796" xr:uid="{4F281B16-C6CA-4A2D-B3C4-2557086F8066}"/>
    <cellStyle name="Comma 17 4 2 2 7 2" xfId="18798" xr:uid="{C2457F80-FD64-43F6-8379-BA3A0A41F497}"/>
    <cellStyle name="Comma 17 4 2 2 7 2 2" xfId="18799" xr:uid="{455051B1-3E76-4FC0-913A-1171C10BA2B0}"/>
    <cellStyle name="Comma 17 4 2 2 7 3" xfId="18800" xr:uid="{F880A6B6-EA92-4E3F-A5BE-02639B15199D}"/>
    <cellStyle name="Comma 17 4 2 2 8" xfId="18803" xr:uid="{EDD1C4CA-B8E8-44D1-B6E2-0C57CA37B8DB}"/>
    <cellStyle name="Comma 17 4 2 2 8 2" xfId="247" xr:uid="{14B49DFE-12AF-4ED6-8CF6-DC721C0EAA29}"/>
    <cellStyle name="Comma 17 4 2 2 9" xfId="18804" xr:uid="{C18922FA-524D-46B4-B02B-ABBDD7C1BCE0}"/>
    <cellStyle name="Comma 17 4 2 3" xfId="5221" xr:uid="{33168333-D6F8-47DA-A63A-396EB2341F0A}"/>
    <cellStyle name="Comma 17 4 2 3 2" xfId="3564" xr:uid="{CD1D872B-054F-456E-A2B8-378152242199}"/>
    <cellStyle name="Comma 17 4 2 3 2 2" xfId="18807" xr:uid="{B6C1EBF5-DBC7-444C-AFAA-2E4EABA2F263}"/>
    <cellStyle name="Comma 17 4 2 3 2 2 2" xfId="2092" xr:uid="{108F8071-0D9F-4947-B1D5-615B61D6FD1F}"/>
    <cellStyle name="Comma 17 4 2 3 2 2 2 2" xfId="15991" xr:uid="{C0D1CCC3-1888-4CBB-8225-635DF11F979F}"/>
    <cellStyle name="Comma 17 4 2 3 2 2 2 2 2" xfId="9350" xr:uid="{C50F1500-8AFD-4319-A713-EB18459257F5}"/>
    <cellStyle name="Comma 17 4 2 3 2 2 2 2 2 2" xfId="739" xr:uid="{C1653CFE-3214-419E-AF55-94C1B69C8C91}"/>
    <cellStyle name="Comma 17 4 2 3 2 2 2 2 2 2 2" xfId="1855" xr:uid="{4B0E3EDD-D976-41CA-BFF8-8AA6019E9351}"/>
    <cellStyle name="Comma 17 4 2 3 2 2 2 2 2 3" xfId="15996" xr:uid="{E1A315F1-BD12-4BFF-9703-61D5B981C232}"/>
    <cellStyle name="Comma 17 4 2 3 2 2 2 2 3" xfId="9359" xr:uid="{33061087-1E6C-4676-8571-F7D90B82B72D}"/>
    <cellStyle name="Comma 17 4 2 3 2 2 2 2 3 2" xfId="16000" xr:uid="{B41B21E0-9CD0-4239-A19D-3CDE967D593E}"/>
    <cellStyle name="Comma 17 4 2 3 2 2 2 2 4" xfId="16009" xr:uid="{79B3D551-5112-4C95-9DDE-61F62FE0C92E}"/>
    <cellStyle name="Comma 17 4 2 3 2 2 2 3" xfId="16012" xr:uid="{6CE2B8E5-9AA4-42C7-92B5-32C94BFA0487}"/>
    <cellStyle name="Comma 17 4 2 3 2 2 2 3 2" xfId="9387" xr:uid="{26D7316F-22C6-42B4-98ED-C7CF814E6F8A}"/>
    <cellStyle name="Comma 17 4 2 3 2 2 2 3 2 2" xfId="16017" xr:uid="{39C11A25-70CC-4FE8-8E91-C0951AE6F84C}"/>
    <cellStyle name="Comma 17 4 2 3 2 2 2 3 3" xfId="16023" xr:uid="{A80768E3-C76D-4842-B9CA-9C698E452CBB}"/>
    <cellStyle name="Comma 17 4 2 3 2 2 2 4" xfId="6497" xr:uid="{A6153F15-8941-4EBB-9C07-C50E8EF87966}"/>
    <cellStyle name="Comma 17 4 2 3 2 2 2 4 2" xfId="16029" xr:uid="{0629B339-5870-4C7F-8A4F-3E88C86E02DE}"/>
    <cellStyle name="Comma 17 4 2 3 2 2 2 5" xfId="16035" xr:uid="{50053132-F961-47F9-BA2E-55DEA5C84DE4}"/>
    <cellStyle name="Comma 17 4 2 3 2 2 3" xfId="16039" xr:uid="{3E5B6B79-1A2F-49F4-8B9E-381463C0F190}"/>
    <cellStyle name="Comma 17 4 2 3 2 2 3 2" xfId="16043" xr:uid="{09FE3CCF-A315-4A11-9370-E07B037B1D7F}"/>
    <cellStyle name="Comma 17 4 2 3 2 2 3 2 2" xfId="9412" xr:uid="{39FCC057-E2A9-4FE3-9FD6-8C4A91EF3A9B}"/>
    <cellStyle name="Comma 17 4 2 3 2 2 3 2 2 2" xfId="16049" xr:uid="{CB1BFCC4-3BCA-49F2-8BB0-8CFD0A3AB37A}"/>
    <cellStyle name="Comma 17 4 2 3 2 2 3 2 3" xfId="16055" xr:uid="{31D212CA-3A8A-4F7D-B0FB-DFCDCDEFE771}"/>
    <cellStyle name="Comma 17 4 2 3 2 2 3 3" xfId="16060" xr:uid="{AFD856C4-9C5C-4715-9EF8-C1BE1FE4504A}"/>
    <cellStyle name="Comma 17 4 2 3 2 2 3 3 2" xfId="16067" xr:uid="{0A3F0AF6-E34E-4E18-9C8B-5B63AF07F0A6}"/>
    <cellStyle name="Comma 17 4 2 3 2 2 3 4" xfId="8431" xr:uid="{A967F6EB-8BA8-4840-AFC0-2B761B52CEEA}"/>
    <cellStyle name="Comma 17 4 2 3 2 2 4" xfId="16072" xr:uid="{66226FAF-BBA3-40B4-9502-FF44DFECB0EB}"/>
    <cellStyle name="Comma 17 4 2 3 2 2 4 2" xfId="16079" xr:uid="{967E21C5-8516-4C8C-8C4E-FCD02BF62CE5}"/>
    <cellStyle name="Comma 17 4 2 3 2 2 4 2 2" xfId="16084" xr:uid="{2BE6F420-273C-44AD-8350-D8CE54D23B67}"/>
    <cellStyle name="Comma 17 4 2 3 2 2 4 3" xfId="16089" xr:uid="{B3A4A033-BB73-4472-8EF2-585ED481135A}"/>
    <cellStyle name="Comma 17 4 2 3 2 2 5" xfId="16095" xr:uid="{D4B4869B-3CB5-4FC3-8CBF-185E79FC3CE7}"/>
    <cellStyle name="Comma 17 4 2 3 2 2 5 2" xfId="16100" xr:uid="{E67D12ED-203F-428A-97F0-5EA786AF3FC0}"/>
    <cellStyle name="Comma 17 4 2 3 2 2 6" xfId="16103" xr:uid="{C4266A8D-475E-44AE-AC8C-B2B7A9FC7AE8}"/>
    <cellStyle name="Comma 17 4 2 3 2 2 7" xfId="16111" xr:uid="{B54E8315-5CF5-486E-B636-4507F31ADBAA}"/>
    <cellStyle name="Comma 17 4 2 3 2 3" xfId="18810" xr:uid="{485DEA0E-FAF7-440C-9821-E98FF6BCC184}"/>
    <cellStyle name="Comma 17 4 2 3 2 3 2" xfId="16207" xr:uid="{F068BC5C-60EF-42E3-A494-DDBF5B20C463}"/>
    <cellStyle name="Comma 17 4 2 3 2 3 2 2" xfId="16212" xr:uid="{DC8A1485-2ADD-436E-B8F2-CF4B62DC0921}"/>
    <cellStyle name="Comma 17 4 2 3 2 3 2 2 2" xfId="1054" xr:uid="{79AE8EDD-EB53-4CA3-8288-6709E7481779}"/>
    <cellStyle name="Comma 17 4 2 3 2 3 2 2 2 2" xfId="16215" xr:uid="{4174FC6D-7D77-4BF9-9533-D36227F3B387}"/>
    <cellStyle name="Comma 17 4 2 3 2 3 2 2 3" xfId="16220" xr:uid="{288159BB-7273-4713-8CEE-F724C889DE7B}"/>
    <cellStyle name="Comma 17 4 2 3 2 3 2 3" xfId="16225" xr:uid="{75F5F2E8-51D2-45AE-B571-DD66C281E7D2}"/>
    <cellStyle name="Comma 17 4 2 3 2 3 2 3 2" xfId="16230" xr:uid="{19D6E9F3-D5F7-4298-9413-FC0C9312B58F}"/>
    <cellStyle name="Comma 17 4 2 3 2 3 2 4" xfId="16237" xr:uid="{F1D60164-2BAB-4AB7-910C-05EAE5EBA95E}"/>
    <cellStyle name="Comma 17 4 2 3 2 3 3" xfId="13865" xr:uid="{6B1030DB-479C-4F33-82FF-1F507A780736}"/>
    <cellStyle name="Comma 17 4 2 3 2 3 3 2" xfId="13869" xr:uid="{D5F42559-0F86-4273-B143-BD625DAB0D7C}"/>
    <cellStyle name="Comma 17 4 2 3 2 3 3 2 2" xfId="6555" xr:uid="{EF9F7DC0-5645-4C44-8750-DB924FBF0B44}"/>
    <cellStyle name="Comma 17 4 2 3 2 3 3 3" xfId="13873" xr:uid="{F3670253-35F2-4636-97F0-3D0138B3A4D3}"/>
    <cellStyle name="Comma 17 4 2 3 2 3 4" xfId="10973" xr:uid="{6329D3B8-1A29-4EDC-B38B-F788DFCFD2D2}"/>
    <cellStyle name="Comma 17 4 2 3 2 3 4 2" xfId="13878" xr:uid="{C2B8B89B-81CD-496E-96F9-D47108893647}"/>
    <cellStyle name="Comma 17 4 2 3 2 3 5" xfId="13888" xr:uid="{BD6C8D1A-AD32-4255-8F66-3B888483A30E}"/>
    <cellStyle name="Comma 17 4 2 3 2 4" xfId="18815" xr:uid="{B48536C2-1E05-4A6E-AEE4-6FF741B30514}"/>
    <cellStyle name="Comma 17 4 2 3 2 4 2" xfId="10708" xr:uid="{2786ADB8-EC44-4303-80FD-536D5C32478B}"/>
    <cellStyle name="Comma 17 4 2 3 2 4 2 2" xfId="11189" xr:uid="{793D590A-8BF2-4FC4-917A-05D0FC1C7AF8}"/>
    <cellStyle name="Comma 17 4 2 3 2 4 2 2 2" xfId="16304" xr:uid="{B7775237-A807-4AB1-BDA4-5FD64E91BF0A}"/>
    <cellStyle name="Comma 17 4 2 3 2 4 2 3" xfId="16308" xr:uid="{7091A89E-B7B6-49E9-A306-080E4F10AF8B}"/>
    <cellStyle name="Comma 17 4 2 3 2 4 3" xfId="11193" xr:uid="{0F4FCD67-5FDE-4785-84D0-9E7817F11C8C}"/>
    <cellStyle name="Comma 17 4 2 3 2 4 3 2" xfId="13908" xr:uid="{C23B36C1-DA20-40BD-B0C1-44088B0CDF9B}"/>
    <cellStyle name="Comma 17 4 2 3 2 4 4" xfId="13915" xr:uid="{A54C8A57-FDCA-4EC1-8785-0E29A96F6ABA}"/>
    <cellStyle name="Comma 17 4 2 3 2 5" xfId="15592" xr:uid="{D5EECDD6-C63B-4CBF-A916-A91E6CA403BE}"/>
    <cellStyle name="Comma 17 4 2 3 2 5 2" xfId="11212" xr:uid="{07FD4207-9AC3-4E88-BE91-CDCE6FB9F168}"/>
    <cellStyle name="Comma 17 4 2 3 2 5 2 2" xfId="16343" xr:uid="{4FDCA284-FFBE-4EDC-B468-B169F0056D0A}"/>
    <cellStyle name="Comma 17 4 2 3 2 5 3" xfId="13929" xr:uid="{48BEAE32-874C-4FD8-BBBB-FA3B21AEDA3B}"/>
    <cellStyle name="Comma 17 4 2 3 2 6" xfId="14394" xr:uid="{1CD203E7-2532-44AE-AA7F-5B705013BFB7}"/>
    <cellStyle name="Comma 17 4 2 3 2 6 2" xfId="13395" xr:uid="{6E743071-F2B7-41B7-B3C9-0B15B47505B1}"/>
    <cellStyle name="Comma 17 4 2 3 2 7" xfId="14397" xr:uid="{F64B1B9E-8A0D-45DB-8DAC-429E79A455F4}"/>
    <cellStyle name="Comma 17 4 2 3 2 8" xfId="16687" xr:uid="{510BDEDB-576A-41E1-9025-D70202251074}"/>
    <cellStyle name="Comma 17 4 2 3 3" xfId="3574" xr:uid="{62A51AA2-FA69-45C5-AB18-21578B350592}"/>
    <cellStyle name="Comma 17 4 2 3 3 2" xfId="18818" xr:uid="{B8379D5F-1AFC-4B19-8B03-793BB42516C2}"/>
    <cellStyle name="Comma 17 4 2 3 3 2 2" xfId="16431" xr:uid="{AAC6B417-780B-4EA3-98FA-2308C0C322D4}"/>
    <cellStyle name="Comma 17 4 2 3 3 2 2 2" xfId="14153" xr:uid="{23F7AD86-547C-4427-AB49-F31E28478983}"/>
    <cellStyle name="Comma 17 4 2 3 3 2 2 2 2" xfId="7941" xr:uid="{0FE43AE4-2A2E-4931-AEC8-2A9173D6A230}"/>
    <cellStyle name="Comma 17 4 2 3 3 2 2 2 2 2" xfId="15913" xr:uid="{FFDE62C9-1870-4CF5-8AF8-386E200DB4A1}"/>
    <cellStyle name="Comma 17 4 2 3 3 2 2 2 3" xfId="16438" xr:uid="{0A9940D4-1655-4F3E-9F4A-9E93C1BC309A}"/>
    <cellStyle name="Comma 17 4 2 3 3 2 2 3" xfId="16445" xr:uid="{1AC8C7B2-F9C2-435D-A9D8-A7E4A99843AE}"/>
    <cellStyle name="Comma 17 4 2 3 3 2 2 3 2" xfId="16455" xr:uid="{3FC327AB-58F8-4638-9AEE-EFE15E6C22B8}"/>
    <cellStyle name="Comma 17 4 2 3 3 2 2 4" xfId="15876" xr:uid="{EF03AA67-E2F9-42EE-AB73-8AFD109643F8}"/>
    <cellStyle name="Comma 17 4 2 3 3 2 3" xfId="16461" xr:uid="{9820F6FB-2518-48D1-AD6E-16C4EF1B3ACB}"/>
    <cellStyle name="Comma 17 4 2 3 3 2 3 2" xfId="16467" xr:uid="{CA12F2B3-B5C7-4EC2-A057-A201BE2DBF4C}"/>
    <cellStyle name="Comma 17 4 2 3 3 2 3 2 2" xfId="16472" xr:uid="{97742EDE-56F6-4033-8560-AA75E7A1FBEE}"/>
    <cellStyle name="Comma 17 4 2 3 3 2 3 3" xfId="16478" xr:uid="{31FAF7F0-D775-4FD3-8EFD-A518F316472E}"/>
    <cellStyle name="Comma 17 4 2 3 3 2 4" xfId="16486" xr:uid="{076FCD45-7694-4D0A-979E-0751F6C7B72F}"/>
    <cellStyle name="Comma 17 4 2 3 3 2 4 2" xfId="3577" xr:uid="{6824D944-73FD-4260-B1C9-9C6AD5D797A5}"/>
    <cellStyle name="Comma 17 4 2 3 3 2 5" xfId="16494" xr:uid="{1E071711-FACE-4E1C-ACF5-DB898566D365}"/>
    <cellStyle name="Comma 17 4 2 3 3 3" xfId="18821" xr:uid="{C2C85620-05DC-4566-8373-BD8534A0E269}"/>
    <cellStyle name="Comma 17 4 2 3 3 3 2" xfId="16566" xr:uid="{A83680B7-FCBD-40C4-B241-5411FB2ED10E}"/>
    <cellStyle name="Comma 17 4 2 3 3 3 2 2" xfId="16572" xr:uid="{B5E231C4-9092-4DD6-BD48-9E0309787C8A}"/>
    <cellStyle name="Comma 17 4 2 3 3 3 2 2 2" xfId="16578" xr:uid="{B40910F9-7B48-4FAF-AFA3-D1C1F00D2658}"/>
    <cellStyle name="Comma 17 4 2 3 3 3 2 3" xfId="16583" xr:uid="{C156976F-280D-4EDD-9CC7-6F156A2431DF}"/>
    <cellStyle name="Comma 17 4 2 3 3 3 3" xfId="13957" xr:uid="{ADA217C2-860B-4D89-B9A1-147995228100}"/>
    <cellStyle name="Comma 17 4 2 3 3 3 3 2" xfId="13962" xr:uid="{1459EB75-C46A-4F49-BCE5-BAC1201201FA}"/>
    <cellStyle name="Comma 17 4 2 3 3 3 4" xfId="13970" xr:uid="{86167D8D-4E68-4A11-B898-20FF9D5D9334}"/>
    <cellStyle name="Comma 17 4 2 3 3 4" xfId="18830" xr:uid="{1A30BEE1-89B2-46E2-8441-1BC7CBE00973}"/>
    <cellStyle name="Comma 17 4 2 3 3 4 2" xfId="11232" xr:uid="{D3AD2204-1748-4416-9EFA-A35EBEA06AAE}"/>
    <cellStyle name="Comma 17 4 2 3 3 4 2 2" xfId="16596" xr:uid="{5E5AB7CA-180D-41E8-974F-F84AB6069045}"/>
    <cellStyle name="Comma 17 4 2 3 3 4 3" xfId="13985" xr:uid="{5E2D66A7-30C8-4A5B-8624-1B3C927CE211}"/>
    <cellStyle name="Comma 17 4 2 3 3 5" xfId="15598" xr:uid="{128ED970-BF77-4517-AD2E-5F99D04B550A}"/>
    <cellStyle name="Comma 17 4 2 3 3 5 2" xfId="16608" xr:uid="{E5CB25C9-DD5B-4234-8202-F0E06B4475EA}"/>
    <cellStyle name="Comma 17 4 2 3 3 6" xfId="14401" xr:uid="{592D65C8-AD59-4EF3-B92D-28431BCCF2DD}"/>
    <cellStyle name="Comma 17 4 2 3 3 7" xfId="6142" xr:uid="{6D60A4CE-22A2-4096-BEEA-B67D7FF43E2F}"/>
    <cellStyle name="Comma 17 4 2 3 4" xfId="3585" xr:uid="{427F9B98-E2D4-499A-8912-B80A7F80CFE7}"/>
    <cellStyle name="Comma 17 4 2 3 4 2" xfId="18833" xr:uid="{E041AD13-ABE6-46A9-9799-14BC5277FB15}"/>
    <cellStyle name="Comma 17 4 2 3 4 2 2" xfId="16644" xr:uid="{CD62F577-06A3-4503-AD94-6471ABF3B35F}"/>
    <cellStyle name="Comma 17 4 2 3 4 2 2 2" xfId="16649" xr:uid="{37D36A45-05B0-48F8-84E2-68254C454486}"/>
    <cellStyle name="Comma 17 4 2 3 4 2 2 2 2" xfId="13165" xr:uid="{B5569988-EC23-48E0-8130-4E885B783DB5}"/>
    <cellStyle name="Comma 17 4 2 3 4 2 2 3" xfId="16655" xr:uid="{8DA4F560-02AA-4FC2-8446-9A6D12838FC9}"/>
    <cellStyle name="Comma 17 4 2 3 4 2 3" xfId="16660" xr:uid="{BF82506A-6897-452B-BF8F-50C5B101F665}"/>
    <cellStyle name="Comma 17 4 2 3 4 2 3 2" xfId="16664" xr:uid="{4E0B140F-50F0-4A9A-AB1E-E340D4C51250}"/>
    <cellStyle name="Comma 17 4 2 3 4 2 4" xfId="16670" xr:uid="{A3B4D843-F6B0-46A8-8081-F044E2A3A012}"/>
    <cellStyle name="Comma 17 4 2 3 4 3" xfId="18836" xr:uid="{2DAC32BE-DC01-414A-BD79-51DF623B7445}"/>
    <cellStyle name="Comma 17 4 2 3 4 3 2" xfId="6163" xr:uid="{57BA37F6-76CF-455A-B072-C7A8458827C1}"/>
    <cellStyle name="Comma 17 4 2 3 4 3 2 2" xfId="6168" xr:uid="{4470EC06-70EE-421A-92F2-521DCDE5E87E}"/>
    <cellStyle name="Comma 17 4 2 3 4 3 3" xfId="6178" xr:uid="{A390261C-CB70-4E8C-9406-021279ED2009}"/>
    <cellStyle name="Comma 17 4 2 3 4 4" xfId="18839" xr:uid="{1C03DA00-46C0-4FC0-B034-879B908041F7}"/>
    <cellStyle name="Comma 17 4 2 3 4 4 2" xfId="6195" xr:uid="{B2A7036A-A1B7-4CCA-A8CE-38A9D320AAFB}"/>
    <cellStyle name="Comma 17 4 2 3 4 5" xfId="18842" xr:uid="{76CD074F-BF93-4EBD-A1B8-4D4CBFCAF052}"/>
    <cellStyle name="Comma 17 4 2 3 5" xfId="3591" xr:uid="{F2A3B7C3-D727-4A61-B643-44E051DA8EC8}"/>
    <cellStyle name="Comma 17 4 2 3 5 2" xfId="18845" xr:uid="{681FF39E-E1C1-4D2C-B532-75C1F59E3701}"/>
    <cellStyle name="Comma 17 4 2 3 5 2 2" xfId="16744" xr:uid="{044994AF-5890-4553-9A28-E48A33AC944B}"/>
    <cellStyle name="Comma 17 4 2 3 5 2 2 2" xfId="16748" xr:uid="{8AEB739E-8FA8-468C-B943-5B015FC7C7C3}"/>
    <cellStyle name="Comma 17 4 2 3 5 2 3" xfId="16752" xr:uid="{CB0C8105-9F63-45A8-AE86-4CDAD75801D2}"/>
    <cellStyle name="Comma 17 4 2 3 5 3" xfId="18847" xr:uid="{7536540E-9C33-4141-B522-4CB3325FB42D}"/>
    <cellStyle name="Comma 17 4 2 3 5 3 2" xfId="6235" xr:uid="{3E03BDD5-204F-4497-8FB8-83FA3A6BFC62}"/>
    <cellStyle name="Comma 17 4 2 3 5 4" xfId="18849" xr:uid="{57D71441-B4F8-4297-8976-57F8E5746D57}"/>
    <cellStyle name="Comma 17 4 2 3 6" xfId="3595" xr:uid="{B10D1128-DC3A-4595-B065-EBCFD6E23963}"/>
    <cellStyle name="Comma 17 4 2 3 6 2" xfId="18853" xr:uid="{781DD6F8-62AD-498B-85C6-2118897CBFBF}"/>
    <cellStyle name="Comma 17 4 2 3 6 2 2" xfId="16797" xr:uid="{D5495406-946F-4B4C-91B0-DFA5AA306793}"/>
    <cellStyle name="Comma 17 4 2 3 6 3" xfId="10417" xr:uid="{B1422AB0-56FC-4601-8A6A-15B3542B03D9}"/>
    <cellStyle name="Comma 17 4 2 3 7" xfId="18861" xr:uid="{549EC850-96CD-407B-BF5D-F3581B369759}"/>
    <cellStyle name="Comma 17 4 2 3 7 2" xfId="18863" xr:uid="{61390944-64B6-470E-89F0-786125D47BCF}"/>
    <cellStyle name="Comma 17 4 2 3 8" xfId="18865" xr:uid="{B1F42F88-38EA-41C9-AA3D-6CA31C94382B}"/>
    <cellStyle name="Comma 17 4 2 3 9" xfId="18866" xr:uid="{60BEF78A-F570-4C29-AE0E-B68516272924}"/>
    <cellStyle name="Comma 17 4 2 4" xfId="14155" xr:uid="{5D030AE4-59F4-4DE5-B064-030C19769B6E}"/>
    <cellStyle name="Comma 17 4 2 4 2" xfId="18868" xr:uid="{2F758FE7-AD92-4103-A267-159009B6CD22}"/>
    <cellStyle name="Comma 17 4 2 4 2 2" xfId="18870" xr:uid="{8DD4A816-DECC-4E85-878E-96628742DFA4}"/>
    <cellStyle name="Comma 17 4 2 4 2 2 2" xfId="12380" xr:uid="{93DB1DF8-9A94-48F1-A446-24B7BBF8771B}"/>
    <cellStyle name="Comma 17 4 2 4 2 2 2 2" xfId="12384" xr:uid="{791E292D-57EA-43EC-BE7F-973ED96B6A94}"/>
    <cellStyle name="Comma 17 4 2 4 2 2 2 2 2" xfId="9627" xr:uid="{84BAE1A5-2608-4491-9E69-0296D0C0A9C6}"/>
    <cellStyle name="Comma 17 4 2 4 2 2 2 2 2 2" xfId="7887" xr:uid="{AB962B39-73D7-4904-AB07-1045F33E659E}"/>
    <cellStyle name="Comma 17 4 2 4 2 2 2 2 3" xfId="16915" xr:uid="{D16497FC-22AA-4D6B-9B49-D8207C6DDA44}"/>
    <cellStyle name="Comma 17 4 2 4 2 2 2 3" xfId="12388" xr:uid="{B10485FC-4B31-4A7C-9D44-A7AE498A24B0}"/>
    <cellStyle name="Comma 17 4 2 4 2 2 2 3 2" xfId="16923" xr:uid="{B1C3EBB4-A752-4068-92E6-2BAEA8319210}"/>
    <cellStyle name="Comma 17 4 2 4 2 2 2 4" xfId="16931" xr:uid="{EB9DEF83-DE92-4243-B306-2914C1FBA43E}"/>
    <cellStyle name="Comma 17 4 2 4 2 2 3" xfId="12397" xr:uid="{F31DFFB3-F004-4905-938F-FC171F8DDF95}"/>
    <cellStyle name="Comma 17 4 2 4 2 2 3 2" xfId="12401" xr:uid="{2A4FFDEA-BF88-43D0-ACCD-54EDDBAF21B8}"/>
    <cellStyle name="Comma 17 4 2 4 2 2 3 2 2" xfId="15601" xr:uid="{F2037C84-A246-4B47-B7DF-8D16EFA53D0A}"/>
    <cellStyle name="Comma 17 4 2 4 2 2 3 3" xfId="16940" xr:uid="{79FB0CC2-8972-46E7-93D0-5B0B10F818F8}"/>
    <cellStyle name="Comma 17 4 2 4 2 2 4" xfId="12408" xr:uid="{335E900D-8EE4-48E4-BF7E-D1BCFA09DFA1}"/>
    <cellStyle name="Comma 17 4 2 4 2 2 4 2" xfId="16944" xr:uid="{2A3515A1-FA83-4FD7-AB67-25B9E0F6B603}"/>
    <cellStyle name="Comma 17 4 2 4 2 2 5" xfId="12415" xr:uid="{55E117B1-23A0-42DD-B355-11B064978F05}"/>
    <cellStyle name="Comma 17 4 2 4 2 3" xfId="18873" xr:uid="{CF91D19E-E715-4711-ABC7-E9C57DCF6A1E}"/>
    <cellStyle name="Comma 17 4 2 4 2 3 2" xfId="10874" xr:uid="{9189348B-9CAB-4527-96D8-1FA91F557DBF}"/>
    <cellStyle name="Comma 17 4 2 4 2 3 2 2" xfId="12486" xr:uid="{21FB0868-DEE8-4412-9C0A-0B4C0F48D8E4}"/>
    <cellStyle name="Comma 17 4 2 4 2 3 2 2 2" xfId="16004" xr:uid="{955A0CA6-3EA9-40AE-98B3-04893C9F606B}"/>
    <cellStyle name="Comma 17 4 2 4 2 3 2 3" xfId="16966" xr:uid="{75863A0F-00D4-4BF6-B72C-A9F9EC48DC10}"/>
    <cellStyle name="Comma 17 4 2 4 2 3 3" xfId="12491" xr:uid="{AF381DEF-7538-4DF3-BE38-0A73A89F89F7}"/>
    <cellStyle name="Comma 17 4 2 4 2 3 3 2" xfId="14041" xr:uid="{0901BDB1-A6FF-4660-8294-180EBEF7D60B}"/>
    <cellStyle name="Comma 17 4 2 4 2 3 4" xfId="12499" xr:uid="{0D2B24EF-DE43-43CD-8060-90FE5545A0F0}"/>
    <cellStyle name="Comma 17 4 2 4 2 4" xfId="18878" xr:uid="{99B64551-246B-4D1B-94F1-F294E390C87D}"/>
    <cellStyle name="Comma 17 4 2 4 2 4 2" xfId="11280" xr:uid="{AFB9E544-BFE5-49B2-9BC1-3B3160A27CB1}"/>
    <cellStyle name="Comma 17 4 2 4 2 4 2 2" xfId="16980" xr:uid="{8A58FCF0-2EEB-46F4-8A69-3136F7F5730D}"/>
    <cellStyle name="Comma 17 4 2 4 2 4 3" xfId="12535" xr:uid="{444C8F1A-451A-49A3-98C2-BB5B3BA856DA}"/>
    <cellStyle name="Comma 17 4 2 4 2 5" xfId="15611" xr:uid="{E40B91DB-21D8-4C4E-BE72-1E5E753003E6}"/>
    <cellStyle name="Comma 17 4 2 4 2 5 2" xfId="16987" xr:uid="{B496ADE8-DFB3-48A4-8942-FA7959C19948}"/>
    <cellStyle name="Comma 17 4 2 4 2 6" xfId="14407" xr:uid="{D48EA2C0-9652-4354-862D-72725D405B61}"/>
    <cellStyle name="Comma 17 4 2 4 2 7" xfId="16698" xr:uid="{6E1A9DDF-BC7C-4926-9AB1-F139479F9F7C}"/>
    <cellStyle name="Comma 17 4 2 4 3" xfId="18881" xr:uid="{9344B969-1080-43A8-A120-6CA76B2B50D9}"/>
    <cellStyle name="Comma 17 4 2 4 3 2" xfId="18883" xr:uid="{5A8349D3-371A-44E7-BE16-5ED8889A7AD4}"/>
    <cellStyle name="Comma 17 4 2 4 3 2 2" xfId="12756" xr:uid="{A585ADB3-D57D-4A35-BD0C-4587023EE6AB}"/>
    <cellStyle name="Comma 17 4 2 4 3 2 2 2" xfId="12767" xr:uid="{E83079F7-76BA-4451-9CBA-2F2D82646F39}"/>
    <cellStyle name="Comma 17 4 2 4 3 2 2 2 2" xfId="17021" xr:uid="{612A8686-C957-48D6-A619-02488337D5E2}"/>
    <cellStyle name="Comma 17 4 2 4 3 2 2 3" xfId="17029" xr:uid="{742EFACE-3A83-4CC9-809F-B700CBC126CA}"/>
    <cellStyle name="Comma 17 4 2 4 3 2 3" xfId="119" xr:uid="{EDD01F45-D4CE-4C3C-95D5-561E5C0684BA}"/>
    <cellStyle name="Comma 17 4 2 4 3 2 3 2" xfId="17037" xr:uid="{81DCA1FF-2B0E-4EAD-BB65-0F1B01CA33A5}"/>
    <cellStyle name="Comma 17 4 2 4 3 2 4" xfId="12777" xr:uid="{DA2B43E4-C3B1-43CC-A720-16C16C576001}"/>
    <cellStyle name="Comma 17 4 2 4 3 3" xfId="18886" xr:uid="{2AAD8ED4-3864-4512-ADE5-6E936CC464C3}"/>
    <cellStyle name="Comma 17 4 2 4 3 3 2" xfId="12864" xr:uid="{97E5A8FE-3663-4F6F-B8C6-F7CE208D3787}"/>
    <cellStyle name="Comma 17 4 2 4 3 3 2 2" xfId="17055" xr:uid="{2A6CDB90-D374-4C12-A215-D3A4E6AF4D93}"/>
    <cellStyle name="Comma 17 4 2 4 3 3 3" xfId="12876" xr:uid="{AAF48E04-5B9D-4838-8A9B-7FBC46998550}"/>
    <cellStyle name="Comma 17 4 2 4 3 4" xfId="18889" xr:uid="{1EB5162A-19E3-4FDA-AB3D-0465EA519853}"/>
    <cellStyle name="Comma 17 4 2 4 3 4 2" xfId="17069" xr:uid="{011BC6CE-0985-4915-8ECF-9D2C7D40309E}"/>
    <cellStyle name="Comma 17 4 2 4 3 5" xfId="18892" xr:uid="{51964567-B10F-486E-B572-7FAD4576A679}"/>
    <cellStyle name="Comma 17 4 2 4 4" xfId="18895" xr:uid="{5F6EA07E-C024-4BA2-B78D-FD24025DE6E2}"/>
    <cellStyle name="Comma 17 4 2 4 4 2" xfId="18898" xr:uid="{43BE6E16-B1DA-4BD1-A83A-8ED46D45B266}"/>
    <cellStyle name="Comma 17 4 2 4 4 2 2" xfId="3830" xr:uid="{65EDA85A-3766-4472-B969-181F16E75876}"/>
    <cellStyle name="Comma 17 4 2 4 4 2 2 2" xfId="17100" xr:uid="{C0A39459-6E5D-49B6-8B79-863DFBBC8759}"/>
    <cellStyle name="Comma 17 4 2 4 4 2 3" xfId="3853" xr:uid="{DA30FCEA-211A-434D-B2AF-55333F3007BD}"/>
    <cellStyle name="Comma 17 4 2 4 4 3" xfId="18900" xr:uid="{B25FD069-E1F2-4D83-8791-2CA5EFB5D499}"/>
    <cellStyle name="Comma 17 4 2 4 4 3 2" xfId="602" xr:uid="{90BEAE6F-624F-4A96-A3C3-A57BC34EA4CF}"/>
    <cellStyle name="Comma 17 4 2 4 4 4" xfId="18902" xr:uid="{D5C38729-46F7-4C7E-80A1-0ED95DBEE2C0}"/>
    <cellStyle name="Comma 17 4 2 4 5" xfId="18905" xr:uid="{647F428D-4085-4C4F-B5AB-C6569A074EE6}"/>
    <cellStyle name="Comma 17 4 2 4 5 2" xfId="18907" xr:uid="{2230F06E-B5FA-483B-BB3C-3C04BB374BC3}"/>
    <cellStyle name="Comma 17 4 2 4 5 2 2" xfId="17126" xr:uid="{148CEBBB-1E65-4BF5-8491-26499789085F}"/>
    <cellStyle name="Comma 17 4 2 4 5 3" xfId="18908" xr:uid="{3C69D919-541A-4FCA-9884-189A29DF0D3B}"/>
    <cellStyle name="Comma 17 4 2 4 6" xfId="18910" xr:uid="{37396C8C-800C-4D3F-AC82-21838F5D8A39}"/>
    <cellStyle name="Comma 17 4 2 4 6 2" xfId="13245" xr:uid="{B6F5F460-D1EB-4EDA-89EB-F22E8942265C}"/>
    <cellStyle name="Comma 17 4 2 4 7" xfId="14107" xr:uid="{7C74262A-8AC0-4140-8C61-2DFB9DAC4547}"/>
    <cellStyle name="Comma 17 4 2 4 8" xfId="14110" xr:uid="{76EC0571-0A39-4646-AB49-FB78FD2171C4}"/>
    <cellStyle name="Comma 17 4 2 5" xfId="18913" xr:uid="{8647F146-2985-40EB-87B6-227561BCE325}"/>
    <cellStyle name="Comma 17 4 2 5 2" xfId="18918" xr:uid="{D0F34CAC-19D9-466C-ABF4-1DDD2FC83BC5}"/>
    <cellStyle name="Comma 17 4 2 5 2 2" xfId="18920" xr:uid="{A2B9A4C9-2DB8-485B-B9FE-F164C2C71EFF}"/>
    <cellStyle name="Comma 17 4 2 5 2 2 2" xfId="9607" xr:uid="{49FD9E2B-2CD0-4F4A-9651-400A5A37CFD9}"/>
    <cellStyle name="Comma 17 4 2 5 2 2 2 2" xfId="13241" xr:uid="{848FE4E3-9B7D-4024-8D6D-CF5DC7C62AFF}"/>
    <cellStyle name="Comma 17 4 2 5 2 2 2 2 2" xfId="17223" xr:uid="{FAF50928-7F93-4409-AF55-B678D4265ACC}"/>
    <cellStyle name="Comma 17 4 2 5 2 2 2 3" xfId="17229" xr:uid="{C1561EC6-3D05-4E7F-AF94-0252DECAB8A6}"/>
    <cellStyle name="Comma 17 4 2 5 2 2 3" xfId="13246" xr:uid="{5F1880E0-EF71-4EAD-A5AC-0D03CCEBE69C}"/>
    <cellStyle name="Comma 17 4 2 5 2 2 3 2" xfId="17233" xr:uid="{D7959845-EBAA-41D0-BA43-2E3E56F941D6}"/>
    <cellStyle name="Comma 17 4 2 5 2 2 4" xfId="10464" xr:uid="{30C660A6-D39E-4A6F-88B2-BA18E06D6C7B}"/>
    <cellStyle name="Comma 17 4 2 5 2 3" xfId="18924" xr:uid="{0E18C21B-1DD4-4F58-8C9D-D98F083B21D2}"/>
    <cellStyle name="Comma 17 4 2 5 2 3 2" xfId="13255" xr:uid="{6DA20213-4904-45C6-B6D6-DA065BAB822B}"/>
    <cellStyle name="Comma 17 4 2 5 2 3 2 2" xfId="12795" xr:uid="{B6D27FFF-010B-4157-AF2D-59929AE654B2}"/>
    <cellStyle name="Comma 17 4 2 5 2 3 3" xfId="13259" xr:uid="{40B814D5-FE40-4EC2-91C0-E3AB0F6B3000}"/>
    <cellStyle name="Comma 17 4 2 5 2 4" xfId="18926" xr:uid="{FBE5FB3D-806C-4E92-9E5C-3648AC855766}"/>
    <cellStyle name="Comma 17 4 2 5 2 4 2" xfId="2969" xr:uid="{966A336D-62BD-471F-9BBE-E5ACB2F6C45E}"/>
    <cellStyle name="Comma 17 4 2 5 2 5" xfId="18927" xr:uid="{E9CB7F87-6D1A-4952-9A22-86FE0FEE4AEB}"/>
    <cellStyle name="Comma 17 4 2 5 3" xfId="18929" xr:uid="{CD44E8BA-FCCF-47EC-8955-B0E98EC57696}"/>
    <cellStyle name="Comma 17 4 2 5 3 2" xfId="18931" xr:uid="{FE37C300-B2EE-4992-B923-BB6ED92742BA}"/>
    <cellStyle name="Comma 17 4 2 5 3 2 2" xfId="13352" xr:uid="{DE11736C-150A-4A75-81B4-2C4BEFEA6B5E}"/>
    <cellStyle name="Comma 17 4 2 5 3 2 2 2" xfId="17279" xr:uid="{E170AF42-8921-421F-B51C-9A484FA53616}"/>
    <cellStyle name="Comma 17 4 2 5 3 2 3" xfId="13360" xr:uid="{DF967441-3EBB-4931-8147-9316122C57C8}"/>
    <cellStyle name="Comma 17 4 2 5 3 3" xfId="18933" xr:uid="{A958361D-7161-4BE5-829D-6185581D9500}"/>
    <cellStyle name="Comma 17 4 2 5 3 3 2" xfId="17288" xr:uid="{B26EDF8A-8246-4F41-A46E-76B6740104E1}"/>
    <cellStyle name="Comma 17 4 2 5 3 4" xfId="18935" xr:uid="{D18F64E8-9B64-459D-98BA-3360AC06AE41}"/>
    <cellStyle name="Comma 17 4 2 5 4" xfId="18938" xr:uid="{05F9C8DD-D320-404B-BCAE-6C97EC8E5E74}"/>
    <cellStyle name="Comma 17 4 2 5 4 2" xfId="18940" xr:uid="{63B74632-3AAA-4404-BEC6-12FD9343845F}"/>
    <cellStyle name="Comma 17 4 2 5 4 2 2" xfId="17323" xr:uid="{BC65C147-885D-4313-98FD-A00BFE974CFF}"/>
    <cellStyle name="Comma 17 4 2 5 4 3" xfId="15370" xr:uid="{0E1D5BAC-3224-47B7-9518-B4D47B8F0080}"/>
    <cellStyle name="Comma 17 4 2 5 5" xfId="18944" xr:uid="{4872C4D3-D4C0-465E-9CCC-77A0E9CDE7A5}"/>
    <cellStyle name="Comma 17 4 2 5 5 2" xfId="18945" xr:uid="{86DA8FC0-711E-4B62-9C02-6B265B84D706}"/>
    <cellStyle name="Comma 17 4 2 5 6" xfId="18948" xr:uid="{78540D95-929D-4C34-BE97-EB7AD1F406BB}"/>
    <cellStyle name="Comma 17 4 2 5 7" xfId="14118" xr:uid="{8A98F46A-8906-40B8-ADB2-EAE1E0AF3B8C}"/>
    <cellStyle name="Comma 17 4 2 6" xfId="18954" xr:uid="{9330B0DD-2B7B-49C8-8019-ECAEF2335415}"/>
    <cellStyle name="Comma 17 4 2 6 2" xfId="9664" xr:uid="{C3A169AB-7784-46A2-9F6A-1333AF7E91A0}"/>
    <cellStyle name="Comma 17 4 2 6 2 2" xfId="9670" xr:uid="{3E7D9186-E369-4151-90F8-6AEC25330D12}"/>
    <cellStyle name="Comma 17 4 2 6 2 2 2" xfId="9686" xr:uid="{48D90E1D-20D0-4B2A-8B9F-2B33CAAC7587}"/>
    <cellStyle name="Comma 17 4 2 6 2 2 2 2" xfId="9360" xr:uid="{A6F5EA04-E166-4D3A-B9BD-AF10DDB07B81}"/>
    <cellStyle name="Comma 17 4 2 6 2 2 3" xfId="9707" xr:uid="{F65EB660-7A29-4A82-8A4C-B106BF042072}"/>
    <cellStyle name="Comma 17 4 2 6 2 3" xfId="9717" xr:uid="{854019E6-DAB6-4308-B844-46E4C046DBA7}"/>
    <cellStyle name="Comma 17 4 2 6 2 3 2" xfId="9734" xr:uid="{058C4873-AC10-48B4-A058-E0597DC0BB34}"/>
    <cellStyle name="Comma 17 4 2 6 2 4" xfId="9738" xr:uid="{69B90CAD-AF1F-463F-938D-8793B68C3256}"/>
    <cellStyle name="Comma 17 4 2 6 3" xfId="9746" xr:uid="{4B6B2157-E934-491E-A3A0-B966E437810C}"/>
    <cellStyle name="Comma 17 4 2 6 3 2" xfId="9754" xr:uid="{210B30BE-D9AC-4318-A2E1-F60DE3A4C3A0}"/>
    <cellStyle name="Comma 17 4 2 6 3 2 2" xfId="9775" xr:uid="{20EBC99C-680C-47D6-A962-65515775E7F7}"/>
    <cellStyle name="Comma 17 4 2 6 3 3" xfId="7650" xr:uid="{778E5945-7F84-4EF4-9322-C395877C6BA5}"/>
    <cellStyle name="Comma 17 4 2 6 4" xfId="9786" xr:uid="{E59492D6-7E91-435D-9D6D-08271CAE8D96}"/>
    <cellStyle name="Comma 17 4 2 6 4 2" xfId="9792" xr:uid="{B2FEE1E2-CD93-4C66-A4F1-8AF9EB694E5D}"/>
    <cellStyle name="Comma 17 4 2 6 5" xfId="9804" xr:uid="{78D58589-EE5A-4985-BB18-F658C83DEF55}"/>
    <cellStyle name="Comma 17 4 2 7" xfId="18957" xr:uid="{2A1526FA-4886-44A0-8F83-E0A95C43D96F}"/>
    <cellStyle name="Comma 17 4 2 7 2" xfId="9830" xr:uid="{8221AB10-4C6D-4135-85C0-3A71848ADC57}"/>
    <cellStyle name="Comma 17 4 2 7 2 2" xfId="9837" xr:uid="{90901608-BD35-41AB-B358-44D9BD793991}"/>
    <cellStyle name="Comma 17 4 2 7 2 2 2" xfId="8710" xr:uid="{58BB448D-D37F-4437-B37D-AC70FCDF7050}"/>
    <cellStyle name="Comma 17 4 2 7 2 3" xfId="9845" xr:uid="{6EBF8EA6-290A-4F48-A8D7-ADCCE6977C53}"/>
    <cellStyle name="Comma 17 4 2 7 3" xfId="9852" xr:uid="{FBA1A95E-753D-4AB7-B6CC-D0C32271481E}"/>
    <cellStyle name="Comma 17 4 2 7 3 2" xfId="9860" xr:uid="{3E16F613-98C3-4C05-8DF0-C6A49EEFA0C1}"/>
    <cellStyle name="Comma 17 4 2 7 4" xfId="9870" xr:uid="{1A8ADF67-23B0-4739-A428-F761C06177E6}"/>
    <cellStyle name="Comma 17 4 2 8" xfId="18958" xr:uid="{F1148996-DBAE-4DE3-88B1-574A08ABC4FD}"/>
    <cellStyle name="Comma 17 4 2 8 2" xfId="1980" xr:uid="{0621BB55-CAF7-43E7-B668-1298CFA7470C}"/>
    <cellStyle name="Comma 17 4 2 8 2 2" xfId="9890" xr:uid="{30583A80-070B-4CFB-8E9F-241D38783B3E}"/>
    <cellStyle name="Comma 17 4 2 8 3" xfId="2004" xr:uid="{296674BE-F963-49A6-A0D5-97A0C60E94BD}"/>
    <cellStyle name="Comma 17 4 2 9" xfId="9577" xr:uid="{15D20F8B-EEAD-4834-A84F-58FFADF2F488}"/>
    <cellStyle name="Comma 17 4 2 9 2" xfId="648" xr:uid="{B4D11362-8C16-4621-B817-5B59DA482EC0}"/>
    <cellStyle name="Comma 17 4 3" xfId="1742" xr:uid="{DFC397B1-35BA-402A-9302-92D4747932EE}"/>
    <cellStyle name="Comma 17 4 3 10" xfId="18959" xr:uid="{7FE2880B-8B2C-4DAE-B77C-924E91F04ED9}"/>
    <cellStyle name="Comma 17 4 3 2" xfId="5246" xr:uid="{935D4FA7-158C-49DE-BABA-D2B1C1FC3432}"/>
    <cellStyle name="Comma 17 4 3 2 2" xfId="5262" xr:uid="{779ED721-21F4-4556-834A-811030524E57}"/>
    <cellStyle name="Comma 17 4 3 2 2 2" xfId="2323" xr:uid="{A707493A-A5B4-491F-9A39-77EC348D1912}"/>
    <cellStyle name="Comma 17 4 3 2 2 2 2" xfId="2762" xr:uid="{D55EF99F-D90E-4F1F-9A22-2A4394F56E8C}"/>
    <cellStyle name="Comma 17 4 3 2 2 2 2 2" xfId="6011" xr:uid="{6AF25FB1-D475-49BE-A799-74984D7DB5B0}"/>
    <cellStyle name="Comma 17 4 3 2 2 2 2 2 2" xfId="5443" xr:uid="{57B4EE5C-9D06-4E54-888F-C2430088770D}"/>
    <cellStyle name="Comma 17 4 3 2 2 2 2 2 2 2" xfId="5457" xr:uid="{9EABF3F2-E78D-467E-B72D-8865F6B20B38}"/>
    <cellStyle name="Comma 17 4 3 2 2 2 2 2 2 2 2" xfId="7478" xr:uid="{C3314AF9-83EB-4082-A3BD-10D7617AC380}"/>
    <cellStyle name="Comma 17 4 3 2 2 2 2 2 2 3" xfId="17209" xr:uid="{57DFDC11-7A0D-4E9B-9C21-53D640597EDA}"/>
    <cellStyle name="Comma 17 4 3 2 2 2 2 2 3" xfId="5476" xr:uid="{5467491B-EA9A-4056-B976-1FAEC12FCBFF}"/>
    <cellStyle name="Comma 17 4 3 2 2 2 2 2 3 2" xfId="18961" xr:uid="{9FE22504-C4F5-4E91-B94C-4A6234A115CB}"/>
    <cellStyle name="Comma 17 4 3 2 2 2 2 2 4" xfId="17698" xr:uid="{8816FCB1-BDE1-4583-AC61-907BADD33543}"/>
    <cellStyle name="Comma 17 4 3 2 2 2 2 3" xfId="6025" xr:uid="{3AD704A6-88D8-41FE-9405-6AE5B939CB7D}"/>
    <cellStyle name="Comma 17 4 3 2 2 2 2 3 2" xfId="6030" xr:uid="{2BC5C858-4641-4919-910E-6B3DE4A9826F}"/>
    <cellStyle name="Comma 17 4 3 2 2 2 2 3 2 2" xfId="18962" xr:uid="{1D356A0C-E79F-4B38-A083-7B7486923CFC}"/>
    <cellStyle name="Comma 17 4 3 2 2 2 2 3 3" xfId="18971" xr:uid="{E1C45F5E-C0B6-45C2-8D9A-728ACF585624}"/>
    <cellStyle name="Comma 17 4 3 2 2 2 2 4" xfId="6042" xr:uid="{830EA19B-7F7D-40AA-BA31-7378D432F6EF}"/>
    <cellStyle name="Comma 17 4 3 2 2 2 2 4 2" xfId="18979" xr:uid="{3E164AF7-887E-44BA-BF72-655A594925AD}"/>
    <cellStyle name="Comma 17 4 3 2 2 2 2 5" xfId="18980" xr:uid="{87747670-EF6A-4D3F-963C-A0EDF12353C5}"/>
    <cellStyle name="Comma 17 4 3 2 2 2 3" xfId="2062" xr:uid="{69BF8950-FFE3-474B-9B9E-7D0432B24FE3}"/>
    <cellStyle name="Comma 17 4 3 2 2 2 3 2" xfId="6047" xr:uid="{37494C21-911C-429C-BE5B-B9DDA15CCCF1}"/>
    <cellStyle name="Comma 17 4 3 2 2 2 3 2 2" xfId="6053" xr:uid="{B9CBA2D2-AB49-44F4-87B4-C2C7D29323BF}"/>
    <cellStyle name="Comma 17 4 3 2 2 2 3 2 2 2" xfId="707" xr:uid="{4D21652C-2A3F-4FCB-8A8A-010E7BB1F90D}"/>
    <cellStyle name="Comma 17 4 3 2 2 2 3 2 3" xfId="8274" xr:uid="{D0B0A3AC-1D6A-40FD-B92C-9844F82BBEA9}"/>
    <cellStyle name="Comma 17 4 3 2 2 2 3 3" xfId="6056" xr:uid="{11CDDB6F-EE15-41F3-ABB0-7750F12FCE3F}"/>
    <cellStyle name="Comma 17 4 3 2 2 2 3 3 2" xfId="3219" xr:uid="{EC81F40F-7EB1-4179-9C44-CE024E1C5D79}"/>
    <cellStyle name="Comma 17 4 3 2 2 2 3 4" xfId="8277" xr:uid="{58106678-C822-437A-A2BD-6D32CA822B60}"/>
    <cellStyle name="Comma 17 4 3 2 2 2 4" xfId="2776" xr:uid="{DF9F5DAE-A6E5-48C6-9B52-C1A8D77AFAEA}"/>
    <cellStyle name="Comma 17 4 3 2 2 2 4 2" xfId="6061" xr:uid="{15C9B6FA-8C7C-4C2D-A5C4-B5097A60A96E}"/>
    <cellStyle name="Comma 17 4 3 2 2 2 4 2 2" xfId="8291" xr:uid="{89530F99-3D15-4707-98AC-3683018E7709}"/>
    <cellStyle name="Comma 17 4 3 2 2 2 4 3" xfId="8295" xr:uid="{726BA97F-12C7-4119-AB46-69487F0D0217}"/>
    <cellStyle name="Comma 17 4 3 2 2 2 5" xfId="2792" xr:uid="{BD993C43-44C9-4AA1-BE5A-C1AFB082B8FD}"/>
    <cellStyle name="Comma 17 4 3 2 2 2 5 2" xfId="8303" xr:uid="{53FEF1B1-BEB2-48AB-98AE-C10FA9A1BBB4}"/>
    <cellStyle name="Comma 17 4 3 2 2 2 6" xfId="2809" xr:uid="{F19DA465-B45A-4F22-961D-ABC36401394B}"/>
    <cellStyle name="Comma 17 4 3 2 2 2 7" xfId="13169" xr:uid="{534090C6-DE88-4062-9991-EF5F6A6C2F52}"/>
    <cellStyle name="Comma 17 4 3 2 2 3" xfId="2331" xr:uid="{C897A035-2C9E-4AD3-B02D-1A9A1B6C9C73}"/>
    <cellStyle name="Comma 17 4 3 2 2 3 2" xfId="1765" xr:uid="{5712797C-EAF7-4D0A-BCFD-0FE3E16E055F}"/>
    <cellStyle name="Comma 17 4 3 2 2 3 2 2" xfId="3275" xr:uid="{EC0D2282-F143-46FE-9260-BAB248BF3460}"/>
    <cellStyle name="Comma 17 4 3 2 2 3 2 2 2" xfId="6073" xr:uid="{8735BD6B-E39D-4A20-9674-ED7CAE346AA2}"/>
    <cellStyle name="Comma 17 4 3 2 2 3 2 2 2 2" xfId="18986" xr:uid="{038C1785-97DD-42EC-B747-77E1067FC6B9}"/>
    <cellStyle name="Comma 17 4 3 2 2 3 2 2 3" xfId="18371" xr:uid="{02E3C86A-D527-4C2E-9F4B-B2B34F689723}"/>
    <cellStyle name="Comma 17 4 3 2 2 3 2 3" xfId="3294" xr:uid="{88222D7A-0ABA-4EC9-8470-48C0292CAB9E}"/>
    <cellStyle name="Comma 17 4 3 2 2 3 2 3 2" xfId="15681" xr:uid="{45B28AEF-8E1B-41E0-996C-95A56002436C}"/>
    <cellStyle name="Comma 17 4 3 2 2 3 2 4" xfId="18988" xr:uid="{31507BF8-3982-4075-9417-0D62DA0DD06E}"/>
    <cellStyle name="Comma 17 4 3 2 2 3 3" xfId="1771" xr:uid="{9879244E-559A-4C74-BC7A-4E53CA1E3AEF}"/>
    <cellStyle name="Comma 17 4 3 2 2 3 3 2" xfId="6076" xr:uid="{464A7DEC-8FFB-4B3D-8B37-2C5DEDF234A4}"/>
    <cellStyle name="Comma 17 4 3 2 2 3 3 2 2" xfId="7890" xr:uid="{ABB26C12-020D-4BDC-9B9C-122B438EFD47}"/>
    <cellStyle name="Comma 17 4 3 2 2 3 3 3" xfId="8306" xr:uid="{FAD4EC3F-39EF-45A4-BF58-FE8C5025EBF0}"/>
    <cellStyle name="Comma 17 4 3 2 2 3 4" xfId="6085" xr:uid="{C018B37D-726C-465E-A6CE-4D2C68C8259A}"/>
    <cellStyle name="Comma 17 4 3 2 2 3 4 2" xfId="2040" xr:uid="{706FEFC2-4788-43B9-AF22-206849E397D5}"/>
    <cellStyle name="Comma 17 4 3 2 2 3 5" xfId="8317" xr:uid="{84B59F13-75F1-4013-ADA5-847E3EDECA47}"/>
    <cellStyle name="Comma 17 4 3 2 2 4" xfId="2338" xr:uid="{E5EE264D-49D6-40F0-87F5-DDE778C2A701}"/>
    <cellStyle name="Comma 17 4 3 2 2 4 2" xfId="5391" xr:uid="{F70F1128-0EB6-4700-A095-976E327CEE63}"/>
    <cellStyle name="Comma 17 4 3 2 2 4 2 2" xfId="1643" xr:uid="{A4B01DA3-46D6-44DB-9574-BFEBBC1D6F04}"/>
    <cellStyle name="Comma 17 4 3 2 2 4 2 2 2" xfId="18993" xr:uid="{3BEE83B4-CA76-495B-B74D-1FF63BF1807E}"/>
    <cellStyle name="Comma 17 4 3 2 2 4 2 3" xfId="18995" xr:uid="{1AED07AC-D483-4BBB-8058-41C5B67F9845}"/>
    <cellStyle name="Comma 17 4 3 2 2 4 3" xfId="6104" xr:uid="{03E6AE0D-A1E1-450A-9AB0-61A3C19FEEAC}"/>
    <cellStyle name="Comma 17 4 3 2 2 4 3 2" xfId="8322" xr:uid="{142D6518-52FF-48E0-A031-34C015261CFE}"/>
    <cellStyle name="Comma 17 4 3 2 2 4 4" xfId="8329" xr:uid="{AA59FF07-EBFA-474E-AEA3-CF6EBB639F41}"/>
    <cellStyle name="Comma 17 4 3 2 2 5" xfId="2342" xr:uid="{DDEEB393-7FC9-44A2-BA0C-25F2D1C16022}"/>
    <cellStyle name="Comma 17 4 3 2 2 5 2" xfId="1911" xr:uid="{04975699-6A74-44CF-8088-6F1794BBDF9C}"/>
    <cellStyle name="Comma 17 4 3 2 2 5 2 2" xfId="18997" xr:uid="{030B81A1-6F79-4A05-A61D-D4D07EB1BE6B}"/>
    <cellStyle name="Comma 17 4 3 2 2 5 3" xfId="8338" xr:uid="{12F0D4C0-CA94-4D14-ABCD-2706DC4A7395}"/>
    <cellStyle name="Comma 17 4 3 2 2 6" xfId="2353" xr:uid="{5D6B8006-8DC2-4CD2-8708-3C9769A50E17}"/>
    <cellStyle name="Comma 17 4 3 2 2 6 2" xfId="13606" xr:uid="{3A8ABDFD-8BA2-4B97-8D70-2914591D033C}"/>
    <cellStyle name="Comma 17 4 3 2 2 7" xfId="14537" xr:uid="{B88E2E4D-E9B8-4D26-BA43-5B5039DB38B6}"/>
    <cellStyle name="Comma 17 4 3 2 2 8" xfId="16723" xr:uid="{C2956352-C01D-453D-AFAE-D897E5CA0E94}"/>
    <cellStyle name="Comma 17 4 3 2 3" xfId="13966" xr:uid="{88C8204E-F981-428B-B3CD-8FCB651E9262}"/>
    <cellStyle name="Comma 17 4 3 2 3 2" xfId="11239" xr:uid="{FBCE0880-8876-465D-8D9E-2DE93D269D21}"/>
    <cellStyle name="Comma 17 4 3 2 3 2 2" xfId="3034" xr:uid="{3195387D-4BB2-4383-BCEA-9D99A05EBD7F}"/>
    <cellStyle name="Comma 17 4 3 2 3 2 2 2" xfId="6185" xr:uid="{B2A17859-1463-423B-AE8F-6C2F02E97E15}"/>
    <cellStyle name="Comma 17 4 3 2 3 2 2 2 2" xfId="1489" xr:uid="{4B411DC1-3CB8-429D-939B-FB573DEB3797}"/>
    <cellStyle name="Comma 17 4 3 2 3 2 2 2 2 2" xfId="17181" xr:uid="{C034C143-FCAE-4D58-B7B6-B6BECE4EB7A3}"/>
    <cellStyle name="Comma 17 4 3 2 3 2 2 2 3" xfId="18634" xr:uid="{960924AA-C3E1-4184-BC10-3D8FDCBDA4BF}"/>
    <cellStyle name="Comma 17 4 3 2 3 2 2 3" xfId="6189" xr:uid="{00D55777-08D3-4421-A917-AF7CF445EA22}"/>
    <cellStyle name="Comma 17 4 3 2 3 2 2 3 2" xfId="18640" xr:uid="{94ACEA18-02B7-4203-913B-0427C5E20EFE}"/>
    <cellStyle name="Comma 17 4 3 2 3 2 2 4" xfId="14031" xr:uid="{291ACC1A-2D15-4BD8-87B0-29BAB60C8A4D}"/>
    <cellStyle name="Comma 17 4 3 2 3 2 3" xfId="183" xr:uid="{90A56031-44A6-4F23-8EFB-C4E60146DFBF}"/>
    <cellStyle name="Comma 17 4 3 2 3 2 3 2" xfId="5041" xr:uid="{5A70FE18-FCAA-418C-8466-995427BCCD4D}"/>
    <cellStyle name="Comma 17 4 3 2 3 2 3 2 2" xfId="5055" xr:uid="{978F87CE-FD45-4BB5-AD03-B8075DDFAF24}"/>
    <cellStyle name="Comma 17 4 3 2 3 2 3 3" xfId="5065" xr:uid="{571C22D3-FA5A-4029-85A1-8672C2E85B85}"/>
    <cellStyle name="Comma 17 4 3 2 3 2 4" xfId="3039" xr:uid="{5517E903-98D8-4A28-824A-E5E554BA8E4F}"/>
    <cellStyle name="Comma 17 4 3 2 3 2 4 2" xfId="402" xr:uid="{66A819C9-563F-45A9-AF4C-1CF38EE8FCE2}"/>
    <cellStyle name="Comma 17 4 3 2 3 2 5" xfId="3055" xr:uid="{E4EBE782-17BE-491D-A91C-3F4CAFE5D7C4}"/>
    <cellStyle name="Comma 17 4 3 2 3 3" xfId="11243" xr:uid="{2B62F6AF-5347-4F8B-A2A5-03106AF7B5F4}"/>
    <cellStyle name="Comma 17 4 3 2 3 3 2" xfId="6238" xr:uid="{E069E245-C016-44A1-9DEA-59EB00B6A3F6}"/>
    <cellStyle name="Comma 17 4 3 2 3 3 2 2" xfId="6241" xr:uid="{F2F6DAC3-8EC5-48FB-B7FF-9D219DC6B467}"/>
    <cellStyle name="Comma 17 4 3 2 3 3 2 2 2" xfId="18660" xr:uid="{8839B641-CFC4-45A8-9B66-0D3FF874EC4E}"/>
    <cellStyle name="Comma 17 4 3 2 3 3 2 3" xfId="18665" xr:uid="{BFF5EDDB-8B05-4F97-AB86-61121F1F96C8}"/>
    <cellStyle name="Comma 17 4 3 2 3 3 3" xfId="235" xr:uid="{A7FB0420-EEFD-4724-BAFD-3834EF68770A}"/>
    <cellStyle name="Comma 17 4 3 2 3 3 3 2" xfId="5076" xr:uid="{BDD8C454-4310-429A-960A-5FDB44E1A5AF}"/>
    <cellStyle name="Comma 17 4 3 2 3 3 4" xfId="5086" xr:uid="{71E9BA03-1451-425E-BA6D-90E8BB2157C7}"/>
    <cellStyle name="Comma 17 4 3 2 3 4" xfId="11246" xr:uid="{69EE0FC6-5949-4D1A-89C7-9D804F585E60}"/>
    <cellStyle name="Comma 17 4 3 2 3 4 2" xfId="110" xr:uid="{056492DF-FE1F-4D26-A865-C5AA8A1AE993}"/>
    <cellStyle name="Comma 17 4 3 2 3 4 2 2" xfId="18674" xr:uid="{E1B1CB83-92E5-4717-97BE-43B23384D3A1}"/>
    <cellStyle name="Comma 17 4 3 2 3 4 3" xfId="5104" xr:uid="{883F67CB-043C-4A57-8E5D-90593A366E3E}"/>
    <cellStyle name="Comma 17 4 3 2 3 5" xfId="11249" xr:uid="{BDECA850-E69E-4932-A249-D2F9D4131343}"/>
    <cellStyle name="Comma 17 4 3 2 3 5 2" xfId="8025" xr:uid="{4D785BAC-7425-4D5A-B39B-7A1415252B7E}"/>
    <cellStyle name="Comma 17 4 3 2 3 6" xfId="14545" xr:uid="{5003AC3D-91AE-40A9-B4C4-F6D2CFF5EBCA}"/>
    <cellStyle name="Comma 17 4 3 2 3 7" xfId="16735" xr:uid="{7F04BC6D-6E36-431C-A9A4-25B8452B352C}"/>
    <cellStyle name="Comma 17 4 3 2 4" xfId="13707" xr:uid="{6CE3DDF6-3849-4A14-9A10-CD5140D01EE9}"/>
    <cellStyle name="Comma 17 4 3 2 4 2" xfId="11316" xr:uid="{A9905C42-E48C-454E-80E9-76214ABE369A}"/>
    <cellStyle name="Comma 17 4 3 2 4 2 2" xfId="3361" xr:uid="{F5FF11CC-A363-4BA4-B0F8-68FB0F53AD12}"/>
    <cellStyle name="Comma 17 4 3 2 4 2 2 2" xfId="4146" xr:uid="{42A2BBB2-A8F2-444E-81B2-184AC42DADAE}"/>
    <cellStyle name="Comma 17 4 3 2 4 2 2 2 2" xfId="17624" xr:uid="{7B6B6717-A3B6-4700-B4FF-6594A1175A18}"/>
    <cellStyle name="Comma 17 4 3 2 4 2 2 3" xfId="17638" xr:uid="{752E6682-B33C-4D83-9CD3-5039EFA07CA4}"/>
    <cellStyle name="Comma 17 4 3 2 4 2 3" xfId="3391" xr:uid="{167E920A-ACD0-499A-9CFC-0ADE3DC335B0}"/>
    <cellStyle name="Comma 17 4 3 2 4 2 3 2" xfId="5142" xr:uid="{C446AAD0-D081-4029-A35F-6165B5BCD338}"/>
    <cellStyle name="Comma 17 4 3 2 4 2 4" xfId="3402" xr:uid="{F0D16A9D-8CDA-4424-9503-CA55D3AD5F09}"/>
    <cellStyle name="Comma 17 4 3 2 4 3" xfId="11323" xr:uid="{7A6585AD-359B-47E7-9551-BC184B26B348}"/>
    <cellStyle name="Comma 17 4 3 2 4 3 2" xfId="3643" xr:uid="{44F60ECF-1EDE-4080-BD79-2D96335A879D}"/>
    <cellStyle name="Comma 17 4 3 2 4 3 2 2" xfId="6387" xr:uid="{1FF2FA46-5C97-41EC-A6DA-A3A0C2604640}"/>
    <cellStyle name="Comma 17 4 3 2 4 3 3" xfId="2276" xr:uid="{DA5E55E8-4163-41AF-8867-23A12933535E}"/>
    <cellStyle name="Comma 17 4 3 2 4 4" xfId="19000" xr:uid="{4E234A74-BC16-46BA-BEA5-CC7116317BCA}"/>
    <cellStyle name="Comma 17 4 3 2 4 4 2" xfId="3840" xr:uid="{B8890FEF-347A-47FB-90BB-8BDE9B8F4D63}"/>
    <cellStyle name="Comma 17 4 3 2 4 5" xfId="19004" xr:uid="{F9CE05F3-518A-46CB-8F2A-73A2BF90C81C}"/>
    <cellStyle name="Comma 17 4 3 2 5" xfId="16882" xr:uid="{6570C6A9-2FA7-4958-9BC2-D07916BF93DF}"/>
    <cellStyle name="Comma 17 4 3 2 5 2" xfId="11356" xr:uid="{A11320F6-C46D-43B4-A423-97C80E366734}"/>
    <cellStyle name="Comma 17 4 3 2 5 2 2" xfId="3547" xr:uid="{63AA31CC-33C0-4DFA-A9FB-76C225866458}"/>
    <cellStyle name="Comma 17 4 3 2 5 2 2 2" xfId="17682" xr:uid="{D4D0B014-7CCE-4AF2-96D2-FCA59CB55A2A}"/>
    <cellStyle name="Comma 17 4 3 2 5 2 3" xfId="3555" xr:uid="{2C9E1E98-428E-45E5-8B6E-B0E81C59CD3F}"/>
    <cellStyle name="Comma 17 4 3 2 5 3" xfId="19014" xr:uid="{76236417-3E65-404C-ACED-1B62FFC68348}"/>
    <cellStyle name="Comma 17 4 3 2 5 3 2" xfId="6424" xr:uid="{9A54A332-3974-4434-9337-6003795E0510}"/>
    <cellStyle name="Comma 17 4 3 2 5 4" xfId="19026" xr:uid="{02E2C323-09CF-4A9D-BA62-D7731FEEF764}"/>
    <cellStyle name="Comma 17 4 3 2 6" xfId="19032" xr:uid="{42C8D002-1F8E-4413-A2A7-5BF799A17783}"/>
    <cellStyle name="Comma 17 4 3 2 6 2" xfId="18608" xr:uid="{E48195EE-EEF6-4191-ADA8-5CB7EC504770}"/>
    <cellStyle name="Comma 17 4 3 2 6 2 2" xfId="17707" xr:uid="{32C0783A-3E0F-4E66-92C1-12CD6418F02B}"/>
    <cellStyle name="Comma 17 4 3 2 6 3" xfId="19041" xr:uid="{66E319F1-7EAC-416B-8F04-C691187FF0BC}"/>
    <cellStyle name="Comma 17 4 3 2 7" xfId="15792" xr:uid="{B70AD127-FF42-4F87-8EBE-E38D5A60DF33}"/>
    <cellStyle name="Comma 17 4 3 2 7 2" xfId="19047" xr:uid="{FB1CD086-0FA7-4DCB-8E1D-049AFAEBAD13}"/>
    <cellStyle name="Comma 17 4 3 2 8" xfId="19051" xr:uid="{38D01F7A-6923-48CB-862C-488B3197CEF5}"/>
    <cellStyle name="Comma 17 4 3 2 9" xfId="9932" xr:uid="{A3D6C707-A3FC-434F-BA60-9D52F9741A90}"/>
    <cellStyle name="Comma 17 4 3 3" xfId="275" xr:uid="{7BED4E2C-DB58-44DC-B6C0-C0F32FD5A93C}"/>
    <cellStyle name="Comma 17 4 3 3 2" xfId="3722" xr:uid="{4D357C7F-876F-43E7-AEAD-9D73E9A463BE}"/>
    <cellStyle name="Comma 17 4 3 3 2 2" xfId="11413" xr:uid="{B4D02229-CD89-499B-AEA8-A26D685A8DA7}"/>
    <cellStyle name="Comma 17 4 3 3 2 2 2" xfId="6287" xr:uid="{67009A2E-9CD8-4286-880A-4C2DC5195D15}"/>
    <cellStyle name="Comma 17 4 3 3 2 2 2 2" xfId="3818" xr:uid="{D0F85764-F65F-4B00-A87B-8727D4293A5D}"/>
    <cellStyle name="Comma 17 4 3 3 2 2 2 2 2" xfId="698" xr:uid="{29266CE2-00FA-4BCB-A5DC-0F2852274743}"/>
    <cellStyle name="Comma 17 4 3 3 2 2 2 2 2 2" xfId="4970" xr:uid="{A055E8E1-A2F4-46C6-811B-32FBAA6BF0A2}"/>
    <cellStyle name="Comma 17 4 3 3 2 2 2 2 3" xfId="17664" xr:uid="{991F33AF-AF2F-4321-9AE1-1B595A413E91}"/>
    <cellStyle name="Comma 17 4 3 3 2 2 2 3" xfId="3838" xr:uid="{FDA743E5-6B58-436C-90CF-32FF9627411E}"/>
    <cellStyle name="Comma 17 4 3 3 2 2 2 3 2" xfId="17668" xr:uid="{1B394AB7-9E0D-4E98-B290-740810E1C5B4}"/>
    <cellStyle name="Comma 17 4 3 3 2 2 2 4" xfId="17674" xr:uid="{B8B83136-F680-4B64-838D-671CDF542802}"/>
    <cellStyle name="Comma 17 4 3 3 2 2 3" xfId="307" xr:uid="{2C543B35-4E9D-4E3F-A75F-ACED1DD5F5F2}"/>
    <cellStyle name="Comma 17 4 3 3 2 2 3 2" xfId="585" xr:uid="{D9ED8BE1-21E4-4277-87FF-DBDF47C644EA}"/>
    <cellStyle name="Comma 17 4 3 3 2 2 3 2 2" xfId="1226" xr:uid="{66FE3708-5FAA-4F81-BA68-24531346A0C2}"/>
    <cellStyle name="Comma 17 4 3 3 2 2 3 3" xfId="8375" xr:uid="{625D66AC-564E-4F3F-A6F4-7CFCAB5D4045}"/>
    <cellStyle name="Comma 17 4 3 3 2 2 4" xfId="6406" xr:uid="{C75279E9-480C-4DC7-80D0-CC9953E9B8E8}"/>
    <cellStyle name="Comma 17 4 3 3 2 2 4 2" xfId="7444" xr:uid="{B74AE27A-1133-42BE-BDDE-56A52169F4EC}"/>
    <cellStyle name="Comma 17 4 3 3 2 2 5" xfId="1548" xr:uid="{570286E7-3724-4DB1-80F0-93D7BAB66012}"/>
    <cellStyle name="Comma 17 4 3 3 2 3" xfId="11419" xr:uid="{621A88B2-974C-44CC-9452-314E3B56D424}"/>
    <cellStyle name="Comma 17 4 3 3 2 3 2" xfId="6361" xr:uid="{56581E54-A232-4D74-A98D-6986C899CBE0}"/>
    <cellStyle name="Comma 17 4 3 3 2 3 2 2" xfId="3926" xr:uid="{58DF96BA-ADB3-4080-9A0B-A136D2C2512B}"/>
    <cellStyle name="Comma 17 4 3 3 2 3 2 2 2" xfId="17699" xr:uid="{E7967029-042B-40FC-BF7A-61C05B891FA2}"/>
    <cellStyle name="Comma 17 4 3 3 2 3 2 3" xfId="17701" xr:uid="{3E5BA88E-2AD1-4F12-84A2-FCCECBA92383}"/>
    <cellStyle name="Comma 17 4 3 3 2 3 3" xfId="6432" xr:uid="{ED6F9CFF-4FCC-4E9D-8E5A-85BD638E9B66}"/>
    <cellStyle name="Comma 17 4 3 3 2 3 3 2" xfId="8398" xr:uid="{A6CF3C2A-1720-4FC1-8E44-ED6C90FD8B43}"/>
    <cellStyle name="Comma 17 4 3 3 2 3 4" xfId="7464" xr:uid="{20D30F90-366C-4D6E-8EFB-089B0C9E319D}"/>
    <cellStyle name="Comma 17 4 3 3 2 4" xfId="11426" xr:uid="{CDD3BCC5-68F5-4494-A4F8-5E7BDA6AC888}"/>
    <cellStyle name="Comma 17 4 3 3 2 4 2" xfId="6444" xr:uid="{5C6E89D2-D0CB-48E4-B147-F265C42D37E7}"/>
    <cellStyle name="Comma 17 4 3 3 2 4 2 2" xfId="17719" xr:uid="{2B2549C8-7AEE-4CD0-987E-4E1539B1FA94}"/>
    <cellStyle name="Comma 17 4 3 3 2 4 3" xfId="8415" xr:uid="{EAA467F5-953A-4424-B2F3-BA74152C392B}"/>
    <cellStyle name="Comma 17 4 3 3 2 5" xfId="177" xr:uid="{E8A56B14-925A-45A5-A11A-FD3D98261923}"/>
    <cellStyle name="Comma 17 4 3 3 2 5 2" xfId="17732" xr:uid="{236B2863-4B30-4B13-AE06-95AAD47830BF}"/>
    <cellStyle name="Comma 17 4 3 3 2 6" xfId="14550" xr:uid="{0A737D9D-8F3D-4A87-850E-002184835438}"/>
    <cellStyle name="Comma 17 4 3 3 2 7" xfId="16764" xr:uid="{DB43806E-49BF-4EA4-BB21-0A99FEFAEE43}"/>
    <cellStyle name="Comma 17 4 3 3 3" xfId="3745" xr:uid="{FE89E7AC-B647-4B7E-9D6F-CFC0D49A319F}"/>
    <cellStyle name="Comma 17 4 3 3 3 2" xfId="11439" xr:uid="{EA13316D-9669-4CB8-B25F-1DEB9B618250}"/>
    <cellStyle name="Comma 17 4 3 3 3 2 2" xfId="832" xr:uid="{195A562F-638F-4A85-85F9-4E9B24043B9F}"/>
    <cellStyle name="Comma 17 4 3 3 3 2 2 2" xfId="6492" xr:uid="{AB6A95C4-84D2-47CC-A109-13604D63E264}"/>
    <cellStyle name="Comma 17 4 3 3 3 2 2 2 2" xfId="16024" xr:uid="{0D9FE796-3B23-4011-928E-3E76A8B640DD}"/>
    <cellStyle name="Comma 17 4 3 3 3 2 2 3" xfId="16031" xr:uid="{01FA6DDC-AD22-4159-AABF-1DA6A4889D41}"/>
    <cellStyle name="Comma 17 4 3 3 3 2 3" xfId="856" xr:uid="{8F4824C2-77CF-45D7-B8BB-2BB9EB291C90}"/>
    <cellStyle name="Comma 17 4 3 3 3 2 3 2" xfId="8434" xr:uid="{DD669FBB-7D74-42BA-9DC6-69FDD22847AA}"/>
    <cellStyle name="Comma 17 4 3 3 3 2 4" xfId="7488" xr:uid="{B605735C-15BE-4149-B339-C15D3FE40F88}"/>
    <cellStyle name="Comma 17 4 3 3 3 3" xfId="11450" xr:uid="{69839456-C7BA-457F-A025-9E1EA7A56233}"/>
    <cellStyle name="Comma 17 4 3 3 3 3 2" xfId="6535" xr:uid="{82B65F20-9FB6-4529-B361-C16DC197E756}"/>
    <cellStyle name="Comma 17 4 3 3 3 3 2 2" xfId="16232" xr:uid="{3DCCA805-2D60-43AF-9267-E3930B4C7E80}"/>
    <cellStyle name="Comma 17 4 3 3 3 3 3" xfId="8442" xr:uid="{B6890ACA-3A2D-43A9-89A9-0D554C7DC80B}"/>
    <cellStyle name="Comma 17 4 3 3 3 4" xfId="19060" xr:uid="{17B4A309-2A60-4F57-B885-2C748A16532E}"/>
    <cellStyle name="Comma 17 4 3 3 3 4 2" xfId="17737" xr:uid="{F62A0AC3-12FF-405F-B6AB-F09348B135F7}"/>
    <cellStyle name="Comma 17 4 3 3 3 5" xfId="19067" xr:uid="{7D69610D-7E45-4E74-9E1B-8BEB82C3F9A1}"/>
    <cellStyle name="Comma 17 4 3 3 4" xfId="3757" xr:uid="{65772B33-069E-4ABA-9174-93A0059FBCF9}"/>
    <cellStyle name="Comma 17 4 3 3 4 2" xfId="11463" xr:uid="{206339FC-977A-44D5-8990-5A3B7E324C03}"/>
    <cellStyle name="Comma 17 4 3 3 4 2 2" xfId="6631" xr:uid="{673F2588-5053-4C3C-A286-DE9B4B5441EA}"/>
    <cellStyle name="Comma 17 4 3 3 4 2 2 2" xfId="15872" xr:uid="{59A2637E-F79C-4F2B-89D6-E084D49475CC}"/>
    <cellStyle name="Comma 17 4 3 3 4 2 3" xfId="8468" xr:uid="{A69F172F-55E2-42B0-B352-04695B1E02DB}"/>
    <cellStyle name="Comma 17 4 3 3 4 3" xfId="19071" xr:uid="{EF8DAB32-FDDF-41AE-A0E9-6BE73154D868}"/>
    <cellStyle name="Comma 17 4 3 3 4 3 2" xfId="6486" xr:uid="{8B234977-2A47-42D7-9292-7A726929D016}"/>
    <cellStyle name="Comma 17 4 3 3 4 4" xfId="19075" xr:uid="{DF454A2B-28AC-4F92-89FC-5224675CF187}"/>
    <cellStyle name="Comma 17 4 3 3 5" xfId="456" xr:uid="{6AE64099-61C8-41BF-8800-83EFF2BF1994}"/>
    <cellStyle name="Comma 17 4 3 3 5 2" xfId="19087" xr:uid="{AADEA4A6-32A6-4EB4-8804-8D635A248AD5}"/>
    <cellStyle name="Comma 17 4 3 3 5 2 2" xfId="5337" xr:uid="{30AC9103-27E2-4671-803D-E186A258BD02}"/>
    <cellStyle name="Comma 17 4 3 3 5 3" xfId="19098" xr:uid="{8FA652C7-8E37-45B8-A71C-944395F10ABB}"/>
    <cellStyle name="Comma 17 4 3 3 6" xfId="70" xr:uid="{A5E1536C-3626-4A2E-8BF4-0B55FD0EFEE9}"/>
    <cellStyle name="Comma 17 4 3 3 6 2" xfId="9644" xr:uid="{73930881-36FA-4F82-9F3D-D9E0E5F39121}"/>
    <cellStyle name="Comma 17 4 3 3 7" xfId="19110" xr:uid="{31938F29-EBB9-4A42-88C7-60505593481A}"/>
    <cellStyle name="Comma 17 4 3 3 8" xfId="19116" xr:uid="{572097D4-2D14-4FE2-B645-ADC30C5D9BCF}"/>
    <cellStyle name="Comma 17 4 3 4" xfId="19118" xr:uid="{B6047225-DF70-4689-B5DC-33E958D4328C}"/>
    <cellStyle name="Comma 17 4 3 4 2" xfId="640" xr:uid="{CFAC3257-9D35-4378-9FF6-09A1654F101E}"/>
    <cellStyle name="Comma 17 4 3 4 2 2" xfId="727" xr:uid="{F31FBEC4-E182-4492-9468-E3BA2801AE51}"/>
    <cellStyle name="Comma 17 4 3 4 2 2 2" xfId="930" xr:uid="{947385C9-73A4-45C1-AF6A-0D377A2929C5}"/>
    <cellStyle name="Comma 17 4 3 4 2 2 2 2" xfId="358" xr:uid="{D6459C06-6032-4FD7-9C24-55B2E7BB75B2}"/>
    <cellStyle name="Comma 17 4 3 4 2 2 2 2 2" xfId="17782" xr:uid="{3ED34351-FAB9-47D8-B766-E0F79B2A0521}"/>
    <cellStyle name="Comma 17 4 3 4 2 2 2 3" xfId="17785" xr:uid="{03B3F8DC-0F79-4243-B8E7-E3C6FB581AE7}"/>
    <cellStyle name="Comma 17 4 3 4 2 2 3" xfId="1565" xr:uid="{76690974-134F-49B2-A91F-E50D6D4CB771}"/>
    <cellStyle name="Comma 17 4 3 4 2 2 3 2" xfId="5279" xr:uid="{01404834-4EB5-4212-8994-F45D302C0D63}"/>
    <cellStyle name="Comma 17 4 3 4 2 2 4" xfId="1606" xr:uid="{49361B50-9F43-4581-9B00-2A0C33BB17A1}"/>
    <cellStyle name="Comma 17 4 3 4 2 3" xfId="1378" xr:uid="{628FC584-C1D7-4017-9872-F2B10CAE5120}"/>
    <cellStyle name="Comma 17 4 3 4 2 3 2" xfId="6739" xr:uid="{24B1739A-C64C-4757-B4F0-D0F233EB4103}"/>
    <cellStyle name="Comma 17 4 3 4 2 3 2 2" xfId="1819" xr:uid="{3D1FB30C-B041-4B6D-9557-BD28FDA720F6}"/>
    <cellStyle name="Comma 17 4 3 4 2 3 3" xfId="6918" xr:uid="{7524FCB3-BD83-41F9-8CF9-11BC77BAF393}"/>
    <cellStyle name="Comma 17 4 3 4 2 4" xfId="1395" xr:uid="{469CDBE7-53E5-4CC3-93EB-EBD97C49F585}"/>
    <cellStyle name="Comma 17 4 3 4 2 4 2" xfId="17796" xr:uid="{9A4DEE44-65B8-44BC-AB5E-FCF92A4DD6B6}"/>
    <cellStyle name="Comma 17 4 3 4 2 5" xfId="1430" xr:uid="{7494AF6C-ADEA-494F-BC53-EF4E64E137B9}"/>
    <cellStyle name="Comma 17 4 3 4 3" xfId="682" xr:uid="{FDCFB5FB-7F64-44EA-8208-0C34D174DFBD}"/>
    <cellStyle name="Comma 17 4 3 4 3 2" xfId="4221" xr:uid="{5D594506-6C1C-4DD5-A13B-C85365485881}"/>
    <cellStyle name="Comma 17 4 3 4 3 2 2" xfId="1312" xr:uid="{9BAF79F2-BC53-4E0C-B583-3A35AD2E1874}"/>
    <cellStyle name="Comma 17 4 3 4 3 2 2 2" xfId="16938" xr:uid="{62CCBDC5-72D1-4223-B38C-AF5034C4A189}"/>
    <cellStyle name="Comma 17 4 3 4 3 2 3" xfId="2139" xr:uid="{7BBB176A-0AEC-4865-88CD-0B4F8747A103}"/>
    <cellStyle name="Comma 17 4 3 4 3 3" xfId="4263" xr:uid="{287DCE8E-7A13-4FEA-BD5A-11F00E63AEA9}"/>
    <cellStyle name="Comma 17 4 3 4 3 3 2" xfId="17803" xr:uid="{B19E0EE8-A3D4-41AD-92BF-5955F78CD525}"/>
    <cellStyle name="Comma 17 4 3 4 3 4" xfId="4293" xr:uid="{87D064BE-55B4-450D-A093-C7B010A28A37}"/>
    <cellStyle name="Comma 17 4 3 4 4" xfId="716" xr:uid="{1C47D3F0-C3AD-448E-A0DA-B11309392568}"/>
    <cellStyle name="Comma 17 4 3 4 4 2" xfId="905" xr:uid="{552E9EC1-9784-40F6-8B9A-B16E89D5BECD}"/>
    <cellStyle name="Comma 17 4 3 4 4 2 2" xfId="367" xr:uid="{878BDE77-C0BA-4E67-A682-84767005EACE}"/>
    <cellStyle name="Comma 17 4 3 4 4 3" xfId="1575" xr:uid="{14036723-3AC6-4508-A646-49FE1189E45A}"/>
    <cellStyle name="Comma 17 4 3 4 5" xfId="19124" xr:uid="{908E8DB3-A5C3-49C1-AF72-14D94DA5348D}"/>
    <cellStyle name="Comma 17 4 3 4 5 2" xfId="19129" xr:uid="{00EF486B-1FCA-4DEF-8E59-8E8CD3536268}"/>
    <cellStyle name="Comma 17 4 3 4 6" xfId="19136" xr:uid="{398BD120-86DA-4071-BFA4-106CEB3C75D2}"/>
    <cellStyle name="Comma 17 4 3 4 7" xfId="1419" xr:uid="{7EEF14A8-724D-4905-A829-743563736CDD}"/>
    <cellStyle name="Comma 17 4 3 5" xfId="19138" xr:uid="{4359FFFA-C0F2-4818-9C1D-887600DAD4DE}"/>
    <cellStyle name="Comma 17 4 3 5 2" xfId="19140" xr:uid="{28213CA1-3D81-4155-B727-E786A2D060F1}"/>
    <cellStyle name="Comma 17 4 3 5 2 2" xfId="11534" xr:uid="{DBF98D9D-0163-42F7-AB5B-C552DCE6D0BC}"/>
    <cellStyle name="Comma 17 4 3 5 2 2 2" xfId="5620" xr:uid="{34380E9D-352B-4D0C-9273-470F8F42D0E6}"/>
    <cellStyle name="Comma 17 4 3 5 2 2 2 2" xfId="17845" xr:uid="{5FB283FD-9F89-4718-9539-619C8C7BD1FC}"/>
    <cellStyle name="Comma 17 4 3 5 2 2 3" xfId="5685" xr:uid="{094ABC2B-4D1B-4878-A404-1D0323FFBAFE}"/>
    <cellStyle name="Comma 17 4 3 5 2 3" xfId="19142" xr:uid="{12D4AB91-6B25-4138-9BFB-6A7A4C5C741A}"/>
    <cellStyle name="Comma 17 4 3 5 2 3 2" xfId="17855" xr:uid="{512E30E4-FB09-4BC3-94C6-CD736D67F493}"/>
    <cellStyle name="Comma 17 4 3 5 2 4" xfId="19143" xr:uid="{7D774401-7C72-4BFD-8B66-A9599B6B73AF}"/>
    <cellStyle name="Comma 17 4 3 5 3" xfId="19146" xr:uid="{E1BB17A9-A159-48EF-AFD6-E491D0BA57C1}"/>
    <cellStyle name="Comma 17 4 3 5 3 2" xfId="19149" xr:uid="{BAC58F71-A29B-453E-9E10-72FD4C349CB0}"/>
    <cellStyle name="Comma 17 4 3 5 3 2 2" xfId="17874" xr:uid="{BCBB8251-26D7-4EE0-9842-AF592210E47F}"/>
    <cellStyle name="Comma 17 4 3 5 3 3" xfId="19150" xr:uid="{C83B0C7F-4C82-47BB-9D97-421C2F4C7100}"/>
    <cellStyle name="Comma 17 4 3 5 4" xfId="19153" xr:uid="{8522C972-73CB-44A7-BDAC-76DAC25AB42B}"/>
    <cellStyle name="Comma 17 4 3 5 4 2" xfId="15117" xr:uid="{7F56D230-74B5-44A6-893D-8F3E551CE5AE}"/>
    <cellStyle name="Comma 17 4 3 5 5" xfId="19157" xr:uid="{00B064F9-4956-4C1F-B99B-DE1AB0EC68EA}"/>
    <cellStyle name="Comma 17 4 3 6" xfId="18048" xr:uid="{37C4360F-F325-4D09-901D-511A245FBAB6}"/>
    <cellStyle name="Comma 17 4 3 6 2" xfId="9955" xr:uid="{AADF6A6E-FF09-44B6-B55F-CB5C90C0EC5B}"/>
    <cellStyle name="Comma 17 4 3 6 2 2" xfId="972" xr:uid="{4BFE3EB6-C4DA-446F-86C6-9D13708F0902}"/>
    <cellStyle name="Comma 17 4 3 6 2 2 2" xfId="9961" xr:uid="{05FBBD97-B8E2-4F31-AAE6-8CE1C4DF7E6B}"/>
    <cellStyle name="Comma 17 4 3 6 2 3" xfId="1005" xr:uid="{C56C5823-94F6-43C2-AE1C-500971B5C55E}"/>
    <cellStyle name="Comma 17 4 3 6 3" xfId="9968" xr:uid="{13680DED-8C16-48F5-84C3-B51E91995BD5}"/>
    <cellStyle name="Comma 17 4 3 6 3 2" xfId="9979" xr:uid="{D70E3F4E-4AB3-4F1F-BB3C-5218A4912365}"/>
    <cellStyle name="Comma 17 4 3 6 4" xfId="942" xr:uid="{245A2BC5-914E-4FA3-923E-9A16391DB6BC}"/>
    <cellStyle name="Comma 17 4 3 7" xfId="19159" xr:uid="{4ED8C186-B37E-422A-B8DF-FC71A0383F9B}"/>
    <cellStyle name="Comma 17 4 3 7 2" xfId="10000" xr:uid="{077ED38B-D933-42EB-8A11-21B76D181832}"/>
    <cellStyle name="Comma 17 4 3 7 2 2" xfId="2639" xr:uid="{8A38F4FD-2D87-41AF-85BB-9F6590F7DCA6}"/>
    <cellStyle name="Comma 17 4 3 7 3" xfId="10008" xr:uid="{C60E5215-7FFF-444F-9D71-E4733F326F15}"/>
    <cellStyle name="Comma 17 4 3 8" xfId="19161" xr:uid="{9444789C-D38F-4FB0-9DB4-5C67487026AA}"/>
    <cellStyle name="Comma 17 4 3 8 2" xfId="2174" xr:uid="{5A554C6E-CB80-4251-B734-F9994B3BEDA0}"/>
    <cellStyle name="Comma 17 4 3 9" xfId="2457" xr:uid="{BBE11C26-BA8B-460B-803D-01F56B49E621}"/>
    <cellStyle name="Comma 17 4 4" xfId="1767" xr:uid="{2A6FD5C4-BF3F-4E60-8EFD-80F35F54BA89}"/>
    <cellStyle name="Comma 17 4 4 2" xfId="3280" xr:uid="{90BD6A7B-5BDA-4AEE-AC59-7E7085B147D5}"/>
    <cellStyle name="Comma 17 4 4 2 2" xfId="19162" xr:uid="{9ECFC76F-E5C0-4411-AD55-626EF80B8B58}"/>
    <cellStyle name="Comma 17 4 4 2 2 2" xfId="3665" xr:uid="{A4EF935F-AFC4-45BB-A04E-60D6DA4A8E6A}"/>
    <cellStyle name="Comma 17 4 4 2 2 2 2" xfId="1371" xr:uid="{3D3DE541-B1A8-4CC4-AD13-63C2D7D84140}"/>
    <cellStyle name="Comma 17 4 4 2 2 2 2 2" xfId="6735" xr:uid="{80D45FF3-A002-4C3F-AED7-5C357ECA3F78}"/>
    <cellStyle name="Comma 17 4 4 2 2 2 2 2 2" xfId="1815" xr:uid="{1DD680D5-48F8-4BB8-8FD1-83835D798D69}"/>
    <cellStyle name="Comma 17 4 4 2 2 2 2 2 2 2" xfId="19164" xr:uid="{ABAEA291-8E9A-4618-8DD0-1CDB7B0CA899}"/>
    <cellStyle name="Comma 17 4 4 2 2 2 2 2 3" xfId="19168" xr:uid="{CAAC786F-3F47-40FC-B8CF-1BB4C439E070}"/>
    <cellStyle name="Comma 17 4 4 2 2 2 2 3" xfId="6924" xr:uid="{A848FE30-E6B2-431F-8276-1910146B74F3}"/>
    <cellStyle name="Comma 17 4 4 2 2 2 2 3 2" xfId="19174" xr:uid="{3C3D01FB-BC58-44C4-B5BD-075C3DC1987B}"/>
    <cellStyle name="Comma 17 4 4 2 2 2 2 4" xfId="19181" xr:uid="{C8C9C933-FA39-4AE9-A58B-ED69F401AB70}"/>
    <cellStyle name="Comma 17 4 4 2 2 2 3" xfId="1391" xr:uid="{342755F7-170C-4D6A-AE3F-0E1C8913C3B6}"/>
    <cellStyle name="Comma 17 4 4 2 2 2 3 2" xfId="2194" xr:uid="{7921A1B4-AFEA-47EC-A7D8-D885CDFD33D7}"/>
    <cellStyle name="Comma 17 4 4 2 2 2 3 2 2" xfId="2050" xr:uid="{E39279E5-03B0-43C5-83B3-E3F3A80D5EBA}"/>
    <cellStyle name="Comma 17 4 4 2 2 2 3 3" xfId="2200" xr:uid="{2F92DFEB-E724-4CF7-8B45-FE7FA6F5550D}"/>
    <cellStyle name="Comma 17 4 4 2 2 2 4" xfId="1425" xr:uid="{0958771F-CE6A-4AE8-A5CB-D1ABACA4D714}"/>
    <cellStyle name="Comma 17 4 4 2 2 2 4 2" xfId="4941" xr:uid="{E79988A9-13D7-451B-A4A0-85C5EC569F4C}"/>
    <cellStyle name="Comma 17 4 4 2 2 2 5" xfId="1447" xr:uid="{666064A8-6060-4E38-8632-523E9ECFE291}"/>
    <cellStyle name="Comma 17 4 4 2 2 3" xfId="3673" xr:uid="{0E33D26F-682F-46E3-9380-BBA201AB250D}"/>
    <cellStyle name="Comma 17 4 4 2 2 3 2" xfId="4278" xr:uid="{487F193C-1C1C-445C-991C-9C999190C7E5}"/>
    <cellStyle name="Comma 17 4 4 2 2 3 2 2" xfId="6933" xr:uid="{3F417280-A5FF-483B-8A06-698C10C8EDAC}"/>
    <cellStyle name="Comma 17 4 4 2 2 3 2 2 2" xfId="19183" xr:uid="{09E33559-3488-445B-9860-C2B8BB12A866}"/>
    <cellStyle name="Comma 17 4 4 2 2 3 2 3" xfId="19185" xr:uid="{A6045BE6-59B8-443D-9980-82BD478B6274}"/>
    <cellStyle name="Comma 17 4 4 2 2 3 3" xfId="4289" xr:uid="{6E128AD8-8B21-4206-94C9-C60D63D4E3D0}"/>
    <cellStyle name="Comma 17 4 4 2 2 3 3 2" xfId="7774" xr:uid="{4C952FBE-5467-4438-9127-10469BCDBC06}"/>
    <cellStyle name="Comma 17 4 4 2 2 3 4" xfId="4321" xr:uid="{2D7C386C-90D9-4119-AFF8-669EC22D65FA}"/>
    <cellStyle name="Comma 17 4 4 2 2 4" xfId="3680" xr:uid="{9C056169-194F-43A0-8587-2C847F5F5784}"/>
    <cellStyle name="Comma 17 4 4 2 2 4 2" xfId="1592" xr:uid="{DE8C09A3-B2ED-47D2-BE04-DFFF924D005A}"/>
    <cellStyle name="Comma 17 4 4 2 2 4 2 2" xfId="19187" xr:uid="{63A74DB4-EAFF-493C-B169-CC0D46E282B2}"/>
    <cellStyle name="Comma 17 4 4 2 2 4 3" xfId="1635" xr:uid="{D05941EA-36F9-4B2F-866E-88442F8554DB}"/>
    <cellStyle name="Comma 17 4 4 2 2 5" xfId="3686" xr:uid="{4EDA5D4F-5EA1-4048-AD25-000B2C9B540F}"/>
    <cellStyle name="Comma 17 4 4 2 2 5 2" xfId="19189" xr:uid="{67281444-06CB-40FE-BD0B-B506A53DB446}"/>
    <cellStyle name="Comma 17 4 4 2 2 6" xfId="222" xr:uid="{71A320F3-7D32-49F3-8E22-1AFD7D8B98E8}"/>
    <cellStyle name="Comma 17 4 4 2 2 7" xfId="666" xr:uid="{C9849CF1-FFA2-41AE-AC6A-6466587B65A1}"/>
    <cellStyle name="Comma 17 4 4 2 3" xfId="13996" xr:uid="{7FC22DD1-2A2B-412F-8474-0DBC17845F5D}"/>
    <cellStyle name="Comma 17 4 4 2 3 2" xfId="11634" xr:uid="{964D0FED-6AD4-425D-9F4F-37CF7E14154D}"/>
    <cellStyle name="Comma 17 4 4 2 3 2 2" xfId="6983" xr:uid="{506CFBA0-7260-487E-90CF-A4624ACB5882}"/>
    <cellStyle name="Comma 17 4 4 2 3 2 2 2" xfId="6038" xr:uid="{742F85CB-80A1-4E51-9479-660ED90AD3C6}"/>
    <cellStyle name="Comma 17 4 4 2 3 2 2 2 2" xfId="18974" xr:uid="{48A17F00-FD9F-4AE4-BB70-276DFA4D7CC7}"/>
    <cellStyle name="Comma 17 4 4 2 3 2 2 3" xfId="18982" xr:uid="{A20F4BC9-70DE-4365-8B00-AC873C1D307E}"/>
    <cellStyle name="Comma 17 4 4 2 3 2 3" xfId="6999" xr:uid="{EA9BDAE4-A466-429D-981E-EA75DDA35C66}"/>
    <cellStyle name="Comma 17 4 4 2 3 2 3 2" xfId="8281" xr:uid="{77F1AEC9-A6D9-4721-B95A-13E463BCEF7D}"/>
    <cellStyle name="Comma 17 4 4 2 3 2 4" xfId="8914" xr:uid="{955D6064-559B-4EAD-8859-9249CC9C0F7C}"/>
    <cellStyle name="Comma 17 4 4 2 3 3" xfId="11639" xr:uid="{120D7290-03D2-4FEF-9B5A-08858472B102}"/>
    <cellStyle name="Comma 17 4 4 2 3 3 2" xfId="7026" xr:uid="{BB04581C-D670-4344-A228-2EF1EF6DB622}"/>
    <cellStyle name="Comma 17 4 4 2 3 3 2 2" xfId="18992" xr:uid="{9B726C84-86CA-4DBB-B608-518360BF56C3}"/>
    <cellStyle name="Comma 17 4 4 2 3 3 3" xfId="8940" xr:uid="{8E1F1144-1029-49E8-BBF9-4B9FFD47851A}"/>
    <cellStyle name="Comma 17 4 4 2 3 4" xfId="19191" xr:uid="{625A50C1-A8A0-4DB5-96BE-F71894F126F4}"/>
    <cellStyle name="Comma 17 4 4 2 3 4 2" xfId="19193" xr:uid="{4EE8839E-4BBA-4BAA-B1D9-DD9579A56754}"/>
    <cellStyle name="Comma 17 4 4 2 3 5" xfId="19194" xr:uid="{1074CBDA-78AC-43CA-925C-0B7D801BDACB}"/>
    <cellStyle name="Comma 17 4 4 2 4" xfId="19195" xr:uid="{DF39B729-22AB-412C-8E2B-6A658DA0923B}"/>
    <cellStyle name="Comma 17 4 4 2 4 2" xfId="11657" xr:uid="{9986F6CC-4482-46B4-A12C-439E204A3141}"/>
    <cellStyle name="Comma 17 4 4 2 4 2 2" xfId="990" xr:uid="{B6BF6214-ACBA-4989-855D-EB1F010E3396}"/>
    <cellStyle name="Comma 17 4 4 2 4 2 2 2" xfId="14029" xr:uid="{769139B3-067A-47DF-A40A-36A0D902964C}"/>
    <cellStyle name="Comma 17 4 4 2 4 2 3" xfId="1018" xr:uid="{F2D6EED6-91CD-46A9-AC8E-88A54E7E0138}"/>
    <cellStyle name="Comma 17 4 4 2 4 3" xfId="19196" xr:uid="{417C2E57-7506-4921-B202-3C90286223DD}"/>
    <cellStyle name="Comma 17 4 4 2 4 3 2" xfId="6716" xr:uid="{2B5052E1-0638-4C87-A144-B19F32CF41F3}"/>
    <cellStyle name="Comma 17 4 4 2 4 4" xfId="19197" xr:uid="{FC4C27F7-D421-414D-BB94-FDA639F5A239}"/>
    <cellStyle name="Comma 17 4 4 2 5" xfId="19200" xr:uid="{417DB5A1-33D5-42FE-A573-3D4FC87BD24F}"/>
    <cellStyle name="Comma 17 4 4 2 5 2" xfId="19205" xr:uid="{3608938D-016B-4AA0-8D89-D6CFE78A1781}"/>
    <cellStyle name="Comma 17 4 4 2 5 2 2" xfId="14090" xr:uid="{EBEB245A-E5D0-41B0-8A50-55412EB776A6}"/>
    <cellStyle name="Comma 17 4 4 2 5 3" xfId="19215" xr:uid="{DAF27E84-02B7-45FF-B090-03003F6C60ED}"/>
    <cellStyle name="Comma 17 4 4 2 6" xfId="19219" xr:uid="{75049E44-87A4-4E5D-9028-7B6A7478910E}"/>
    <cellStyle name="Comma 17 4 4 2 6 2" xfId="19223" xr:uid="{56F7D6BF-CFC5-4F3C-B68A-E778FE2288E1}"/>
    <cellStyle name="Comma 17 4 4 2 7" xfId="19226" xr:uid="{223E7EE3-C10B-4927-BD91-20B2CDF190D4}"/>
    <cellStyle name="Comma 17 4 4 2 8" xfId="19229" xr:uid="{114010E7-BB5C-4CD5-9EF7-54E5363F9034}"/>
    <cellStyle name="Comma 17 4 4 3" xfId="3300" xr:uid="{C330D3FD-B431-491A-9C40-7E5FB29DA108}"/>
    <cellStyle name="Comma 17 4 4 3 2" xfId="19232" xr:uid="{CCD15AD5-DBC6-46C6-AE95-32B2790B629F}"/>
    <cellStyle name="Comma 17 4 4 3 2 2" xfId="11705" xr:uid="{B41F589D-9D59-4CE0-96E7-51868CA9A21F}"/>
    <cellStyle name="Comma 17 4 4 3 2 2 2" xfId="7161" xr:uid="{9B4BFCB6-C046-4E78-A93D-6B1267A562BC}"/>
    <cellStyle name="Comma 17 4 4 3 2 2 2 2" xfId="7174" xr:uid="{09EAC4B0-F969-4AB4-8532-104C8B584A41}"/>
    <cellStyle name="Comma 17 4 4 3 2 2 2 2 2" xfId="18030" xr:uid="{B35EDC48-D22E-4EBF-BDED-4237000755C3}"/>
    <cellStyle name="Comma 17 4 4 3 2 2 2 3" xfId="18038" xr:uid="{D095FCEC-8CCC-471B-8DA3-534C3A4000E9}"/>
    <cellStyle name="Comma 17 4 4 3 2 2 3" xfId="7199" xr:uid="{9C9E6E8F-6B57-4693-B946-1ECDCB442C5F}"/>
    <cellStyle name="Comma 17 4 4 3 2 2 3 2" xfId="8030" xr:uid="{B68F3FC5-63CC-4EBB-A533-4F807BE0C520}"/>
    <cellStyle name="Comma 17 4 4 3 2 2 4" xfId="7580" xr:uid="{23C4C2FE-03E8-47FA-BB14-7C03E6D86415}"/>
    <cellStyle name="Comma 17 4 4 3 2 3" xfId="11713" xr:uid="{08FF1535-CE82-421B-BF65-228966502291}"/>
    <cellStyle name="Comma 17 4 4 3 2 3 2" xfId="4750" xr:uid="{26E741D3-1AC9-4E06-9B66-E13F42F0199F}"/>
    <cellStyle name="Comma 17 4 4 3 2 3 2 2" xfId="4776" xr:uid="{4488E3B7-BBF3-4DBF-8D2B-AEAE0CCB6DFF}"/>
    <cellStyle name="Comma 17 4 4 3 2 3 3" xfId="4801" xr:uid="{31F5BA3E-8FC5-41EE-BBEA-D18589518257}"/>
    <cellStyle name="Comma 17 4 4 3 2 4" xfId="19234" xr:uid="{3AA5DD99-8C43-44BF-9217-C36B9C077749}"/>
    <cellStyle name="Comma 17 4 4 3 2 4 2" xfId="5673" xr:uid="{012D8449-FFB2-4FC5-9172-AB3A10BA2F41}"/>
    <cellStyle name="Comma 17 4 4 3 2 5" xfId="19235" xr:uid="{0766FA39-540C-423E-A358-46A47D04957C}"/>
    <cellStyle name="Comma 17 4 4 3 3" xfId="19237" xr:uid="{E87DFBC6-5A18-4067-AF94-4A9620FC7FA5}"/>
    <cellStyle name="Comma 17 4 4 3 3 2" xfId="11751" xr:uid="{79A7DDF1-7D84-432F-B339-4707469AC4EC}"/>
    <cellStyle name="Comma 17 4 4 3 3 2 2" xfId="5156" xr:uid="{8D381A87-89F1-4974-A5C4-FDB3633CE457}"/>
    <cellStyle name="Comma 17 4 4 3 3 2 2 2" xfId="17670" xr:uid="{09B048B8-C64C-43EC-80AC-7D3D84552F21}"/>
    <cellStyle name="Comma 17 4 4 3 3 2 3" xfId="5192" xr:uid="{7A371737-D9F4-4F35-B093-43F0A11E9D6C}"/>
    <cellStyle name="Comma 17 4 4 3 3 3" xfId="19239" xr:uid="{E951C753-2F98-4A3C-BBD1-089C660B730B}"/>
    <cellStyle name="Comma 17 4 4 3 3 3 2" xfId="18070" xr:uid="{E9CE179D-3E69-4CB6-A303-D6C41EA690B8}"/>
    <cellStyle name="Comma 17 4 4 3 3 4" xfId="2271" xr:uid="{57344533-F569-442C-8E3B-1A6D9426DE31}"/>
    <cellStyle name="Comma 17 4 4 3 4" xfId="19241" xr:uid="{C82C2E3E-F8EF-4B29-8140-BDEA9E345B4C}"/>
    <cellStyle name="Comma 17 4 4 3 4 2" xfId="19243" xr:uid="{541C9DD8-ABDD-415C-94AF-DA3436E322AA}"/>
    <cellStyle name="Comma 17 4 4 3 4 2 2" xfId="12347" xr:uid="{FB526776-23DE-47F0-8A89-3041FC1D1F2B}"/>
    <cellStyle name="Comma 17 4 4 3 4 3" xfId="19244" xr:uid="{F801FCAC-E333-426B-9C27-9B34659E42C2}"/>
    <cellStyle name="Comma 17 4 4 3 5" xfId="19250" xr:uid="{FB6409DF-AE76-427B-ABB8-4D5D3A20AB47}"/>
    <cellStyle name="Comma 17 4 4 3 5 2" xfId="19257" xr:uid="{219DCA7A-1959-479E-AEC1-E3EEDE7FABD2}"/>
    <cellStyle name="Comma 17 4 4 3 6" xfId="19265" xr:uid="{9D2060E6-D910-45E9-A68B-9E2518BAAD3E}"/>
    <cellStyle name="Comma 17 4 4 3 7" xfId="19270" xr:uid="{CD3387F7-46C7-4CA0-A342-C21E0F40A996}"/>
    <cellStyle name="Comma 17 4 4 4" xfId="19273" xr:uid="{676BAE7A-06C2-4885-B641-AD4EAF9D0CE5}"/>
    <cellStyle name="Comma 17 4 4 4 2" xfId="1953" xr:uid="{E6AF2134-9336-4005-B315-6DA9F7B07C95}"/>
    <cellStyle name="Comma 17 4 4 4 2 2" xfId="11782" xr:uid="{5695F232-3EAB-47A6-A588-A91B4B68522D}"/>
    <cellStyle name="Comma 17 4 4 4 2 2 2" xfId="7094" xr:uid="{A7AF3B11-915D-470B-81E2-23E45A73A70D}"/>
    <cellStyle name="Comma 17 4 4 4 2 2 2 2" xfId="18113" xr:uid="{E1368604-0268-4ED7-8720-60E747012E83}"/>
    <cellStyle name="Comma 17 4 4 4 2 2 3" xfId="7132" xr:uid="{78AC01F5-493E-4FA2-8C53-16ECD8926EAE}"/>
    <cellStyle name="Comma 17 4 4 4 2 3" xfId="19275" xr:uid="{9A9853DC-A20F-4F3B-B282-2DFCABA90707}"/>
    <cellStyle name="Comma 17 4 4 4 2 3 2" xfId="18117" xr:uid="{43F6AC64-5138-4F46-81E2-2A149B881469}"/>
    <cellStyle name="Comma 17 4 4 4 2 4" xfId="19277" xr:uid="{1984870B-43D8-41AB-A0E8-6A4FA35C4679}"/>
    <cellStyle name="Comma 17 4 4 4 3" xfId="19279" xr:uid="{DC436711-573B-49C1-89D9-8EB4A6142300}"/>
    <cellStyle name="Comma 17 4 4 4 3 2" xfId="19281" xr:uid="{90233FB3-6AE9-44A7-9175-F78D614CF2E5}"/>
    <cellStyle name="Comma 17 4 4 4 3 2 2" xfId="18136" xr:uid="{05F69892-C1C7-46FE-8DEF-E81372CA98CD}"/>
    <cellStyle name="Comma 17 4 4 4 3 3" xfId="19282" xr:uid="{F1454B8B-714E-4C97-8418-20AD549FF9D5}"/>
    <cellStyle name="Comma 17 4 4 4 4" xfId="19284" xr:uid="{097CA80C-CC03-4786-941D-7EBAEE9A148E}"/>
    <cellStyle name="Comma 17 4 4 4 4 2" xfId="19285" xr:uid="{36081F7F-51BD-4A90-9A3C-2824E325AB73}"/>
    <cellStyle name="Comma 17 4 4 4 5" xfId="19289" xr:uid="{6A286B3A-154E-4A5F-8C87-1BE1C8D6EE01}"/>
    <cellStyle name="Comma 17 4 4 5" xfId="19291" xr:uid="{A2955A02-60DB-4261-82D9-7DA603EC4DFA}"/>
    <cellStyle name="Comma 17 4 4 5 2" xfId="19293" xr:uid="{7F1F0CED-DD4F-469A-981B-3665B0E2F37E}"/>
    <cellStyle name="Comma 17 4 4 5 2 2" xfId="19297" xr:uid="{0A8A1FBB-5D80-4FBA-9095-A86B42C23FA2}"/>
    <cellStyle name="Comma 17 4 4 5 2 2 2" xfId="18162" xr:uid="{DBB199CF-D9E1-4571-885D-E12791346C96}"/>
    <cellStyle name="Comma 17 4 4 5 2 3" xfId="19298" xr:uid="{74F0B60A-6904-4037-91B8-A045FBDD4F6A}"/>
    <cellStyle name="Comma 17 4 4 5 3" xfId="19301" xr:uid="{E14DB6F9-0A02-49D6-883D-3F1DD980235C}"/>
    <cellStyle name="Comma 17 4 4 5 3 2" xfId="19303" xr:uid="{56E2AA41-18D3-4A34-9ACB-31A36C3A736F}"/>
    <cellStyle name="Comma 17 4 4 5 4" xfId="19304" xr:uid="{478CCBF0-BA5C-4D88-9E7D-B7EC68F5318E}"/>
    <cellStyle name="Comma 17 4 4 6" xfId="19305" xr:uid="{651DA041-2CB6-4502-AAEF-C7A7BF75DAD0}"/>
    <cellStyle name="Comma 17 4 4 6 2" xfId="10048" xr:uid="{3C7694BF-5CFF-4823-AA78-A42643CEB421}"/>
    <cellStyle name="Comma 17 4 4 6 2 2" xfId="10056" xr:uid="{6DDAB7B0-5955-460B-8135-B6445561AAB6}"/>
    <cellStyle name="Comma 17 4 4 6 3" xfId="10061" xr:uid="{AFA08A68-A367-45CB-A660-70706B2B565A}"/>
    <cellStyle name="Comma 17 4 4 7" xfId="19308" xr:uid="{5B4F3DE5-91D9-4FCE-B25F-A36E53DB0C93}"/>
    <cellStyle name="Comma 17 4 4 7 2" xfId="10082" xr:uid="{2F55EA2A-A053-4F79-8EB9-55FD2DB87AD8}"/>
    <cellStyle name="Comma 17 4 4 8" xfId="19313" xr:uid="{3E9AD060-9BF0-4462-A6D9-9B4F5ABA9A5E}"/>
    <cellStyle name="Comma 17 4 4 9" xfId="7273" xr:uid="{B260EA62-E78B-4A9F-837B-E04812AC8EDE}"/>
    <cellStyle name="Comma 17 4 5" xfId="1780" xr:uid="{99543E10-D248-4FF6-A693-53D431842399}"/>
    <cellStyle name="Comma 17 4 5 2" xfId="19315" xr:uid="{1501F334-FCEE-4D90-87E9-E32F27AA5CA4}"/>
    <cellStyle name="Comma 17 4 5 2 2" xfId="14634" xr:uid="{8A1477A7-D1B7-4B76-A200-F303D3AD0AD3}"/>
    <cellStyle name="Comma 17 4 5 2 2 2" xfId="5319" xr:uid="{218096E7-34A0-4D49-BC40-2DE4481BB7C6}"/>
    <cellStyle name="Comma 17 4 5 2 2 2 2" xfId="5331" xr:uid="{ABC299F9-9153-44F5-AC6F-9DE84A58AAA3}"/>
    <cellStyle name="Comma 17 4 5 2 2 2 2 2" xfId="19317" xr:uid="{8FBA0955-D60D-4EEA-92F7-87142974E380}"/>
    <cellStyle name="Comma 17 4 5 2 2 2 2 2 2" xfId="19319" xr:uid="{DDD775CC-2972-4606-8262-04B819034C88}"/>
    <cellStyle name="Comma 17 4 5 2 2 2 2 3" xfId="1863" xr:uid="{CDAAE31D-D82F-4756-B83C-4364D1FAD6F3}"/>
    <cellStyle name="Comma 17 4 5 2 2 2 3" xfId="19322" xr:uid="{F7094C1D-EE85-4CC1-9C97-21E73646A4D0}"/>
    <cellStyle name="Comma 17 4 5 2 2 2 3 2" xfId="19324" xr:uid="{BB6DEA1C-ACAC-4536-8523-8E4D4646B22F}"/>
    <cellStyle name="Comma 17 4 5 2 2 2 4" xfId="19326" xr:uid="{6112D69B-1374-4408-BEFA-39C0572A7ED1}"/>
    <cellStyle name="Comma 17 4 5 2 2 3" xfId="5402" xr:uid="{B1A60787-5FF7-4DF9-BFAD-A61F6CFDCF03}"/>
    <cellStyle name="Comma 17 4 5 2 2 3 2" xfId="19328" xr:uid="{1E12B1F2-DC64-4CD0-9E58-D6451EB59678}"/>
    <cellStyle name="Comma 17 4 5 2 2 3 2 2" xfId="19330" xr:uid="{190B15EC-B2FF-4915-B8E4-54E6434D3155}"/>
    <cellStyle name="Comma 17 4 5 2 2 3 3" xfId="19332" xr:uid="{FC5B0F2D-1805-47AB-98D7-1F44F610346C}"/>
    <cellStyle name="Comma 17 4 5 2 2 4" xfId="19333" xr:uid="{15C8006C-3714-4BBE-BB22-AA63E99C5856}"/>
    <cellStyle name="Comma 17 4 5 2 2 4 2" xfId="19336" xr:uid="{5C5AB768-820B-43CC-9EB9-02022C0D0ABF}"/>
    <cellStyle name="Comma 17 4 5 2 2 5" xfId="19337" xr:uid="{E0C30A97-822D-44C5-8514-D1C0CD73FDF2}"/>
    <cellStyle name="Comma 17 4 5 2 3" xfId="19338" xr:uid="{3CF02461-C26A-4B56-9EF3-F9D179A5E6E7}"/>
    <cellStyle name="Comma 17 4 5 2 3 2" xfId="11849" xr:uid="{EC0A119E-F958-445E-A765-D2C094742F4D}"/>
    <cellStyle name="Comma 17 4 5 2 3 2 2" xfId="7530" xr:uid="{67FCFCE1-5E71-429A-8C91-AC53D248B3CF}"/>
    <cellStyle name="Comma 17 4 5 2 3 2 2 2" xfId="19175" xr:uid="{C2A53325-52C1-43DE-9555-EF97CDCF676E}"/>
    <cellStyle name="Comma 17 4 5 2 3 2 3" xfId="6290" xr:uid="{8DE26F48-3B13-4A3C-847C-7149AADE784A}"/>
    <cellStyle name="Comma 17 4 5 2 3 3" xfId="19339" xr:uid="{80C651DF-92A0-4EEF-A5DE-885A65B406E4}"/>
    <cellStyle name="Comma 17 4 5 2 3 3 2" xfId="19341" xr:uid="{7B3C7ACD-7C3D-4536-9F6C-4D98076A4CB1}"/>
    <cellStyle name="Comma 17 4 5 2 3 4" xfId="19342" xr:uid="{AFDE6497-1138-45BB-BB6F-E3EA06271687}"/>
    <cellStyle name="Comma 17 4 5 2 4" xfId="19343" xr:uid="{266A8923-BAB8-4342-9F10-907D3BA81D24}"/>
    <cellStyle name="Comma 17 4 5 2 4 2" xfId="19344" xr:uid="{FAED215C-3DF8-4108-9A2C-F94C5E17D483}"/>
    <cellStyle name="Comma 17 4 5 2 4 2 2" xfId="19346" xr:uid="{DC3CD34F-6E3C-48A1-888D-3EFDCC164751}"/>
    <cellStyle name="Comma 17 4 5 2 4 3" xfId="19347" xr:uid="{2EC830DB-9E94-4EB2-87FD-834FF8A097FF}"/>
    <cellStyle name="Comma 17 4 5 2 5" xfId="19350" xr:uid="{05C1B79D-D698-44D4-B63B-78F0B2ACD425}"/>
    <cellStyle name="Comma 17 4 5 2 5 2" xfId="19354" xr:uid="{A9233AAE-B645-4C0B-92B4-89158DAE36D8}"/>
    <cellStyle name="Comma 17 4 5 2 6" xfId="19357" xr:uid="{461ECC07-F1F4-4835-97A7-CD1EF0F94935}"/>
    <cellStyle name="Comma 17 4 5 2 7" xfId="19360" xr:uid="{43D3D4B8-9C2D-411A-9DCB-2C2723F3C5F5}"/>
    <cellStyle name="Comma 17 4 5 3" xfId="19362" xr:uid="{24C297FE-2F47-45C2-B50E-F46DE01614CD}"/>
    <cellStyle name="Comma 17 4 5 3 2" xfId="19364" xr:uid="{7F56ABE7-875F-45EE-ABF2-6F201818E610}"/>
    <cellStyle name="Comma 17 4 5 3 2 2" xfId="11909" xr:uid="{C0C7EE80-94BC-45A4-A9C3-1ADB22DBF21A}"/>
    <cellStyle name="Comma 17 4 5 3 2 2 2" xfId="7589" xr:uid="{C2A882E5-FCC8-4191-8DEB-968DCD0C2701}"/>
    <cellStyle name="Comma 17 4 5 3 2 2 2 2" xfId="17581" xr:uid="{6ECE22A0-4A75-4337-A9B9-309D619CCD31}"/>
    <cellStyle name="Comma 17 4 5 3 2 2 3" xfId="9192" xr:uid="{ED9DBFFE-936F-410E-9114-7CFC70D22DD9}"/>
    <cellStyle name="Comma 17 4 5 3 2 3" xfId="19366" xr:uid="{791ABFCB-9784-4C6C-AEC0-F6102563C269}"/>
    <cellStyle name="Comma 17 4 5 3 2 3 2" xfId="18267" xr:uid="{8026AB17-37F0-4DD3-A316-8DA45AB73C29}"/>
    <cellStyle name="Comma 17 4 5 3 2 4" xfId="19367" xr:uid="{8F860AE7-82DD-4928-A16E-0AE972843F3D}"/>
    <cellStyle name="Comma 17 4 5 3 3" xfId="19369" xr:uid="{5A600EFC-90F4-4D2C-902B-BD56137B90D8}"/>
    <cellStyle name="Comma 17 4 5 3 3 2" xfId="19371" xr:uid="{55EA4C57-E430-40B7-8210-1BAE0892C3FA}"/>
    <cellStyle name="Comma 17 4 5 3 3 2 2" xfId="18276" xr:uid="{C77F1FE5-131C-441E-BA15-843F27122942}"/>
    <cellStyle name="Comma 17 4 5 3 3 3" xfId="19372" xr:uid="{0CF8D723-7CB4-4633-8D2D-A366E00B045B}"/>
    <cellStyle name="Comma 17 4 5 3 4" xfId="19374" xr:uid="{2C80BD7D-89C6-49A0-A16D-7BE174956197}"/>
    <cellStyle name="Comma 17 4 5 3 4 2" xfId="19375" xr:uid="{36981E60-CCBD-431A-94FD-610A88EEF715}"/>
    <cellStyle name="Comma 17 4 5 3 5" xfId="19381" xr:uid="{E935A654-B9E2-453C-91AF-353296F375C4}"/>
    <cellStyle name="Comma 17 4 5 4" xfId="19383" xr:uid="{336B87EC-1DF4-41DD-9AC3-FFB760C8C829}"/>
    <cellStyle name="Comma 17 4 5 4 2" xfId="19385" xr:uid="{53150052-F702-42B2-A2E9-927311D04A49}"/>
    <cellStyle name="Comma 17 4 5 4 2 2" xfId="19389" xr:uid="{C6B8ACC0-FE10-4AF9-8AA4-8B2750F764C4}"/>
    <cellStyle name="Comma 17 4 5 4 2 2 2" xfId="18304" xr:uid="{9A0B54EE-7454-449E-922F-520AB9ADD4E3}"/>
    <cellStyle name="Comma 17 4 5 4 2 3" xfId="19392" xr:uid="{938EE112-2090-4DCA-8A70-BB51B30DA34E}"/>
    <cellStyle name="Comma 17 4 5 4 3" xfId="19394" xr:uid="{48ADEABD-37C9-445A-92BF-68F9EE3A2B1F}"/>
    <cellStyle name="Comma 17 4 5 4 3 2" xfId="19395" xr:uid="{4CC2AE7B-D9CD-46F2-9006-4EB84A3E8CB7}"/>
    <cellStyle name="Comma 17 4 5 4 4" xfId="19396" xr:uid="{AFA10772-F1B9-422E-B43B-43EE60E685E1}"/>
    <cellStyle name="Comma 17 4 5 5" xfId="19397" xr:uid="{B9C935BB-1AD2-441B-826C-3C175F138C88}"/>
    <cellStyle name="Comma 17 4 5 5 2" xfId="19399" xr:uid="{7917EDC1-BF89-4DEE-BF9F-3726C57B1ABB}"/>
    <cellStyle name="Comma 17 4 5 5 2 2" xfId="19400" xr:uid="{D43F039A-E53B-436B-9FFA-1DC10FD9A4E6}"/>
    <cellStyle name="Comma 17 4 5 5 3" xfId="7388" xr:uid="{8C142FB6-8407-4882-A2EA-91311F56E201}"/>
    <cellStyle name="Comma 17 4 5 6" xfId="19401" xr:uid="{D2943D6D-1739-40D6-A303-D05C9CAC814F}"/>
    <cellStyle name="Comma 17 4 5 6 2" xfId="19408" xr:uid="{2021D783-31EC-473B-8476-2E187E34054B}"/>
    <cellStyle name="Comma 17 4 5 7" xfId="19409" xr:uid="{72431157-29CD-4C5C-B0F0-4D5F6F967B4F}"/>
    <cellStyle name="Comma 17 4 5 8" xfId="19412" xr:uid="{F0E8D120-7DB3-432E-AAFB-A9188ECC2722}"/>
    <cellStyle name="Comma 17 4 6" xfId="19413" xr:uid="{7262E3EC-2188-4E57-A701-9EFCBC7C575C}"/>
    <cellStyle name="Comma 17 4 6 2" xfId="19414" xr:uid="{E3E82C16-4C29-4A41-87C3-90BFF448C41A}"/>
    <cellStyle name="Comma 17 4 6 2 2" xfId="2332" xr:uid="{AD664713-F9A3-40B4-84F3-49E68930969A}"/>
    <cellStyle name="Comma 17 4 6 2 2 2" xfId="1763" xr:uid="{3F4FA3CE-D796-4347-86A8-CC3AE8A64BA7}"/>
    <cellStyle name="Comma 17 4 6 2 2 2 2" xfId="19417" xr:uid="{0FCA999E-7CCD-4B74-B4EB-F8D6ABC71DB0}"/>
    <cellStyle name="Comma 17 4 6 2 2 2 2 2" xfId="19423" xr:uid="{EB9EF7C0-9514-4CC3-99C1-16BC9A304BC4}"/>
    <cellStyle name="Comma 17 4 6 2 2 2 3" xfId="19426" xr:uid="{14B0C43B-F266-4A90-A8AC-C6D2FF0453F3}"/>
    <cellStyle name="Comma 17 4 6 2 2 3" xfId="1776" xr:uid="{4ECB05A1-9C0B-4F81-942D-1E28B57BFC29}"/>
    <cellStyle name="Comma 17 4 6 2 2 3 2" xfId="19431" xr:uid="{5B2FCCD9-D205-4F4C-8F8B-FF7B99DEE900}"/>
    <cellStyle name="Comma 17 4 6 2 2 4" xfId="19432" xr:uid="{F225158E-AC00-44BB-8702-902575217A27}"/>
    <cellStyle name="Comma 17 4 6 2 3" xfId="2339" xr:uid="{1B447BA6-4118-4E81-9AE4-C31774FFA43B}"/>
    <cellStyle name="Comma 17 4 6 2 3 2" xfId="19435" xr:uid="{BBE2BB58-AC49-4C25-82D7-597B20770F1C}"/>
    <cellStyle name="Comma 17 4 6 2 3 2 2" xfId="19439" xr:uid="{6488168E-79F9-47E2-BBA3-0165DE3FA254}"/>
    <cellStyle name="Comma 17 4 6 2 3 3" xfId="19440" xr:uid="{541BA190-A812-43C6-8970-82F9E38B05E0}"/>
    <cellStyle name="Comma 17 4 6 2 4" xfId="2349" xr:uid="{94AA39C5-F77F-47EE-9F0A-A130C4DB64D6}"/>
    <cellStyle name="Comma 17 4 6 2 4 2" xfId="19441" xr:uid="{968E09BA-23F7-485D-85BD-5DBDF872765A}"/>
    <cellStyle name="Comma 17 4 6 2 5" xfId="2364" xr:uid="{AD8A8C12-4C8F-4EC9-B651-58235EF011F0}"/>
    <cellStyle name="Comma 17 4 6 3" xfId="19442" xr:uid="{717B00BF-0D93-443A-9927-CB36AA897314}"/>
    <cellStyle name="Comma 17 4 6 3 2" xfId="19444" xr:uid="{D830E2D7-BE1C-4830-B21B-2882CF9B89E1}"/>
    <cellStyle name="Comma 17 4 6 3 2 2" xfId="19448" xr:uid="{A7B3A083-F941-47EC-BC4C-E27D73011A44}"/>
    <cellStyle name="Comma 17 4 6 3 2 2 2" xfId="18393" xr:uid="{26006811-985C-4011-9654-75D152F87CC2}"/>
    <cellStyle name="Comma 17 4 6 3 2 3" xfId="19449" xr:uid="{FBC3DA84-61DE-4590-8437-46A34664A8E3}"/>
    <cellStyle name="Comma 17 4 6 3 3" xfId="19453" xr:uid="{E3EF3426-FC48-4D67-9894-3E584D385E64}"/>
    <cellStyle name="Comma 17 4 6 3 3 2" xfId="19454" xr:uid="{C7DB7AD3-AFDE-4940-B4B0-5FBBACE7B2C1}"/>
    <cellStyle name="Comma 17 4 6 3 4" xfId="19457" xr:uid="{A1357BA8-3CA3-4081-9D48-8C5BDF19FFFC}"/>
    <cellStyle name="Comma 17 4 6 4" xfId="19458" xr:uid="{792FEAB0-0ABF-40A8-8C89-A6EB2BF13B2F}"/>
    <cellStyle name="Comma 17 4 6 4 2" xfId="15637" xr:uid="{E43A9BC5-232D-4ED5-9257-353329E06112}"/>
    <cellStyle name="Comma 17 4 6 4 2 2" xfId="15639" xr:uid="{7A9BDD30-7E88-411E-8BDE-DE19F55C3D60}"/>
    <cellStyle name="Comma 17 4 6 4 3" xfId="15645" xr:uid="{73778CF4-5474-4ECA-9442-F0D4BF2B45FC}"/>
    <cellStyle name="Comma 17 4 6 5" xfId="19459" xr:uid="{AF02F43B-B4BE-404B-919F-B5BE3F6B7F54}"/>
    <cellStyle name="Comma 17 4 6 5 2" xfId="19463" xr:uid="{B03507BB-AC46-4986-9AFC-E7BB4F9A7394}"/>
    <cellStyle name="Comma 17 4 6 6" xfId="19465" xr:uid="{F7B4523F-6ED5-4337-B891-07FF2848EEF8}"/>
    <cellStyle name="Comma 17 4 6 7" xfId="19469" xr:uid="{FC299F33-17F6-428A-9551-09A29E77F161}"/>
    <cellStyle name="Comma 17 4 7" xfId="19470" xr:uid="{76E669D3-4E34-4B67-9815-919E728F9D21}"/>
    <cellStyle name="Comma 17 4 7 2" xfId="19472" xr:uid="{0B71F981-505A-4C82-BC75-1870E074E0E3}"/>
    <cellStyle name="Comma 17 4 7 2 2" xfId="19475" xr:uid="{13320369-4184-48C3-9277-E35A27C8DFD2}"/>
    <cellStyle name="Comma 17 4 7 2 2 2" xfId="19477" xr:uid="{85B0471C-B365-4DD0-A678-549A049CB74B}"/>
    <cellStyle name="Comma 17 4 7 2 2 2 2" xfId="3934" xr:uid="{339534BF-F5AA-443A-9411-601879AD658E}"/>
    <cellStyle name="Comma 17 4 7 2 2 3" xfId="15263" xr:uid="{CC05D0FE-8E16-4E7B-BE87-6A5B23824494}"/>
    <cellStyle name="Comma 17 4 7 2 3" xfId="19479" xr:uid="{11D456F7-2E95-4F6B-BE10-EE2BE4C5F9DE}"/>
    <cellStyle name="Comma 17 4 7 2 3 2" xfId="19482" xr:uid="{289A9BF7-D4EB-41CD-816C-ED8B7B29359A}"/>
    <cellStyle name="Comma 17 4 7 2 4" xfId="19487" xr:uid="{828B21F2-5C7E-417B-815F-7EEAA44F61E7}"/>
    <cellStyle name="Comma 17 4 7 3" xfId="19492" xr:uid="{2B28EED5-6F99-4474-A940-03E4043A77BA}"/>
    <cellStyle name="Comma 17 4 7 3 2" xfId="19497" xr:uid="{2309CCEC-83BA-43F3-9949-B1866220D702}"/>
    <cellStyle name="Comma 17 4 7 3 2 2" xfId="19502" xr:uid="{51F14F67-9149-4B2F-903C-3A3EA17AF81D}"/>
    <cellStyle name="Comma 17 4 7 3 3" xfId="19506" xr:uid="{58FA3858-AC26-4629-9633-B35DC4E94120}"/>
    <cellStyle name="Comma 17 4 7 4" xfId="19508" xr:uid="{82959AA7-1F3E-4DE8-B39F-CC60176EE328}"/>
    <cellStyle name="Comma 17 4 7 4 2" xfId="19510" xr:uid="{D24A8586-1D74-415D-8B7B-B637AC95792B}"/>
    <cellStyle name="Comma 17 4 7 5" xfId="19512" xr:uid="{3514D649-4042-4BEC-B7F1-7D656E274B09}"/>
    <cellStyle name="Comma 17 4 8" xfId="19513" xr:uid="{4B2B4A70-EA2F-411E-9402-EA06C553153E}"/>
    <cellStyle name="Comma 17 4 8 2" xfId="19514" xr:uid="{E4132FFF-048B-45B4-B2E7-02154E08C853}"/>
    <cellStyle name="Comma 17 4 8 2 2" xfId="19515" xr:uid="{E1DFD092-6B64-4589-B9AD-DE5906E098EA}"/>
    <cellStyle name="Comma 17 4 8 2 2 2" xfId="19516" xr:uid="{7193FDC1-EF89-4DFB-B83E-F5AC4954FBC8}"/>
    <cellStyle name="Comma 17 4 8 2 3" xfId="19518" xr:uid="{35EBA9EC-4A03-4B04-BE32-9577EAFCC302}"/>
    <cellStyle name="Comma 17 4 8 3" xfId="19521" xr:uid="{ED49BEE5-D18F-45AC-BE89-596003F21A66}"/>
    <cellStyle name="Comma 17 4 8 3 2" xfId="4268" xr:uid="{2DEE6932-75EF-421D-BF1B-2F14C7C7061E}"/>
    <cellStyle name="Comma 17 4 8 4" xfId="19523" xr:uid="{42AEA682-0CA1-4D36-94A2-5965AEBBC775}"/>
    <cellStyle name="Comma 17 4 9" xfId="19524" xr:uid="{3D1A9A75-BF8A-4168-BDA3-21DB44792AA6}"/>
    <cellStyle name="Comma 17 4 9 2" xfId="19526" xr:uid="{A6ADE8CA-2388-4D34-8B79-45343467E547}"/>
    <cellStyle name="Comma 17 4 9 2 2" xfId="19527" xr:uid="{5B7618C6-D1B6-4C8C-A1EF-5E6429B480A2}"/>
    <cellStyle name="Comma 17 4 9 3" xfId="19529" xr:uid="{891B058D-2722-4E30-B2DE-E2413FDAFB16}"/>
    <cellStyle name="Comma 17 5" xfId="19530" xr:uid="{26784632-095B-46B5-80C0-F90468DEAE6B}"/>
    <cellStyle name="Comma 17 6" xfId="19536" xr:uid="{1AFD7B09-6C25-40C4-AA9E-5C6A3A7EB569}"/>
    <cellStyle name="Comma 17 6 10" xfId="19539" xr:uid="{D2A66358-BA91-42D1-A82C-B674CB25AEC3}"/>
    <cellStyle name="Comma 17 6 11" xfId="19541" xr:uid="{99B8781F-6E4C-4EB2-A382-72DFBF324589}"/>
    <cellStyle name="Comma 17 6 2" xfId="19543" xr:uid="{34155C73-CABC-49BE-8D4C-677CFC5FD0E5}"/>
    <cellStyle name="Comma 17 6 2 10" xfId="8611" xr:uid="{05065A56-D411-4265-801C-4DDC73D097FB}"/>
    <cellStyle name="Comma 17 6 2 2" xfId="19547" xr:uid="{4EC030C5-2A00-45D8-9748-2E055EF04C9E}"/>
    <cellStyle name="Comma 17 6 2 2 2" xfId="19548" xr:uid="{C0A583D1-C3CB-4893-AF02-610A25A0419B}"/>
    <cellStyle name="Comma 17 6 2 2 2 2" xfId="14405" xr:uid="{4976CA95-F5DA-4DFF-933F-04D2780EBC3E}"/>
    <cellStyle name="Comma 17 6 2 2 2 2 2" xfId="889" xr:uid="{BBFBF351-6AEC-48A5-94EF-B718CFA3A6CD}"/>
    <cellStyle name="Comma 17 6 2 2 2 2 2 2" xfId="14408" xr:uid="{F0C07E00-9FD0-43E2-934C-FFE4CB7EF729}"/>
    <cellStyle name="Comma 17 6 2 2 2 2 2 2 2" xfId="19550" xr:uid="{D5BA6830-B667-49E1-B2BC-7A8A5C3608DC}"/>
    <cellStyle name="Comma 17 6 2 2 2 2 2 2 2 2" xfId="19551" xr:uid="{4C49AD82-747F-45A8-AFA3-7FB8B10E7995}"/>
    <cellStyle name="Comma 17 6 2 2 2 2 2 2 2 2 2" xfId="19553" xr:uid="{F866BA4B-BDD6-4332-8D54-09698F12EA16}"/>
    <cellStyle name="Comma 17 6 2 2 2 2 2 2 2 3" xfId="19556" xr:uid="{54CA4C62-E240-4100-8EC9-4FFB8AA83FB3}"/>
    <cellStyle name="Comma 17 6 2 2 2 2 2 2 3" xfId="19558" xr:uid="{F0A7AF05-E21C-4D25-A321-01B328C7891C}"/>
    <cellStyle name="Comma 17 6 2 2 2 2 2 2 3 2" xfId="19559" xr:uid="{29543FE7-9EC1-40F2-BF2D-28D78B353F94}"/>
    <cellStyle name="Comma 17 6 2 2 2 2 2 2 4" xfId="474" xr:uid="{976FFE22-F97F-41D4-9294-11331815F3BA}"/>
    <cellStyle name="Comma 17 6 2 2 2 2 2 3" xfId="16699" xr:uid="{33E025CC-A102-4423-9F8A-9B9482CF6C30}"/>
    <cellStyle name="Comma 17 6 2 2 2 2 2 3 2" xfId="16703" xr:uid="{DB4E5808-B219-460B-B521-D037EEE936C9}"/>
    <cellStyle name="Comma 17 6 2 2 2 2 2 3 2 2" xfId="12364" xr:uid="{DAC5977E-A5ED-434B-91CC-F86236DB548D}"/>
    <cellStyle name="Comma 17 6 2 2 2 2 2 3 3" xfId="18624" xr:uid="{23E592FA-1ABA-45A8-BAAD-6BD057BE405D}"/>
    <cellStyle name="Comma 17 6 2 2 2 2 2 4" xfId="9458" xr:uid="{02CECA18-A729-4434-803A-F1E3850310A1}"/>
    <cellStyle name="Comma 17 6 2 2 2 2 2 4 2" xfId="18629" xr:uid="{8D3344E3-2B20-43E0-9AA7-773D5451E63D}"/>
    <cellStyle name="Comma 17 6 2 2 2 2 2 5" xfId="16231" xr:uid="{781E592C-37C1-4997-A3B6-48FEA1B59C47}"/>
    <cellStyle name="Comma 17 6 2 2 2 2 3" xfId="951" xr:uid="{80FD2C0C-CB60-46CB-9CBA-57906DBC2679}"/>
    <cellStyle name="Comma 17 6 2 2 2 2 3 2" xfId="19560" xr:uid="{5579941B-511D-4FB3-8C1A-9C182F7458C7}"/>
    <cellStyle name="Comma 17 6 2 2 2 2 3 2 2" xfId="19562" xr:uid="{DD28ED14-08DA-4334-BC81-5004184F62DD}"/>
    <cellStyle name="Comma 17 6 2 2 2 2 3 2 2 2" xfId="19563" xr:uid="{C8DCF3E0-AB4D-40E6-AE86-C3F7CC07D5D1}"/>
    <cellStyle name="Comma 17 6 2 2 2 2 3 2 3" xfId="19564" xr:uid="{B609A8FA-B7A7-41DC-B13F-35602D78E749}"/>
    <cellStyle name="Comma 17 6 2 2 2 2 3 3" xfId="1490" xr:uid="{F65B1407-0F7C-49B5-BF56-3DB3EB9A3428}"/>
    <cellStyle name="Comma 17 6 2 2 2 2 3 3 2" xfId="17183" xr:uid="{1D952636-5B60-46FE-9982-B58DE803F7A2}"/>
    <cellStyle name="Comma 17 6 2 2 2 2 3 4" xfId="18636" xr:uid="{0580F653-DA71-4F1C-8FF4-AD405E59F64A}"/>
    <cellStyle name="Comma 17 6 2 2 2 2 4" xfId="19566" xr:uid="{3779C9E4-341F-47EE-AF88-9654BDDF994C}"/>
    <cellStyle name="Comma 17 6 2 2 2 2 4 2" xfId="19571" xr:uid="{99411302-A8DD-4F4A-85C8-A626931BEB9E}"/>
    <cellStyle name="Comma 17 6 2 2 2 2 4 2 2" xfId="19573" xr:uid="{95C9365B-AF0F-4E66-96BA-6EC27B82C91B}"/>
    <cellStyle name="Comma 17 6 2 2 2 2 4 3" xfId="18641" xr:uid="{E4A572E4-B71C-4287-9608-F1AB26FF7390}"/>
    <cellStyle name="Comma 17 6 2 2 2 2 5" xfId="19575" xr:uid="{45CAD5C6-C099-4A2A-9B94-807FD0DE2AA1}"/>
    <cellStyle name="Comma 17 6 2 2 2 2 5 2" xfId="19579" xr:uid="{FDA75A37-ABFD-4A2E-B100-71D1E5C20823}"/>
    <cellStyle name="Comma 17 6 2 2 2 2 6" xfId="19581" xr:uid="{315A5D50-2425-498B-82AC-E1EA2C9C00E8}"/>
    <cellStyle name="Comma 17 6 2 2 2 2 7" xfId="19587" xr:uid="{388D1395-0CAC-40E1-9967-0618A120795F}"/>
    <cellStyle name="Comma 17 6 2 2 2 3" xfId="14414" xr:uid="{078DD2EC-3ADD-41E7-B010-A8FA3A431CDD}"/>
    <cellStyle name="Comma 17 6 2 2 2 3 2" xfId="14416" xr:uid="{239A3565-868C-48A7-8632-88EC1B3904FE}"/>
    <cellStyle name="Comma 17 6 2 2 2 3 2 2" xfId="19588" xr:uid="{E866E067-BFFC-4810-9024-66438B5FBEFF}"/>
    <cellStyle name="Comma 17 6 2 2 2 3 2 2 2" xfId="19590" xr:uid="{DD82466D-7E52-4173-AFDE-6D8F05045602}"/>
    <cellStyle name="Comma 17 6 2 2 2 3 2 2 2 2" xfId="13809" xr:uid="{46179F5F-E28B-431B-9D8C-A651868EE460}"/>
    <cellStyle name="Comma 17 6 2 2 2 3 2 2 3" xfId="19593" xr:uid="{33A2F2FA-F122-4C2D-864B-DA5801A8D85F}"/>
    <cellStyle name="Comma 17 6 2 2 2 3 2 3" xfId="6683" xr:uid="{99DEAC14-286C-4549-9E52-5D599A81F853}"/>
    <cellStyle name="Comma 17 6 2 2 2 3 2 3 2" xfId="6689" xr:uid="{39F89B64-2B83-4B61-89DA-B64FE610101A}"/>
    <cellStyle name="Comma 17 6 2 2 2 3 2 4" xfId="6753" xr:uid="{FC3932E4-F7DB-4723-93EC-8A31F3888979}"/>
    <cellStyle name="Comma 17 6 2 2 2 3 3" xfId="19594" xr:uid="{AEB302CD-79A5-43C7-9562-AFE5747D8C7E}"/>
    <cellStyle name="Comma 17 6 2 2 2 3 3 2" xfId="19596" xr:uid="{2FB7BCF5-6EBE-4E16-B34E-2F1057463A4C}"/>
    <cellStyle name="Comma 17 6 2 2 2 3 3 2 2" xfId="19598" xr:uid="{554A89CA-2903-4761-B378-F5822718E660}"/>
    <cellStyle name="Comma 17 6 2 2 2 3 3 3" xfId="5056" xr:uid="{2829CA7E-FDBF-4DB7-8062-EB1A5B608C1F}"/>
    <cellStyle name="Comma 17 6 2 2 2 3 4" xfId="19600" xr:uid="{89598CE1-E51C-4279-BE8E-A16CE26788EB}"/>
    <cellStyle name="Comma 17 6 2 2 2 3 4 2" xfId="19603" xr:uid="{F5FF0CB4-8E60-47C9-A0D2-B723184E50D0}"/>
    <cellStyle name="Comma 17 6 2 2 2 3 5" xfId="14576" xr:uid="{36436D3F-E52A-44D4-815E-F62AF150C9C0}"/>
    <cellStyle name="Comma 17 6 2 2 2 4" xfId="14419" xr:uid="{DA24E77F-48B5-4BDA-AF0A-FA8ACDF99667}"/>
    <cellStyle name="Comma 17 6 2 2 2 4 2" xfId="4413" xr:uid="{9F047FE4-58BE-42C1-95F1-8B007298DB99}"/>
    <cellStyle name="Comma 17 6 2 2 2 4 2 2" xfId="19606" xr:uid="{133B96BC-664A-4412-A2D3-94E735F46BEE}"/>
    <cellStyle name="Comma 17 6 2 2 2 4 2 2 2" xfId="19609" xr:uid="{038E649F-B8D8-4C1B-950A-E0568239FC6B}"/>
    <cellStyle name="Comma 17 6 2 2 2 4 2 3" xfId="7313" xr:uid="{54DEEDC0-D2BB-4BC8-8996-7AD215638AC1}"/>
    <cellStyle name="Comma 17 6 2 2 2 4 3" xfId="4419" xr:uid="{88B36FBE-BE65-4A5C-888F-1D3A5F30800D}"/>
    <cellStyle name="Comma 17 6 2 2 2 4 3 2" xfId="19612" xr:uid="{F30575D9-000F-4DDE-B896-6FA559D06BD7}"/>
    <cellStyle name="Comma 17 6 2 2 2 4 4" xfId="4427" xr:uid="{9FA7EFC3-ABFA-4B3D-9704-344F54CC484F}"/>
    <cellStyle name="Comma 17 6 2 2 2 5" xfId="14424" xr:uid="{FBABEAA8-5839-413D-90C9-B082C6FF3A49}"/>
    <cellStyle name="Comma 17 6 2 2 2 5 2" xfId="19615" xr:uid="{7B50CA3B-A34C-4D20-A921-73B566F3A155}"/>
    <cellStyle name="Comma 17 6 2 2 2 5 2 2" xfId="19617" xr:uid="{BA8BC7FC-D21E-41B6-AE9E-7E3F01657852}"/>
    <cellStyle name="Comma 17 6 2 2 2 5 3" xfId="19621" xr:uid="{5F8A0290-00FD-4893-8DC0-AA35AB1D5FB9}"/>
    <cellStyle name="Comma 17 6 2 2 2 6" xfId="15322" xr:uid="{74233AAC-AC2A-4739-AC52-350CB2CE30FF}"/>
    <cellStyle name="Comma 17 6 2 2 2 6 2" xfId="19622" xr:uid="{E7F3BC97-E7C4-4492-B3F3-C68B7E64E5C2}"/>
    <cellStyle name="Comma 17 6 2 2 2 7" xfId="19625" xr:uid="{2EC8C01D-0890-4DF9-9C2B-F5A0EF88828B}"/>
    <cellStyle name="Comma 17 6 2 2 2 8" xfId="19627" xr:uid="{69B208F4-E635-49DD-A5DD-646B2DDA62BC}"/>
    <cellStyle name="Comma 17 6 2 2 3" xfId="19629" xr:uid="{3A017909-785B-40C9-BD11-648934DEA473}"/>
    <cellStyle name="Comma 17 6 2 2 3 2" xfId="14553" xr:uid="{4460F12B-2C69-4455-918B-4FA22940FC39}"/>
    <cellStyle name="Comma 17 6 2 2 3 2 2" xfId="14555" xr:uid="{1CE0F4BA-F158-45C1-AAC4-D4F217EE5CB5}"/>
    <cellStyle name="Comma 17 6 2 2 3 2 2 2" xfId="19630" xr:uid="{AD4A49FE-65CA-4F8C-A56B-F22850E213EA}"/>
    <cellStyle name="Comma 17 6 2 2 3 2 2 2 2" xfId="3080" xr:uid="{3694BAFE-753B-4458-A104-AAC9442CE532}"/>
    <cellStyle name="Comma 17 6 2 2 3 2 2 2 2 2" xfId="19631" xr:uid="{437AC942-81BE-4AEF-9A1D-A8BE2635A6E5}"/>
    <cellStyle name="Comma 17 6 2 2 3 2 2 2 3" xfId="19632" xr:uid="{7CB24207-C2D5-4524-986B-AC45E690B67F}"/>
    <cellStyle name="Comma 17 6 2 2 3 2 2 3" xfId="16779" xr:uid="{625A4641-7F83-4A42-BA8F-6D0CE8121704}"/>
    <cellStyle name="Comma 17 6 2 2 3 2 2 3 2" xfId="18658" xr:uid="{A4D1F6EC-02AC-4C33-8CBC-A2D9E887CDEF}"/>
    <cellStyle name="Comma 17 6 2 2 3 2 2 4" xfId="18241" xr:uid="{CEFCD5EB-0EF7-43B7-A889-07DE4E4DB094}"/>
    <cellStyle name="Comma 17 6 2 2 3 2 3" xfId="19633" xr:uid="{D23641E4-B806-4F47-9B0B-9F890B4CA82C}"/>
    <cellStyle name="Comma 17 6 2 2 3 2 3 2" xfId="19634" xr:uid="{88411B55-04AF-4F30-AD18-99B636AAEEF8}"/>
    <cellStyle name="Comma 17 6 2 2 3 2 3 2 2" xfId="3430" xr:uid="{9830BB67-3E77-4168-B375-4302ADD5B7C4}"/>
    <cellStyle name="Comma 17 6 2 2 3 2 3 3" xfId="18661" xr:uid="{28F93799-24BF-493C-B13A-1E4AEC4BCDB6}"/>
    <cellStyle name="Comma 17 6 2 2 3 2 4" xfId="19637" xr:uid="{D79EAE31-53FC-4765-BA08-B35E09AB44BC}"/>
    <cellStyle name="Comma 17 6 2 2 3 2 4 2" xfId="19641" xr:uid="{37052806-D98B-419A-869B-E990F010C746}"/>
    <cellStyle name="Comma 17 6 2 2 3 2 5" xfId="19644" xr:uid="{24BDB585-8E35-46EF-A061-B47F0FA4F0C8}"/>
    <cellStyle name="Comma 17 6 2 2 3 3" xfId="14557" xr:uid="{02C9EF2E-2BCE-4B4F-ACB4-A614DBC587A0}"/>
    <cellStyle name="Comma 17 6 2 2 3 3 2" xfId="19647" xr:uid="{7DE15E8F-F6BF-4956-B3D5-5FBFCC4C2D75}"/>
    <cellStyle name="Comma 17 6 2 2 3 3 2 2" xfId="19649" xr:uid="{E51167AC-D8B0-47E4-8C6F-42AC32F70F69}"/>
    <cellStyle name="Comma 17 6 2 2 3 3 2 2 2" xfId="19650" xr:uid="{D32A3FE6-3A22-483E-8F62-123BB4CBD57B}"/>
    <cellStyle name="Comma 17 6 2 2 3 3 2 3" xfId="8365" xr:uid="{ECE9D25F-2B67-4D94-A715-045B69F7ECEC}"/>
    <cellStyle name="Comma 17 6 2 2 3 3 3" xfId="19652" xr:uid="{DE6279E6-2837-4223-829A-0C1148B0C7CA}"/>
    <cellStyle name="Comma 17 6 2 2 3 3 3 2" xfId="170" xr:uid="{F21025C9-804C-4501-9B9A-EC8863DDD19B}"/>
    <cellStyle name="Comma 17 6 2 2 3 3 4" xfId="19655" xr:uid="{C39189FD-3FBB-4DC4-AF00-46440390343C}"/>
    <cellStyle name="Comma 17 6 2 2 3 4" xfId="14561" xr:uid="{4F1B9D23-66E6-4613-9E72-D41EC4DA1116}"/>
    <cellStyle name="Comma 17 6 2 2 3 4 2" xfId="19657" xr:uid="{502E1415-E43A-4375-8007-FEB7A21607B5}"/>
    <cellStyle name="Comma 17 6 2 2 3 4 2 2" xfId="19659" xr:uid="{390AD7BE-242B-4D7B-BB45-140E8BFA2CB5}"/>
    <cellStyle name="Comma 17 6 2 2 3 4 3" xfId="19662" xr:uid="{3C3856B4-BBB9-4BFB-8012-2CE477F86CAE}"/>
    <cellStyle name="Comma 17 6 2 2 3 5" xfId="19664" xr:uid="{F9208AF3-456C-4156-9B40-14E9EEC64B54}"/>
    <cellStyle name="Comma 17 6 2 2 3 5 2" xfId="19667" xr:uid="{EA939E28-FEEC-4D53-86BC-D85825D544CD}"/>
    <cellStyle name="Comma 17 6 2 2 3 6" xfId="19668" xr:uid="{E91792E2-AB58-4D54-97EA-237B8C503C0A}"/>
    <cellStyle name="Comma 17 6 2 2 3 7" xfId="19670" xr:uid="{46863CAA-65CF-40E7-B5E6-4F50EB2F6D58}"/>
    <cellStyle name="Comma 17 6 2 2 4" xfId="7894" xr:uid="{1D4A2BF4-5C03-4A15-A794-AA513CF8EDD5}"/>
    <cellStyle name="Comma 17 6 2 2 4 2" xfId="627" xr:uid="{D346F9EE-536D-4725-8EDE-2095B3D7D2D8}"/>
    <cellStyle name="Comma 17 6 2 2 4 2 2" xfId="19673" xr:uid="{2FC2A692-4A33-4E4A-B491-4ED8ABB2A2B2}"/>
    <cellStyle name="Comma 17 6 2 2 4 2 2 2" xfId="19676" xr:uid="{F1621CA3-6CA8-4535-A885-60C21AA42BF3}"/>
    <cellStyle name="Comma 17 6 2 2 4 2 2 2 2" xfId="19677" xr:uid="{22B466C9-65AF-4CDA-8EE2-FEB5E3D99079}"/>
    <cellStyle name="Comma 17 6 2 2 4 2 2 3" xfId="1460" xr:uid="{1E7A2379-81A1-4EFF-BF86-953BD6B25DA7}"/>
    <cellStyle name="Comma 17 6 2 2 4 2 3" xfId="19678" xr:uid="{7E68A0AE-DE2A-4AB7-A459-A93392E64747}"/>
    <cellStyle name="Comma 17 6 2 2 4 2 3 2" xfId="19679" xr:uid="{B676C9C1-158B-4F19-9DDC-DEE807DB9A1B}"/>
    <cellStyle name="Comma 17 6 2 2 4 2 4" xfId="19681" xr:uid="{7A0D6A43-6298-4756-B1F8-FA782C8564AE}"/>
    <cellStyle name="Comma 17 6 2 2 4 3" xfId="657" xr:uid="{4CA657CE-EED0-4B53-A347-9B47CE36B024}"/>
    <cellStyle name="Comma 17 6 2 2 4 3 2" xfId="1554" xr:uid="{5EE7BC87-C0CD-4AF3-ACBD-5F7254C3BBB9}"/>
    <cellStyle name="Comma 17 6 2 2 4 3 2 2" xfId="19683" xr:uid="{FC7846A9-C488-4219-B700-FD3C8945DEC5}"/>
    <cellStyle name="Comma 17 6 2 2 4 3 3" xfId="19685" xr:uid="{5381B0D5-5C37-42BB-8451-63519FA4971A}"/>
    <cellStyle name="Comma 17 6 2 2 4 4" xfId="19687" xr:uid="{68977537-1337-4865-B924-09B8F01B1EA2}"/>
    <cellStyle name="Comma 17 6 2 2 4 4 2" xfId="19689" xr:uid="{19CCAD00-9363-4986-A7BC-30D24B19B02E}"/>
    <cellStyle name="Comma 17 6 2 2 4 5" xfId="19697" xr:uid="{F76C47F0-CDCD-49D7-B80F-81090F6C4DCB}"/>
    <cellStyle name="Comma 17 6 2 2 5" xfId="19699" xr:uid="{409836A2-C12D-4ED3-9B19-D14983F8B6FB}"/>
    <cellStyle name="Comma 17 6 2 2 5 2" xfId="19706" xr:uid="{22B13D48-54E8-462E-AD0A-1BF5C75206B5}"/>
    <cellStyle name="Comma 17 6 2 2 5 2 2" xfId="19708" xr:uid="{334F4D11-DCF2-48C5-B0C6-6AD00A3D9ADD}"/>
    <cellStyle name="Comma 17 6 2 2 5 2 2 2" xfId="19712" xr:uid="{67918583-CD8E-478A-AE5B-94ADB80ADB90}"/>
    <cellStyle name="Comma 17 6 2 2 5 2 3" xfId="19714" xr:uid="{EF2E71AA-4EAC-4F66-AD2F-024283E0D336}"/>
    <cellStyle name="Comma 17 6 2 2 5 3" xfId="19718" xr:uid="{91B116C7-2020-48A1-B322-38C646BCC0A9}"/>
    <cellStyle name="Comma 17 6 2 2 5 3 2" xfId="19720" xr:uid="{A703E6B9-A87F-49CC-BD95-6DE221AC24C2}"/>
    <cellStyle name="Comma 17 6 2 2 5 4" xfId="19722" xr:uid="{5115EB1E-1D6C-4090-A160-34E73AB987B4}"/>
    <cellStyle name="Comma 17 6 2 2 6" xfId="19724" xr:uid="{398DDEB4-DA1D-4145-A861-B6FB5EE5B9B9}"/>
    <cellStyle name="Comma 17 6 2 2 6 2" xfId="19728" xr:uid="{755D84F2-31BD-4213-9F94-B3A333C517A2}"/>
    <cellStyle name="Comma 17 6 2 2 6 2 2" xfId="2042" xr:uid="{32B43FC2-4F64-45DF-92EC-428617A5FB2F}"/>
    <cellStyle name="Comma 17 6 2 2 6 3" xfId="19729" xr:uid="{A2853F29-4DEF-48D8-8029-96F6E9D6BE08}"/>
    <cellStyle name="Comma 17 6 2 2 7" xfId="19730" xr:uid="{AEEFC47E-DABD-4427-85E3-98A457D0F212}"/>
    <cellStyle name="Comma 17 6 2 2 7 2" xfId="19732" xr:uid="{95A29721-0824-4E7E-9551-A44339ACAEC9}"/>
    <cellStyle name="Comma 17 6 2 2 8" xfId="19733" xr:uid="{A74C58F7-930A-4F79-9A8B-FC4CD5E7FCD6}"/>
    <cellStyle name="Comma 17 6 2 2 9" xfId="19736" xr:uid="{55DFC6ED-71D4-48FA-AF21-F47A9BE22FBC}"/>
    <cellStyle name="Comma 17 6 2 3" xfId="19737" xr:uid="{1D112920-FA30-4145-AB20-945D96E460EC}"/>
    <cellStyle name="Comma 17 6 2 3 2" xfId="19740" xr:uid="{655FA97D-0F47-48DE-838C-61BD3C9FA2E8}"/>
    <cellStyle name="Comma 17 6 2 3 2 2" xfId="15032" xr:uid="{989F87D3-A4E0-4667-B170-10FEC3BFB130}"/>
    <cellStyle name="Comma 17 6 2 3 2 2 2" xfId="15035" xr:uid="{CFFDD7C4-0F14-4F95-9127-A44558024F3A}"/>
    <cellStyle name="Comma 17 6 2 3 2 2 2 2" xfId="19744" xr:uid="{073D7578-82AE-4198-B551-0D924D846281}"/>
    <cellStyle name="Comma 17 6 2 3 2 2 2 2 2" xfId="19745" xr:uid="{0663048E-38FB-43BD-9117-C7F52CAE77CF}"/>
    <cellStyle name="Comma 17 6 2 3 2 2 2 2 2 2" xfId="18434" xr:uid="{AC3CCE9B-4307-45EB-990E-61DB75CA5D7A}"/>
    <cellStyle name="Comma 17 6 2 3 2 2 2 2 3" xfId="19747" xr:uid="{64F133F2-82A0-48EC-9FCC-3A32DAB2222E}"/>
    <cellStyle name="Comma 17 6 2 3 2 2 2 3" xfId="17102" xr:uid="{7378D851-9EF1-4D14-9154-AA777CC279BA}"/>
    <cellStyle name="Comma 17 6 2 3 2 2 2 3 2" xfId="18696" xr:uid="{36A3DDB8-45F3-4002-8E6C-B992686FFCD5}"/>
    <cellStyle name="Comma 17 6 2 3 2 2 2 4" xfId="18700" xr:uid="{AB293394-28F4-4C4F-8A42-6ED812511D0A}"/>
    <cellStyle name="Comma 17 6 2 3 2 2 3" xfId="19749" xr:uid="{C7CFC4ED-B82B-4953-A5E1-3237D3CBC24E}"/>
    <cellStyle name="Comma 17 6 2 3 2 2 3 2" xfId="19750" xr:uid="{90DB2532-8F44-4170-BB4F-F43497BC4D7B}"/>
    <cellStyle name="Comma 17 6 2 3 2 2 3 2 2" xfId="19753" xr:uid="{FD82F44A-1763-472B-8117-6DDFB441759A}"/>
    <cellStyle name="Comma 17 6 2 3 2 2 3 3" xfId="17625" xr:uid="{C98B71F2-01D3-4DA5-B2E4-631359A48479}"/>
    <cellStyle name="Comma 17 6 2 3 2 2 4" xfId="19757" xr:uid="{2715A458-2D17-4C94-8534-B7172B061526}"/>
    <cellStyle name="Comma 17 6 2 3 2 2 4 2" xfId="19765" xr:uid="{BC08AB05-9E41-4AD8-A4B7-A53EB21F19C7}"/>
    <cellStyle name="Comma 17 6 2 3 2 2 5" xfId="19769" xr:uid="{50E9244B-3BD4-4B5F-BA43-BDABD6460AC6}"/>
    <cellStyle name="Comma 17 6 2 3 2 3" xfId="7055" xr:uid="{1232453A-46CE-496A-8001-F618D4FEF9AC}"/>
    <cellStyle name="Comma 17 6 2 3 2 3 2" xfId="19776" xr:uid="{87A4A056-6824-42AE-BAF6-DD2C9FD89664}"/>
    <cellStyle name="Comma 17 6 2 3 2 3 2 2" xfId="19777" xr:uid="{F4A0A95A-788C-42BF-93E2-0549D0091B92}"/>
    <cellStyle name="Comma 17 6 2 3 2 3 2 2 2" xfId="471" xr:uid="{F1FED7E9-2FE3-4D01-B7C4-FCF035AF3444}"/>
    <cellStyle name="Comma 17 6 2 3 2 3 2 3" xfId="11265" xr:uid="{E11D71EC-5586-492B-A83B-F4F17F3D270C}"/>
    <cellStyle name="Comma 17 6 2 3 2 3 3" xfId="14433" xr:uid="{72848182-C563-4ECC-8D8F-C5F1F4BB7EBB}"/>
    <cellStyle name="Comma 17 6 2 3 2 3 3 2" xfId="14438" xr:uid="{5D9B9CB0-5A37-4569-A9CF-D20197D3E3D1}"/>
    <cellStyle name="Comma 17 6 2 3 2 3 4" xfId="14445" xr:uid="{A533576E-F01B-4AB9-A5FC-3F2BBE1D24DC}"/>
    <cellStyle name="Comma 17 6 2 3 2 4" xfId="15039" xr:uid="{33EE602C-4256-4556-B375-25E8EDDF4A62}"/>
    <cellStyle name="Comma 17 6 2 3 2 4 2" xfId="19780" xr:uid="{A248C8C8-77B5-44B0-B67E-CFC0405E10A1}"/>
    <cellStyle name="Comma 17 6 2 3 2 4 2 2" xfId="19782" xr:uid="{8F411921-7689-44F1-B50F-F831C35BD770}"/>
    <cellStyle name="Comma 17 6 2 3 2 4 3" xfId="14450" xr:uid="{C4DBB98F-8151-4166-BE12-65DE3A29E0F3}"/>
    <cellStyle name="Comma 17 6 2 3 2 5" xfId="19517" xr:uid="{A4E99450-62BE-4AB6-AA52-C87566B389C1}"/>
    <cellStyle name="Comma 17 6 2 3 2 5 2" xfId="19783" xr:uid="{BE4A6FDC-EED7-4A1F-AEC6-671BBBC5D82C}"/>
    <cellStyle name="Comma 17 6 2 3 2 6" xfId="19784" xr:uid="{1E7669EE-A965-432D-8F14-23F663AD6CA8}"/>
    <cellStyle name="Comma 17 6 2 3 2 7" xfId="19786" xr:uid="{8A995400-B238-4AB1-AF86-BAA2CDEB7D65}"/>
    <cellStyle name="Comma 17 6 2 3 3" xfId="12510" xr:uid="{FE098C88-3149-42D6-8273-259BBB965E0D}"/>
    <cellStyle name="Comma 17 6 2 3 3 2" xfId="15058" xr:uid="{B2B2D801-C227-420F-A7C7-95C829459D59}"/>
    <cellStyle name="Comma 17 6 2 3 3 2 2" xfId="19788" xr:uid="{90EAD71A-ABF8-48BB-8025-3CFDA4A2FD84}"/>
    <cellStyle name="Comma 17 6 2 3 3 2 2 2" xfId="19789" xr:uid="{622BCC42-1B01-46BD-83FB-9D430FC2F891}"/>
    <cellStyle name="Comma 17 6 2 3 3 2 2 2 2" xfId="19791" xr:uid="{A0B00386-47AE-4103-BF11-52E23C1DCAAA}"/>
    <cellStyle name="Comma 17 6 2 3 3 2 2 3" xfId="18726" xr:uid="{C0FFE48C-4D16-43E5-BA21-18690AE0608F}"/>
    <cellStyle name="Comma 17 6 2 3 3 2 3" xfId="19792" xr:uid="{357418B7-A9AB-4BD4-BB40-765FDF9FB197}"/>
    <cellStyle name="Comma 17 6 2 3 3 2 3 2" xfId="19793" xr:uid="{D250C03B-5B5F-4C26-8CBA-2C46B78F3F03}"/>
    <cellStyle name="Comma 17 6 2 3 3 2 4" xfId="19797" xr:uid="{DFCB2714-DD6D-48A5-B09D-03ACCE8F063D}"/>
    <cellStyle name="Comma 17 6 2 3 3 3" xfId="15061" xr:uid="{75935B1F-49D5-4967-92FA-DCBC023B686C}"/>
    <cellStyle name="Comma 17 6 2 3 3 3 2" xfId="19801" xr:uid="{C89FDAFA-6692-476B-A95F-538B30EA564B}"/>
    <cellStyle name="Comma 17 6 2 3 3 3 2 2" xfId="19802" xr:uid="{0D632BE5-E005-4EF6-8B72-26EDB36BB170}"/>
    <cellStyle name="Comma 17 6 2 3 3 3 3" xfId="14457" xr:uid="{3D577C0D-17A8-41B0-876B-C69E20FFD108}"/>
    <cellStyle name="Comma 17 6 2 3 3 4" xfId="19804" xr:uid="{E2B2D870-FB06-4AE6-8B82-588E99BBF4E9}"/>
    <cellStyle name="Comma 17 6 2 3 3 4 2" xfId="19807" xr:uid="{DB5CAF52-1E99-49FA-BFEC-6AE8CBDEF373}"/>
    <cellStyle name="Comma 17 6 2 3 3 5" xfId="19808" xr:uid="{37F63353-427C-4FB7-A933-B24CF3AF7A35}"/>
    <cellStyle name="Comma 17 6 2 3 4" xfId="19811" xr:uid="{719E199D-CDCC-44BF-AE43-71A6060F3203}"/>
    <cellStyle name="Comma 17 6 2 3 4 2" xfId="19815" xr:uid="{4B23F90E-C7A7-4B64-980C-153893C1C36B}"/>
    <cellStyle name="Comma 17 6 2 3 4 2 2" xfId="19817" xr:uid="{EAFFF3EF-35D0-499F-AAC3-4BD886156635}"/>
    <cellStyle name="Comma 17 6 2 3 4 2 2 2" xfId="5012" xr:uid="{2C417CE3-E3B3-4A5E-B560-872FD743A97E}"/>
    <cellStyle name="Comma 17 6 2 3 4 2 3" xfId="19819" xr:uid="{6DB897F9-3B97-4AEA-8C45-4A9C38A4F589}"/>
    <cellStyle name="Comma 17 6 2 3 4 3" xfId="19821" xr:uid="{4847EEE9-6A09-48F1-BC08-F886CD9F3370}"/>
    <cellStyle name="Comma 17 6 2 3 4 3 2" xfId="19824" xr:uid="{A8B1FD44-B4AC-4F0D-BAF3-EEAAA8AE5AAC}"/>
    <cellStyle name="Comma 17 6 2 3 4 4" xfId="19826" xr:uid="{A0EB257C-8476-47D6-8199-D9AE6C544C40}"/>
    <cellStyle name="Comma 17 6 2 3 5" xfId="19830" xr:uid="{825351D4-FE00-4369-9049-344160277342}"/>
    <cellStyle name="Comma 17 6 2 3 5 2" xfId="19843" xr:uid="{3AFA64F7-6C14-4E11-B29F-CDD1F260530B}"/>
    <cellStyle name="Comma 17 6 2 3 5 2 2" xfId="19845" xr:uid="{63C0D175-1A5D-4291-8FBC-8C8B79AB1B9E}"/>
    <cellStyle name="Comma 17 6 2 3 5 3" xfId="19847" xr:uid="{AD4EBF69-236E-4184-BC7F-45609E4EB66D}"/>
    <cellStyle name="Comma 17 6 2 3 6" xfId="2896" xr:uid="{6AAA0A95-9B14-45ED-8AAC-738CA43AC708}"/>
    <cellStyle name="Comma 17 6 2 3 6 2" xfId="5095" xr:uid="{31EA761F-BC56-40A0-B95F-966B4DAB25C7}"/>
    <cellStyle name="Comma 17 6 2 3 7" xfId="2935" xr:uid="{617B5B17-E02D-4859-9249-604A0488D808}"/>
    <cellStyle name="Comma 17 6 2 3 8" xfId="2964" xr:uid="{E0E169F7-5BC9-4F77-96B2-8A087AA89DCA}"/>
    <cellStyle name="Comma 17 6 2 4" xfId="19849" xr:uid="{C87D92B9-7028-493F-A194-A5C4B11CAD64}"/>
    <cellStyle name="Comma 17 6 2 4 2" xfId="19851" xr:uid="{F2FCE167-77BB-4BEB-9D2A-2BEEB19739BF}"/>
    <cellStyle name="Comma 17 6 2 4 2 2" xfId="3962" xr:uid="{CE902C95-9276-4BBA-87BA-8A6E6128CC35}"/>
    <cellStyle name="Comma 17 6 2 4 2 2 2" xfId="18648" xr:uid="{05C0F7E2-BE63-4DFF-BA22-298BD26EAB19}"/>
    <cellStyle name="Comma 17 6 2 4 2 2 2 2" xfId="7717" xr:uid="{F4D5494B-CADA-4A3C-954C-394C75A4799D}"/>
    <cellStyle name="Comma 17 6 2 4 2 2 2 2 2" xfId="7721" xr:uid="{1FB32C52-E9FF-4092-BB9A-99E185FD2B76}"/>
    <cellStyle name="Comma 17 6 2 4 2 2 2 3" xfId="7747" xr:uid="{309E6F9A-1316-4A54-81B7-8D4687D28EAE}"/>
    <cellStyle name="Comma 17 6 2 4 2 2 3" xfId="14906" xr:uid="{46D60EB5-59BC-470E-8AB5-3A6E0C57440D}"/>
    <cellStyle name="Comma 17 6 2 4 2 2 3 2" xfId="7787" xr:uid="{FC9D902C-3BCF-4E5E-B5BD-F7486164DD13}"/>
    <cellStyle name="Comma 17 6 2 4 2 2 4" xfId="14986" xr:uid="{3F46331D-4B6A-44F6-9F78-6C719CEAE181}"/>
    <cellStyle name="Comma 17 6 2 4 2 3" xfId="3988" xr:uid="{537FC962-2891-411D-92CD-F0FB5B5D914A}"/>
    <cellStyle name="Comma 17 6 2 4 2 3 2" xfId="14228" xr:uid="{58C639A0-0B9B-4233-9EE7-4CDEEE5DDB87}"/>
    <cellStyle name="Comma 17 6 2 4 2 3 2 2" xfId="9228" xr:uid="{A7C99055-4C4A-4AE6-A27E-C2512694643C}"/>
    <cellStyle name="Comma 17 6 2 4 2 3 3" xfId="14233" xr:uid="{7CBC34C8-3B60-4650-AC55-9BB499916F61}"/>
    <cellStyle name="Comma 17 6 2 4 2 4" xfId="19852" xr:uid="{7BB6EF8F-9C26-47A2-B6B7-9AB1930B9E2F}"/>
    <cellStyle name="Comma 17 6 2 4 2 4 2" xfId="4437" xr:uid="{638701C1-E228-4F08-81E3-6E090048888D}"/>
    <cellStyle name="Comma 17 6 2 4 2 5" xfId="6937" xr:uid="{0C62A290-3AF3-482A-BDAA-9B03EE73B8ED}"/>
    <cellStyle name="Comma 17 6 2 4 3" xfId="19854" xr:uid="{EBC0EA3A-36D3-4E1D-BCDC-1D1E6BD2D6C3}"/>
    <cellStyle name="Comma 17 6 2 4 3 2" xfId="19856" xr:uid="{B6EF6F61-73E6-4473-A562-83583CA2DA62}"/>
    <cellStyle name="Comma 17 6 2 4 3 2 2" xfId="11094" xr:uid="{D0F0D285-6A06-4E5F-84E3-3FAE3D7F65E6}"/>
    <cellStyle name="Comma 17 6 2 4 3 2 2 2" xfId="11098" xr:uid="{0413D2B3-6F28-4D4A-8573-B5CA51243F40}"/>
    <cellStyle name="Comma 17 6 2 4 3 2 3" xfId="8629" xr:uid="{717CB1AC-207E-4D61-B87F-339E05FF63BA}"/>
    <cellStyle name="Comma 17 6 2 4 3 3" xfId="19857" xr:uid="{AEB80766-90D9-4D8D-AEEC-BB8DD4CA6B9C}"/>
    <cellStyle name="Comma 17 6 2 4 3 3 2" xfId="14265" xr:uid="{40C4C57E-4711-46A7-83BD-CC729E08E8DC}"/>
    <cellStyle name="Comma 17 6 2 4 3 4" xfId="19858" xr:uid="{49196E3E-F963-4478-ADEA-23755621B928}"/>
    <cellStyle name="Comma 17 6 2 4 4" xfId="19860" xr:uid="{47CF2522-0457-4F41-A8E5-47B9023994D9}"/>
    <cellStyle name="Comma 17 6 2 4 4 2" xfId="4119" xr:uid="{EBB37AAF-9B65-4A6D-BDFE-C887AF288E3C}"/>
    <cellStyle name="Comma 17 6 2 4 4 2 2" xfId="19862" xr:uid="{F531C66D-7136-4159-B94B-C8EACC1A67DD}"/>
    <cellStyle name="Comma 17 6 2 4 4 3" xfId="19866" xr:uid="{3C04EA2F-E5CF-44DB-AFE3-F914C6577520}"/>
    <cellStyle name="Comma 17 6 2 4 5" xfId="12886" xr:uid="{2990D9A1-6D3A-4128-8760-AC69DE2D4B4F}"/>
    <cellStyle name="Comma 17 6 2 4 5 2" xfId="3408" xr:uid="{F4994B90-30F8-4915-B862-EE5BA455E16F}"/>
    <cellStyle name="Comma 17 6 2 4 6" xfId="7911" xr:uid="{0419CF5B-296B-401D-9A70-338B1EF1D9B7}"/>
    <cellStyle name="Comma 17 6 2 4 7" xfId="7914" xr:uid="{006793D0-199A-416E-9E96-F95B5EBCCDF6}"/>
    <cellStyle name="Comma 17 6 2 5" xfId="19869" xr:uid="{163D0557-71E3-4B48-B043-5727DBD32A02}"/>
    <cellStyle name="Comma 17 6 2 5 2" xfId="19874" xr:uid="{D8233E57-806A-464B-905B-06D190A45924}"/>
    <cellStyle name="Comma 17 6 2 5 2 2" xfId="19877" xr:uid="{75B87C1E-11F5-48D1-A53B-83BBFFA56A7D}"/>
    <cellStyle name="Comma 17 6 2 5 2 2 2" xfId="16106" xr:uid="{6E492D59-D81B-40E5-AB60-D95B7341B371}"/>
    <cellStyle name="Comma 17 6 2 5 2 2 2 2" xfId="17446" xr:uid="{AFF25679-8AF5-4D60-A89E-257C487FE317}"/>
    <cellStyle name="Comma 17 6 2 5 2 2 3" xfId="16114" xr:uid="{3619959F-D920-4C8C-8BB3-82B76D68FAE9}"/>
    <cellStyle name="Comma 17 6 2 5 2 3" xfId="19879" xr:uid="{E8810FEE-6E9F-4610-B1C1-DF968417C027}"/>
    <cellStyle name="Comma 17 6 2 5 2 3 2" xfId="13901" xr:uid="{66CD4EB1-A545-4F10-8459-0C26E6EDB214}"/>
    <cellStyle name="Comma 17 6 2 5 2 4" xfId="19881" xr:uid="{5A6D79AF-A853-499E-88AC-C4E41091B21D}"/>
    <cellStyle name="Comma 17 6 2 5 3" xfId="19884" xr:uid="{186A1496-DC48-4398-A57C-588E60278315}"/>
    <cellStyle name="Comma 17 6 2 5 3 2" xfId="19886" xr:uid="{74736E6B-C9ED-439B-9800-7B68060EFBED}"/>
    <cellStyle name="Comma 17 6 2 5 3 2 2" xfId="16501" xr:uid="{44785D9B-1ECA-4957-9FA8-A7C71862C971}"/>
    <cellStyle name="Comma 17 6 2 5 3 3" xfId="19888" xr:uid="{5ABEDBEE-EC9A-4552-AE53-BCFD2322A63B}"/>
    <cellStyle name="Comma 17 6 2 5 4" xfId="19890" xr:uid="{270593F9-B7E0-4E1A-92E6-7B2F4C2C2B96}"/>
    <cellStyle name="Comma 17 6 2 5 4 2" xfId="19893" xr:uid="{A8079E80-12BF-4D79-8DC8-529FC03EB0D2}"/>
    <cellStyle name="Comma 17 6 2 5 5" xfId="12894" xr:uid="{6B8CE98A-4A35-40D1-A809-09F56163CBF4}"/>
    <cellStyle name="Comma 17 6 2 6" xfId="19899" xr:uid="{D6F3550F-AA44-4E5F-8E44-91DDA191150E}"/>
    <cellStyle name="Comma 17 6 2 6 2" xfId="19903" xr:uid="{0C1E68FB-6649-40B9-BB61-96D048B122E6}"/>
    <cellStyle name="Comma 17 6 2 6 2 2" xfId="19905" xr:uid="{F0FEDFA6-4BF8-4035-9538-D511A415EE58}"/>
    <cellStyle name="Comma 17 6 2 6 2 2 2" xfId="16949" xr:uid="{F7AEE219-C583-4F68-8DBD-147E5A472667}"/>
    <cellStyle name="Comma 17 6 2 6 2 3" xfId="19907" xr:uid="{7CEAC85B-6F1C-4CF0-A663-D14FF0A111D2}"/>
    <cellStyle name="Comma 17 6 2 6 3" xfId="19909" xr:uid="{D0CEA0BB-521A-4118-836A-0D7E61F92B78}"/>
    <cellStyle name="Comma 17 6 2 6 3 2" xfId="19912" xr:uid="{EC27129A-51E2-425D-997A-CEC384A340E8}"/>
    <cellStyle name="Comma 17 6 2 6 4" xfId="19914" xr:uid="{5DA74312-61C5-4B12-8733-DE3E418A01E8}"/>
    <cellStyle name="Comma 17 6 2 7" xfId="19916" xr:uid="{78088245-62EF-404B-AA23-48E50E88D499}"/>
    <cellStyle name="Comma 17 6 2 7 2" xfId="19918" xr:uid="{188485B3-3DC7-4135-8137-714A0D5A3517}"/>
    <cellStyle name="Comma 17 6 2 7 2 2" xfId="19920" xr:uid="{CD06CADD-C0B5-4A01-BA2E-E22C881F56A0}"/>
    <cellStyle name="Comma 17 6 2 7 3" xfId="19922" xr:uid="{6630A25C-2803-41F7-954F-28C7DAF371C1}"/>
    <cellStyle name="Comma 17 6 2 8" xfId="19924" xr:uid="{615CAD3C-3F14-4EF6-A9AB-78EE772E5C65}"/>
    <cellStyle name="Comma 17 6 2 8 2" xfId="19927" xr:uid="{5FD2E907-093A-40A5-A09E-7E252A5DFAFF}"/>
    <cellStyle name="Comma 17 6 2 9" xfId="19930" xr:uid="{DF4AE663-B5BE-469D-8EA9-A2D556C7B8AC}"/>
    <cellStyle name="Comma 17 6 3" xfId="19931" xr:uid="{819CDCD2-8D0C-4E90-9085-6ACD890C6B41}"/>
    <cellStyle name="Comma 17 6 3 2" xfId="19933" xr:uid="{6F0E027E-DA3A-4796-8460-5666F0E16FE8}"/>
    <cellStyle name="Comma 17 6 3 2 2" xfId="19934" xr:uid="{61D3DACB-F0B1-41F6-8021-8386A114210A}"/>
    <cellStyle name="Comma 17 6 3 2 2 2" xfId="17816" xr:uid="{689AD218-4D9A-4570-BD29-344E7AA8E0CE}"/>
    <cellStyle name="Comma 17 6 3 2 2 2 2" xfId="9367" xr:uid="{0893B48E-DAC6-4C61-BCEE-D53633FDFC15}"/>
    <cellStyle name="Comma 17 6 3 2 2 2 2 2" xfId="9374" xr:uid="{612A5CE6-31A4-487B-8256-3009AB516F70}"/>
    <cellStyle name="Comma 17 6 3 2 2 2 2 2 2" xfId="19936" xr:uid="{4DF20518-26CB-47F5-B4D3-4E17B901A700}"/>
    <cellStyle name="Comma 17 6 3 2 2 2 2 2 2 2" xfId="19938" xr:uid="{0E1D8372-9167-41E4-AD98-6A1712B52DEC}"/>
    <cellStyle name="Comma 17 6 3 2 2 2 2 2 3" xfId="19942" xr:uid="{2EB95FC5-D4A0-410E-B048-617A0409ACF3}"/>
    <cellStyle name="Comma 17 6 3 2 2 2 2 3" xfId="9384" xr:uid="{A0F8B816-CEC0-4A2A-ABCF-75E74A924F1C}"/>
    <cellStyle name="Comma 17 6 3 2 2 2 2 3 2" xfId="16015" xr:uid="{4E104F08-2812-43C2-9E30-7692C210C010}"/>
    <cellStyle name="Comma 17 6 3 2 2 2 2 4" xfId="16020" xr:uid="{9E640C31-81D8-457A-BF87-D55DA068DBDE}"/>
    <cellStyle name="Comma 17 6 3 2 2 2 3" xfId="9392" xr:uid="{5F517AEB-3D47-4A58-B222-3BEB538DA9D7}"/>
    <cellStyle name="Comma 17 6 3 2 2 2 3 2" xfId="19943" xr:uid="{3101AB14-31C1-4720-9254-B296B682AC09}"/>
    <cellStyle name="Comma 17 6 3 2 2 2 3 2 2" xfId="19945" xr:uid="{D7BDDE51-77D6-4ED2-894E-1D25AC79486F}"/>
    <cellStyle name="Comma 17 6 3 2 2 2 3 3" xfId="16025" xr:uid="{7D48689C-E4BD-4934-AC4B-90338651A0A6}"/>
    <cellStyle name="Comma 17 6 3 2 2 2 4" xfId="19948" xr:uid="{DA29268E-03A3-4ED8-89FD-6BAD681D0A05}"/>
    <cellStyle name="Comma 17 6 3 2 2 2 4 2" xfId="19950" xr:uid="{57E90517-DB7B-46EC-8ABF-58807C2292E9}"/>
    <cellStyle name="Comma 17 6 3 2 2 2 5" xfId="13716" xr:uid="{96C2D5F5-7D0E-433D-8C46-F341036DC73A}"/>
    <cellStyle name="Comma 17 6 3 2 2 3" xfId="17818" xr:uid="{5696032C-707E-4D49-99E8-AD71E896DEFD}"/>
    <cellStyle name="Comma 17 6 3 2 2 3 2" xfId="227" xr:uid="{CA122955-3BCE-4D23-99A8-BEC1B2A22B4B}"/>
    <cellStyle name="Comma 17 6 3 2 2 3 2 2" xfId="19952" xr:uid="{B114C00D-30FE-48F0-9B95-4FFCE8187D9D}"/>
    <cellStyle name="Comma 17 6 3 2 2 3 2 2 2" xfId="19954" xr:uid="{8A35A161-32A2-4EBE-B21B-F82DAAA0DC27}"/>
    <cellStyle name="Comma 17 6 3 2 2 3 2 3" xfId="16065" xr:uid="{704E7365-6B2D-4769-849E-7B53C70A2C44}"/>
    <cellStyle name="Comma 17 6 3 2 2 3 3" xfId="19955" xr:uid="{EC1CFC43-9A67-4CD4-875B-8C79D61AC7D5}"/>
    <cellStyle name="Comma 17 6 3 2 2 3 3 2" xfId="19957" xr:uid="{9156346D-EE8C-4159-831E-6A1824FBF449}"/>
    <cellStyle name="Comma 17 6 3 2 2 3 4" xfId="19959" xr:uid="{CD97023D-2ABF-4327-BC9B-77B55647EE01}"/>
    <cellStyle name="Comma 17 6 3 2 2 4" xfId="17822" xr:uid="{FE43DD24-59E9-44AE-B8FD-7504158971B6}"/>
    <cellStyle name="Comma 17 6 3 2 2 4 2" xfId="19960" xr:uid="{63D5000C-94C7-4D3C-8A36-79CC162DD74B}"/>
    <cellStyle name="Comma 17 6 3 2 2 4 2 2" xfId="19961" xr:uid="{1A763751-A90F-4055-8082-06784B653155}"/>
    <cellStyle name="Comma 17 6 3 2 2 4 3" xfId="19963" xr:uid="{2E8EDEBC-23F7-4CAB-BA58-A4BE16A1347D}"/>
    <cellStyle name="Comma 17 6 3 2 2 5" xfId="1007" xr:uid="{50186EBD-3332-4C6D-8D09-C0BDB2FB2BD2}"/>
    <cellStyle name="Comma 17 6 3 2 2 5 2" xfId="19964" xr:uid="{B5862768-172C-48C4-A978-AC75C18ECD6F}"/>
    <cellStyle name="Comma 17 6 3 2 2 6" xfId="19965" xr:uid="{2735F07D-5D2B-4B51-BB0D-5CF8812E1E4C}"/>
    <cellStyle name="Comma 17 6 3 2 2 7" xfId="19967" xr:uid="{36EA91E1-E116-48E7-ABAD-D854126AEB04}"/>
    <cellStyle name="Comma 17 6 3 2 3" xfId="17774" xr:uid="{88EFE2F0-7E20-429E-95A3-4F8A513C7F76}"/>
    <cellStyle name="Comma 17 6 3 2 3 2" xfId="17904" xr:uid="{4C5FD832-B449-47EA-B39E-A5C8ADD96D21}"/>
    <cellStyle name="Comma 17 6 3 2 3 2 2" xfId="4013" xr:uid="{D66E846F-BAA2-473D-BAFD-5503D3BDFC4A}"/>
    <cellStyle name="Comma 17 6 3 2 3 2 2 2" xfId="9456" xr:uid="{413AF3C2-8D78-40C5-8487-E6EB73B62E1F}"/>
    <cellStyle name="Comma 17 6 3 2 3 2 2 2 2" xfId="18627" xr:uid="{1CB8C75F-120D-4CF6-98F5-869637818BE2}"/>
    <cellStyle name="Comma 17 6 3 2 3 2 2 3" xfId="16227" xr:uid="{EC60FEFC-0921-4E23-B2D8-41FD8DDC6BE8}"/>
    <cellStyle name="Comma 17 6 3 2 3 2 3" xfId="19970" xr:uid="{AB16C01E-C0FA-41B0-B324-61FF6E948777}"/>
    <cellStyle name="Comma 17 6 3 2 3 2 3 2" xfId="18631" xr:uid="{13EAE218-234B-4E2B-B150-DD913AAA9B39}"/>
    <cellStyle name="Comma 17 6 3 2 3 2 4" xfId="19973" xr:uid="{B8A519D6-D161-4AA0-A422-2A2221A8D7F2}"/>
    <cellStyle name="Comma 17 6 3 2 3 3" xfId="17906" xr:uid="{FFD3A873-FA13-4093-A513-96935B5A9993}"/>
    <cellStyle name="Comma 17 6 3 2 3 3 2" xfId="1212" xr:uid="{F8759CFE-9863-4209-991B-3020D85DB9E7}"/>
    <cellStyle name="Comma 17 6 3 2 3 3 2 2" xfId="6750" xr:uid="{453B6E05-6BEF-4EFF-BE53-CA1F186810F2}"/>
    <cellStyle name="Comma 17 6 3 2 3 3 3" xfId="1220" xr:uid="{94BADBC5-B6C9-4B4A-BFBC-D5490D3018B9}"/>
    <cellStyle name="Comma 17 6 3 2 3 4" xfId="17910" xr:uid="{8DC2002E-9C29-4A32-AC7F-53849023CD83}"/>
    <cellStyle name="Comma 17 6 3 2 3 4 2" xfId="19975" xr:uid="{A5345849-7822-4AC0-85A2-BA7F3793920E}"/>
    <cellStyle name="Comma 17 6 3 2 3 5" xfId="14758" xr:uid="{5DC47843-BCA0-4106-9F96-FFA2AC8BAE28}"/>
    <cellStyle name="Comma 17 6 3 2 4" xfId="19976" xr:uid="{8D044AB6-D173-4B94-A4A2-F97D42EF438E}"/>
    <cellStyle name="Comma 17 6 3 2 4 2" xfId="17974" xr:uid="{8C2A3904-3169-442A-A6BE-806F4555322D}"/>
    <cellStyle name="Comma 17 6 3 2 4 2 2" xfId="19978" xr:uid="{ECF66FED-BE7D-4408-BC17-DAEB59D86C2E}"/>
    <cellStyle name="Comma 17 6 3 2 4 2 2 2" xfId="18239" xr:uid="{E24DBD80-E93D-438C-87DE-99CE21D37767}"/>
    <cellStyle name="Comma 17 6 3 2 4 2 3" xfId="19981" xr:uid="{B998B6FA-4F2B-43C8-B42C-0DAC64F91B34}"/>
    <cellStyle name="Comma 17 6 3 2 4 3" xfId="17977" xr:uid="{9A2C9D23-38EE-4000-B701-EE0D4DD9217A}"/>
    <cellStyle name="Comma 17 6 3 2 4 3 2" xfId="19984" xr:uid="{4C92DD6F-995E-4D59-89C3-E21ABFE72CF1}"/>
    <cellStyle name="Comma 17 6 3 2 4 4" xfId="19990" xr:uid="{A3E4D783-9B05-4A95-8907-CFF783B83B9C}"/>
    <cellStyle name="Comma 17 6 3 2 5" xfId="19996" xr:uid="{4ACFCE89-085A-41E1-A5CD-7A4CE7B08763}"/>
    <cellStyle name="Comma 17 6 3 2 5 2" xfId="20002" xr:uid="{BD1E2200-0E3C-4E4C-BD78-420ACDFB1DF0}"/>
    <cellStyle name="Comma 17 6 3 2 5 2 2" xfId="20009" xr:uid="{2FF8F25A-DD5C-4029-A909-FF258B6FEEFF}"/>
    <cellStyle name="Comma 17 6 3 2 5 3" xfId="20013" xr:uid="{AB2030DE-EC4C-4B8B-9ACD-1CEFF66F442D}"/>
    <cellStyle name="Comma 17 6 3 2 6" xfId="20018" xr:uid="{E0E667F1-E346-4731-B465-4136557E4445}"/>
    <cellStyle name="Comma 17 6 3 2 6 2" xfId="20023" xr:uid="{CA785EC5-CAD3-42E3-9550-EE25A31B0989}"/>
    <cellStyle name="Comma 17 6 3 2 7" xfId="20026" xr:uid="{976FBBA3-FEB4-4C32-96E9-702BCA457DE1}"/>
    <cellStyle name="Comma 17 6 3 2 8" xfId="20029" xr:uid="{037E5AD3-BD27-4948-A00F-2BB122075944}"/>
    <cellStyle name="Comma 17 6 3 3" xfId="20030" xr:uid="{72EBE146-7657-48AE-82A1-0091D9BD4931}"/>
    <cellStyle name="Comma 17 6 3 3 2" xfId="20032" xr:uid="{1710A96C-6FA5-45E7-95F7-51848DB2A136}"/>
    <cellStyle name="Comma 17 6 3 3 2 2" xfId="18145" xr:uid="{3A5D06DA-00E2-493E-82B9-B03495A35ECF}"/>
    <cellStyle name="Comma 17 6 3 3 2 2 2" xfId="7944" xr:uid="{4BF8D954-B944-4EA8-AF3B-CE85E2AB5410}"/>
    <cellStyle name="Comma 17 6 3 3 2 2 2 2" xfId="20033" xr:uid="{C3A6A022-5D87-4B36-9BC8-2413EA5A60F5}"/>
    <cellStyle name="Comma 17 6 3 3 2 2 2 2 2" xfId="20035" xr:uid="{7F07A8C7-AE3F-4F59-858B-038B2F2A740B}"/>
    <cellStyle name="Comma 17 6 3 3 2 2 2 3" xfId="16450" xr:uid="{193FBD90-3D84-475F-B27A-875237F0E29F}"/>
    <cellStyle name="Comma 17 6 3 3 2 2 3" xfId="7960" xr:uid="{15E00FD5-9F58-4816-820D-76F3517D98DE}"/>
    <cellStyle name="Comma 17 6 3 3 2 2 3 2" xfId="13526" xr:uid="{549561AA-4633-4C95-8E5C-2D4DE33F591E}"/>
    <cellStyle name="Comma 17 6 3 3 2 2 4" xfId="7968" xr:uid="{51E34BB5-2747-4EDE-9B5A-71787A922763}"/>
    <cellStyle name="Comma 17 6 3 3 2 3" xfId="18147" xr:uid="{70B47F0E-37C5-4DEC-826A-F218E12446C1}"/>
    <cellStyle name="Comma 17 6 3 3 2 3 2" xfId="20037" xr:uid="{E57593AB-691D-4C03-96C0-C48D7C59D6D6}"/>
    <cellStyle name="Comma 17 6 3 3 2 3 2 2" xfId="20039" xr:uid="{840B4026-B5A4-4C52-B46A-73F1C671C364}"/>
    <cellStyle name="Comma 17 6 3 3 2 3 3" xfId="5460" xr:uid="{4D163F7F-B747-4F82-B999-B22DD3A362C8}"/>
    <cellStyle name="Comma 17 6 3 3 2 4" xfId="18149" xr:uid="{982DCC79-AFAC-42D9-A7C1-FA93116F4779}"/>
    <cellStyle name="Comma 17 6 3 3 2 4 2" xfId="20040" xr:uid="{64355F1A-9D31-4A54-B3AE-B62E02CFBD63}"/>
    <cellStyle name="Comma 17 6 3 3 2 5" xfId="20041" xr:uid="{BABAE8F1-C619-4C57-B4A2-0D044F833FDD}"/>
    <cellStyle name="Comma 17 6 3 3 3" xfId="20042" xr:uid="{1B2F9430-FFEC-4F90-B541-83E5209F814E}"/>
    <cellStyle name="Comma 17 6 3 3 3 2" xfId="18193" xr:uid="{F26D2271-850F-47CF-9D2B-D6C6EA9E2705}"/>
    <cellStyle name="Comma 17 6 3 3 3 2 2" xfId="20049" xr:uid="{68BAEE3D-B7F8-47FB-9965-6CD57F1AF23A}"/>
    <cellStyle name="Comma 17 6 3 3 3 2 2 2" xfId="18711" xr:uid="{DEF57061-49B9-4A62-A4DC-CA68191CFC88}"/>
    <cellStyle name="Comma 17 6 3 3 3 2 3" xfId="11132" xr:uid="{70914EC3-6119-480C-A3D1-2EB7B8F95CF9}"/>
    <cellStyle name="Comma 17 6 3 3 3 3" xfId="18195" xr:uid="{E77B6693-E303-40F9-B255-DAA9D437AB14}"/>
    <cellStyle name="Comma 17 6 3 3 3 3 2" xfId="20057" xr:uid="{290AF84C-139B-410F-B8E6-542A7748A983}"/>
    <cellStyle name="Comma 17 6 3 3 3 4" xfId="20058" xr:uid="{3CFFBA59-0394-4CEC-B4C0-D84158968A1C}"/>
    <cellStyle name="Comma 17 6 3 3 4" xfId="20059" xr:uid="{4A430858-D678-4CBB-B41E-CFFE2159F3C9}"/>
    <cellStyle name="Comma 17 6 3 3 4 2" xfId="20061" xr:uid="{DAB2A1B1-DD7B-444A-805F-F3AC84DA6755}"/>
    <cellStyle name="Comma 17 6 3 3 4 2 2" xfId="20063" xr:uid="{9A951E31-E306-4F5A-B783-BABDB2C653DD}"/>
    <cellStyle name="Comma 17 6 3 3 4 3" xfId="20065" xr:uid="{8E746917-469B-46D6-B723-CC5EC8B0B432}"/>
    <cellStyle name="Comma 17 6 3 3 5" xfId="20070" xr:uid="{95B46DB7-3B33-409A-B25C-46B31A20BF34}"/>
    <cellStyle name="Comma 17 6 3 3 5 2" xfId="20075" xr:uid="{1AB0E7E4-0E61-4C21-9B97-B8A6766454C0}"/>
    <cellStyle name="Comma 17 6 3 3 6" xfId="4509" xr:uid="{CFCC70D8-A0CE-4ADB-A458-B20B6289169A}"/>
    <cellStyle name="Comma 17 6 3 3 7" xfId="550" xr:uid="{7957EEC2-7208-4BB4-9068-EAAD3F8701CC}"/>
    <cellStyle name="Comma 17 6 3 4" xfId="20077" xr:uid="{97FB2690-1235-4032-AC5D-7773AEB0C056}"/>
    <cellStyle name="Comma 17 6 3 4 2" xfId="20079" xr:uid="{4018BEDD-31DE-45A2-89ED-AC0D0D80623A}"/>
    <cellStyle name="Comma 17 6 3 4 2 2" xfId="18321" xr:uid="{FFBACBD6-850E-47C8-9088-BAFD8BB4C289}"/>
    <cellStyle name="Comma 17 6 3 4 2 2 2" xfId="2810" xr:uid="{A54F615B-4975-47E5-A85F-C11EC75EF07D}"/>
    <cellStyle name="Comma 17 6 3 4 2 2 2 2" xfId="13167" xr:uid="{2E3DDC34-A31D-4607-AA54-85124A32FDF1}"/>
    <cellStyle name="Comma 17 6 3 4 2 2 3" xfId="13170" xr:uid="{523296BE-2CBD-4739-A8F2-EE53082FD4A6}"/>
    <cellStyle name="Comma 17 6 3 4 2 3" xfId="18323" xr:uid="{02AE7145-5D13-46CC-8BBC-AD98EE4BFBD8}"/>
    <cellStyle name="Comma 17 6 3 4 2 3 2" xfId="13183" xr:uid="{17302D9C-4918-4070-917C-026373F8D810}"/>
    <cellStyle name="Comma 17 6 3 4 2 4" xfId="20080" xr:uid="{BFE0C239-D598-4A45-837E-3D4A35788C2E}"/>
    <cellStyle name="Comma 17 6 3 4 3" xfId="20081" xr:uid="{E4E2C3B7-385A-4D2E-B447-E4899BE22D84}"/>
    <cellStyle name="Comma 17 6 3 4 3 2" xfId="20083" xr:uid="{199F78E4-EC1D-436C-8200-502A358ED479}"/>
    <cellStyle name="Comma 17 6 3 4 3 2 2" xfId="13197" xr:uid="{732EF823-7A40-4DFB-A64F-EBB8549E64F1}"/>
    <cellStyle name="Comma 17 6 3 4 3 3" xfId="20084" xr:uid="{61D9076F-D59B-47DD-A620-D3A0BA8DBED0}"/>
    <cellStyle name="Comma 17 6 3 4 4" xfId="20085" xr:uid="{E972DC25-9FDA-46F1-9596-D87F457A76E3}"/>
    <cellStyle name="Comma 17 6 3 4 4 2" xfId="20087" xr:uid="{500400D0-0127-4D9C-A46F-726981DD42D3}"/>
    <cellStyle name="Comma 17 6 3 4 5" xfId="7501" xr:uid="{A8087C66-7109-4A88-9632-DDB23AF376E9}"/>
    <cellStyle name="Comma 17 6 3 5" xfId="20089" xr:uid="{7A63F771-304E-4AAE-9E90-61664EE58F30}"/>
    <cellStyle name="Comma 17 6 3 5 2" xfId="20091" xr:uid="{45AD8605-0B63-49E8-BFB5-CA07F514FFB4}"/>
    <cellStyle name="Comma 17 6 3 5 2 2" xfId="20093" xr:uid="{C7DE5090-C73E-4D2D-9D00-2D9699EDE3F3}"/>
    <cellStyle name="Comma 17 6 3 5 2 2 2" xfId="12195" xr:uid="{338FA831-29FC-4D99-BF8F-CA2DA5B5F90E}"/>
    <cellStyle name="Comma 17 6 3 5 2 3" xfId="20095" xr:uid="{C5E53B4B-D562-410F-BD86-53862B04CC44}"/>
    <cellStyle name="Comma 17 6 3 5 3" xfId="20097" xr:uid="{3FC000D7-3FA7-4D09-BC46-6E4E8D448557}"/>
    <cellStyle name="Comma 17 6 3 5 3 2" xfId="20099" xr:uid="{7C920933-8964-4BC6-8E35-25C1A9D6B26A}"/>
    <cellStyle name="Comma 17 6 3 5 4" xfId="20101" xr:uid="{D70F81D0-1886-4D59-BA7A-78E8DDA28112}"/>
    <cellStyle name="Comma 17 6 3 6" xfId="20106" xr:uid="{3A7B850D-967B-4A8B-92FA-8F8B1389D63F}"/>
    <cellStyle name="Comma 17 6 3 6 2" xfId="20115" xr:uid="{27C0664C-60DD-4D50-8EAA-BDF88D84BB4E}"/>
    <cellStyle name="Comma 17 6 3 6 2 2" xfId="20117" xr:uid="{10301C1C-D6CB-43FE-9940-989F2130AB53}"/>
    <cellStyle name="Comma 17 6 3 6 3" xfId="20122" xr:uid="{1426CD8B-4143-43A0-8AA5-03CCA2ECC50F}"/>
    <cellStyle name="Comma 17 6 3 7" xfId="20126" xr:uid="{A45602AC-E0E5-499A-AD23-80D27988D3EA}"/>
    <cellStyle name="Comma 17 6 3 7 2" xfId="20129" xr:uid="{CC598A68-20C5-4BB6-A634-899962C4F2BE}"/>
    <cellStyle name="Comma 17 6 3 8" xfId="20133" xr:uid="{CAAE8A78-DB01-482C-8574-39E757E2DD39}"/>
    <cellStyle name="Comma 17 6 3 9" xfId="20136" xr:uid="{2401C825-592A-44DA-A7B4-D1F3FB92A147}"/>
    <cellStyle name="Comma 17 6 4" xfId="20137" xr:uid="{70BC81A7-031C-47B2-B28D-6296A8852206}"/>
    <cellStyle name="Comma 17 6 4 2" xfId="20138" xr:uid="{9C15C62A-ACCD-460A-A586-0CA389B19A98}"/>
    <cellStyle name="Comma 17 6 4 2 2" xfId="20139" xr:uid="{7E702631-4889-4412-9118-BE74A5AB5A83}"/>
    <cellStyle name="Comma 17 6 4 2 2 2" xfId="59" xr:uid="{0F1DE3EA-FDBF-4EF4-9DB0-F70E6BD84992}"/>
    <cellStyle name="Comma 17 6 4 2 2 2 2" xfId="9643" xr:uid="{514EEA34-97DD-4AB8-AF01-8B09BFA0DA33}"/>
    <cellStyle name="Comma 17 6 4 2 2 2 2 2" xfId="20144" xr:uid="{DD7F800A-D231-4B28-A384-4526BC962C4D}"/>
    <cellStyle name="Comma 17 6 4 2 2 2 2 2 2" xfId="20149" xr:uid="{18200338-8B4C-4352-B65C-311DF08EC1A1}"/>
    <cellStyle name="Comma 17 6 4 2 2 2 2 3" xfId="16927" xr:uid="{1F2D696E-2F04-493C-BD89-3DE9E5E1F75B}"/>
    <cellStyle name="Comma 17 6 4 2 2 2 3" xfId="20152" xr:uid="{63A324A6-958E-4FBC-A5D4-3E5AC2646701}"/>
    <cellStyle name="Comma 17 6 4 2 2 2 3 2" xfId="20158" xr:uid="{642A73DA-F3DF-427A-B92A-1BBBB9C241D7}"/>
    <cellStyle name="Comma 17 6 4 2 2 2 4" xfId="20164" xr:uid="{66678B0F-328C-4CF5-A91B-4AE51A3E8EC3}"/>
    <cellStyle name="Comma 17 6 4 2 2 3" xfId="19109" xr:uid="{788F5444-A6B8-46F5-A753-DC3661422054}"/>
    <cellStyle name="Comma 17 6 4 2 2 3 2" xfId="20171" xr:uid="{F6CD9447-52EC-42E3-B633-46DB3EFF47A6}"/>
    <cellStyle name="Comma 17 6 4 2 2 3 2 2" xfId="20176" xr:uid="{19F8437F-3550-4FFA-83E6-6149CECA6CD6}"/>
    <cellStyle name="Comma 17 6 4 2 2 3 3" xfId="20178" xr:uid="{D802B8E4-D371-4509-8A8A-DB2D5BE9A80C}"/>
    <cellStyle name="Comma 17 6 4 2 2 4" xfId="19115" xr:uid="{FC421574-8C7E-4981-A0B6-F470FB34A8E7}"/>
    <cellStyle name="Comma 17 6 4 2 2 4 2" xfId="20181" xr:uid="{6AD3D595-A77E-442B-9AC1-E7CC1F0A7057}"/>
    <cellStyle name="Comma 17 6 4 2 2 5" xfId="20188" xr:uid="{3139D21B-424C-4BCD-9AC1-9DF590452D04}"/>
    <cellStyle name="Comma 17 6 4 2 3" xfId="20189" xr:uid="{67210093-1F60-4843-AB3C-FEC19C442182}"/>
    <cellStyle name="Comma 17 6 4 2 3 2" xfId="19135" xr:uid="{0C29B2B5-2E26-4D63-8AEE-97D4970FD737}"/>
    <cellStyle name="Comma 17 6 4 2 3 2 2" xfId="9706" xr:uid="{E253E2CB-EB42-4E3C-9909-BEFA43C0CFAE}"/>
    <cellStyle name="Comma 17 6 4 2 3 2 2 2" xfId="16022" xr:uid="{2B1A6B29-437D-44F7-922C-0B8A2CE8B958}"/>
    <cellStyle name="Comma 17 6 4 2 3 2 3" xfId="20194" xr:uid="{D0957276-8E11-457B-BACA-E1DA328AAA6B}"/>
    <cellStyle name="Comma 17 6 4 2 3 3" xfId="1417" xr:uid="{7B921FF9-25C3-46EF-A6B4-E35F4772A573}"/>
    <cellStyle name="Comma 17 6 4 2 3 3 2" xfId="4949" xr:uid="{AFF67B17-D89F-4408-B5D9-F5389193DC21}"/>
    <cellStyle name="Comma 17 6 4 2 3 4" xfId="1441" xr:uid="{F58472F5-80AB-4BF8-BEFB-85F724AEBB88}"/>
    <cellStyle name="Comma 17 6 4 2 4" xfId="20195" xr:uid="{5D9035D6-3894-4A87-B8C5-51D9C1986763}"/>
    <cellStyle name="Comma 17 6 4 2 4 2" xfId="20198" xr:uid="{A0FBE2A5-5540-40CB-B629-AFA1883B02F0}"/>
    <cellStyle name="Comma 17 6 4 2 4 2 2" xfId="20203" xr:uid="{8E73323C-1578-47C2-9B85-4E0167CF8D93}"/>
    <cellStyle name="Comma 17 6 4 2 4 3" xfId="4311" xr:uid="{33AA69B3-D2D8-46BF-AA78-348DE489A163}"/>
    <cellStyle name="Comma 17 6 4 2 5" xfId="20205" xr:uid="{8856A513-B2C4-4143-B84D-8BA4F90C7A2E}"/>
    <cellStyle name="Comma 17 6 4 2 5 2" xfId="20209" xr:uid="{3A1911A3-063C-401D-BFB6-B4F321E21EC1}"/>
    <cellStyle name="Comma 17 6 4 2 6" xfId="20212" xr:uid="{B59266DE-7CAE-4D98-8227-58871440F317}"/>
    <cellStyle name="Comma 17 6 4 2 7" xfId="20215" xr:uid="{1E721D97-1EA8-4E8D-A3E8-998B72313326}"/>
    <cellStyle name="Comma 17 6 4 3" xfId="20216" xr:uid="{517148AB-C897-4A9A-BC54-DF3B5C526102}"/>
    <cellStyle name="Comma 17 6 4 3 2" xfId="20217" xr:uid="{A4536BC2-1E0A-45C0-A2DF-89AF334A6CFD}"/>
    <cellStyle name="Comma 17 6 4 3 2 2" xfId="19264" xr:uid="{411DA0B9-94F1-4EBE-AF66-4F7C28E309C9}"/>
    <cellStyle name="Comma 17 6 4 3 2 2 2" xfId="20218" xr:uid="{FC48E446-0865-4874-8B34-52D2A1A2F13D}"/>
    <cellStyle name="Comma 17 6 4 3 2 2 2 2" xfId="19534" xr:uid="{20289582-B8A9-4399-9546-452260AABD8D}"/>
    <cellStyle name="Comma 17 6 4 3 2 2 3" xfId="13600" xr:uid="{143C4BE8-E23C-4074-88FA-569FE9FC3E67}"/>
    <cellStyle name="Comma 17 6 4 3 2 3" xfId="19269" xr:uid="{F006EF34-5AA2-4866-A950-A49B9604761C}"/>
    <cellStyle name="Comma 17 6 4 3 2 3 2" xfId="20227" xr:uid="{BD259B16-8CA9-42A9-982A-ACAAD1987BD4}"/>
    <cellStyle name="Comma 17 6 4 3 2 4" xfId="20232" xr:uid="{549D5C40-BE0A-44DC-BE9D-A413C68A7EBB}"/>
    <cellStyle name="Comma 17 6 4 3 3" xfId="20233" xr:uid="{11124093-4BEF-4E41-8F0F-74CEFD6825EF}"/>
    <cellStyle name="Comma 17 6 4 3 3 2" xfId="20238" xr:uid="{DA385515-A34C-4568-9564-109614D4243B}"/>
    <cellStyle name="Comma 17 6 4 3 3 2 2" xfId="20248" xr:uid="{511AA7AA-D4A7-4B43-A7F5-B272AAE8C7FA}"/>
    <cellStyle name="Comma 17 6 4 3 3 3" xfId="5052" xr:uid="{9114E88D-392F-4D75-9618-2E8B38E79F98}"/>
    <cellStyle name="Comma 17 6 4 3 4" xfId="20249" xr:uid="{EAF274B7-F2D6-4B7E-A318-A06465C0370C}"/>
    <cellStyle name="Comma 17 6 4 3 4 2" xfId="20254" xr:uid="{F175B6E7-026F-4316-A69D-116E562B2463}"/>
    <cellStyle name="Comma 17 6 4 3 5" xfId="20257" xr:uid="{CE7F2EC7-5886-489C-9B79-393D352444E6}"/>
    <cellStyle name="Comma 17 6 4 4" xfId="20259" xr:uid="{3C3CE824-3838-4628-ACFA-DBCD9A3420A4}"/>
    <cellStyle name="Comma 17 6 4 4 2" xfId="20260" xr:uid="{E426B9C3-18C0-4690-9246-9B3C9539DD9C}"/>
    <cellStyle name="Comma 17 6 4 4 2 2" xfId="20264" xr:uid="{F3FA3E0A-C537-4B95-86A2-DE9B9B186BDA}"/>
    <cellStyle name="Comma 17 6 4 4 2 2 2" xfId="13298" xr:uid="{EC6C3B2B-7BF7-4A6E-A266-DE2E4FA4A8CC}"/>
    <cellStyle name="Comma 17 6 4 4 2 3" xfId="20268" xr:uid="{1EAB3A34-D0BB-4442-A830-D347F2714954}"/>
    <cellStyle name="Comma 17 6 4 4 3" xfId="20269" xr:uid="{4BB46085-A46E-45E8-9285-68987F1104A9}"/>
    <cellStyle name="Comma 17 6 4 4 3 2" xfId="20272" xr:uid="{978A7508-3D73-443C-A2D2-DCEC27AA47F7}"/>
    <cellStyle name="Comma 17 6 4 4 4" xfId="20273" xr:uid="{5B5E9DD8-D72C-4066-9257-761126561A50}"/>
    <cellStyle name="Comma 17 6 4 5" xfId="11993" xr:uid="{F4CD0FDD-2691-4539-844D-3765F2F93055}"/>
    <cellStyle name="Comma 17 6 4 5 2" xfId="10199" xr:uid="{A3C8582F-7347-43BF-B024-649C269101D6}"/>
    <cellStyle name="Comma 17 6 4 5 2 2" xfId="10205" xr:uid="{13D7AF30-CD41-4C9B-AB5C-D8D586A72C03}"/>
    <cellStyle name="Comma 17 6 4 5 3" xfId="10208" xr:uid="{48F5CA74-1A29-4009-974D-263B19C91441}"/>
    <cellStyle name="Comma 17 6 4 6" xfId="6216" xr:uid="{2D203806-89EF-4037-A06E-FE6F4962A6B2}"/>
    <cellStyle name="Comma 17 6 4 6 2" xfId="6223" xr:uid="{CE06A608-DD69-42DA-B74B-E575B3FA6BC8}"/>
    <cellStyle name="Comma 17 6 4 7" xfId="19446" xr:uid="{59F47D57-B7A5-4FC1-8EE9-F8F6657E8440}"/>
    <cellStyle name="Comma 17 6 4 8" xfId="19451" xr:uid="{CC63D222-D8AC-436C-9CDD-AEC651893A88}"/>
    <cellStyle name="Comma 17 6 5" xfId="20274" xr:uid="{41815E91-BA17-471C-B543-08F298D353B2}"/>
    <cellStyle name="Comma 17 6 5 2" xfId="20275" xr:uid="{75E48556-5243-44E1-8F04-9AB91918CDDD}"/>
    <cellStyle name="Comma 17 6 5 2 2" xfId="20276" xr:uid="{C5E17E6C-AE8E-427E-9A6D-41E7D70F3C41}"/>
    <cellStyle name="Comma 17 6 5 2 2 2" xfId="20281" xr:uid="{F9301E6C-B857-4253-8CE0-E17E86E9C9F4}"/>
    <cellStyle name="Comma 17 6 5 2 2 2 2" xfId="20285" xr:uid="{51C48978-5AD7-43F0-8D0C-348B5FABE89B}"/>
    <cellStyle name="Comma 17 6 5 2 2 2 2 2" xfId="20292" xr:uid="{376AA851-7BA1-417E-A70A-1DBB9DECAE1E}"/>
    <cellStyle name="Comma 17 6 5 2 2 2 3" xfId="20294" xr:uid="{C49A0264-0524-48CC-A1C1-6E93CAAC523F}"/>
    <cellStyle name="Comma 17 6 5 2 2 3" xfId="4075" xr:uid="{C23F227F-633A-4F7D-9899-DC14F5754EF7}"/>
    <cellStyle name="Comma 17 6 5 2 2 3 2" xfId="20299" xr:uid="{60ACA0E5-FF7A-430F-9FC8-8285BF175C37}"/>
    <cellStyle name="Comma 17 6 5 2 2 4" xfId="4082" xr:uid="{0973042D-3815-4A54-8D24-FC030FAE296A}"/>
    <cellStyle name="Comma 17 6 5 2 3" xfId="20302" xr:uid="{68270DC2-5D7E-4AC4-ABCF-D18350A3DFCD}"/>
    <cellStyle name="Comma 17 6 5 2 3 2" xfId="8591" xr:uid="{828BD454-2BC7-4A2B-BE4E-259E59F06677}"/>
    <cellStyle name="Comma 17 6 5 2 3 2 2" xfId="12561" xr:uid="{AC34CD61-4C48-40A8-A848-67E548B187FA}"/>
    <cellStyle name="Comma 17 6 5 2 3 3" xfId="5135" xr:uid="{6556B1C5-2A77-48CE-961C-316F407D7A03}"/>
    <cellStyle name="Comma 17 6 5 2 4" xfId="20305" xr:uid="{9D72F804-262B-4B63-979A-BC872BDB8F69}"/>
    <cellStyle name="Comma 17 6 5 2 4 2" xfId="12572" xr:uid="{90500F63-CCA3-4F21-A97B-41782CE528E5}"/>
    <cellStyle name="Comma 17 6 5 2 5" xfId="20307" xr:uid="{53503638-32EB-4E56-95BA-D3A77AAD0D10}"/>
    <cellStyle name="Comma 17 6 5 3" xfId="20309" xr:uid="{EB035416-5685-402A-87EE-8580770AA544}"/>
    <cellStyle name="Comma 17 6 5 3 2" xfId="20310" xr:uid="{3878D211-7F50-44C5-84A1-2EDFB0A6D285}"/>
    <cellStyle name="Comma 17 6 5 3 2 2" xfId="20313" xr:uid="{E811D3AB-03A9-4DBA-B5B9-B264B5686E2D}"/>
    <cellStyle name="Comma 17 6 5 3 2 2 2" xfId="20317" xr:uid="{A9118FFF-E7D1-4E3E-99B6-E49EE3AAE69A}"/>
    <cellStyle name="Comma 17 6 5 3 2 3" xfId="4135" xr:uid="{03109710-44F9-4867-ADA2-3814DDB2E4E8}"/>
    <cellStyle name="Comma 17 6 5 3 3" xfId="20320" xr:uid="{3F45ABAE-C39D-4937-820B-170B390575B0}"/>
    <cellStyle name="Comma 17 6 5 3 3 2" xfId="12588" xr:uid="{87237225-0F8F-497E-87F8-7BEC4096DBA8}"/>
    <cellStyle name="Comma 17 6 5 3 4" xfId="20323" xr:uid="{C86A95D5-7573-4CD2-A438-2390D357FE6B}"/>
    <cellStyle name="Comma 17 6 5 4" xfId="20324" xr:uid="{28E0540A-CE1D-4FCA-BA63-23952617B0B6}"/>
    <cellStyle name="Comma 17 6 5 4 2" xfId="20325" xr:uid="{066F428A-877F-41BD-8B66-3D28DE4BA8BF}"/>
    <cellStyle name="Comma 17 6 5 4 2 2" xfId="20328" xr:uid="{DF5C526E-0DCC-44D7-9DB5-6E98A7667416}"/>
    <cellStyle name="Comma 17 6 5 4 3" xfId="20331" xr:uid="{5C941C9A-FDC3-42B9-AD43-A99AACE771BB}"/>
    <cellStyle name="Comma 17 6 5 5" xfId="11997" xr:uid="{BAE8D850-60B4-47B3-974C-B9A002B401B5}"/>
    <cellStyle name="Comma 17 6 5 5 2" xfId="10288" xr:uid="{068C8055-16BC-44A3-A11C-28BEBF26A4D3}"/>
    <cellStyle name="Comma 17 6 5 6" xfId="20333" xr:uid="{533C7DC0-45B8-4ED9-BBBF-9CC4FDF2D0F4}"/>
    <cellStyle name="Comma 17 6 5 7" xfId="19456" xr:uid="{F306BDB0-3971-45C6-835C-C569429210AB}"/>
    <cellStyle name="Comma 17 6 6" xfId="20334" xr:uid="{B46462E3-01F1-49F6-977C-8E283688D7F1}"/>
    <cellStyle name="Comma 17 6 6 2" xfId="4547" xr:uid="{1C282CA7-C03F-4395-9461-A9E5B4D7671B}"/>
    <cellStyle name="Comma 17 6 6 2 2" xfId="5404" xr:uid="{56527DC1-5B29-4C62-AA1B-EA3C4052EB58}"/>
    <cellStyle name="Comma 17 6 6 2 2 2" xfId="4508" xr:uid="{A65E50EF-0B38-480F-A840-863DBE2A543C}"/>
    <cellStyle name="Comma 17 6 6 2 2 2 2" xfId="7972" xr:uid="{20497276-E796-4C04-AE0B-012A9FE95447}"/>
    <cellStyle name="Comma 17 6 6 2 2 3" xfId="549" xr:uid="{E846E33B-BD1B-4A01-A628-7521184DA936}"/>
    <cellStyle name="Comma 17 6 6 2 3" xfId="5412" xr:uid="{F3DBA913-167B-4010-A357-EF400652D102}"/>
    <cellStyle name="Comma 17 6 6 2 3 2" xfId="5416" xr:uid="{D1369EA7-15E5-46FB-800B-CBEFD35B0F95}"/>
    <cellStyle name="Comma 17 6 6 2 4" xfId="4887" xr:uid="{4CF80074-B4C0-4838-904F-CBC47CDF8A48}"/>
    <cellStyle name="Comma 17 6 6 3" xfId="4550" xr:uid="{7E5F4F84-DF96-4A7D-B7A5-A8087CBA3B0D}"/>
    <cellStyle name="Comma 17 6 6 3 2" xfId="7990" xr:uid="{D751A6AD-15FE-4525-AAA4-1AA89889FF12}"/>
    <cellStyle name="Comma 17 6 6 3 2 2" xfId="7997" xr:uid="{4809C2FD-73AC-40AD-8D4E-A348017A9720}"/>
    <cellStyle name="Comma 17 6 6 3 3" xfId="8003" xr:uid="{E35AB1A8-4605-4A24-A6DC-86C31373BC4B}"/>
    <cellStyle name="Comma 17 6 6 4" xfId="7762" xr:uid="{F04EB356-20C6-4DEA-8529-7D8091FE21FE}"/>
    <cellStyle name="Comma 17 6 6 4 2" xfId="8014" xr:uid="{98132107-82C4-45F6-8683-A090C06DA772}"/>
    <cellStyle name="Comma 17 6 6 5" xfId="3122" xr:uid="{0CCB35BD-8180-4AA8-AC30-0BFBDBE8C163}"/>
    <cellStyle name="Comma 17 6 7" xfId="20335" xr:uid="{7E22B211-B857-4063-B3C9-D7CE97CF3C45}"/>
    <cellStyle name="Comma 17 6 7 2" xfId="5968" xr:uid="{48F9BE19-EEE9-484F-8B74-254A3B524217}"/>
    <cellStyle name="Comma 17 6 7 2 2" xfId="8096" xr:uid="{5D75E251-49BE-4654-AF92-B7D76E6790AC}"/>
    <cellStyle name="Comma 17 6 7 2 2 2" xfId="8099" xr:uid="{7F22F429-0C39-48BC-BDFD-699189B02324}"/>
    <cellStyle name="Comma 17 6 7 2 3" xfId="8114" xr:uid="{5E9B59C1-9027-4631-AB6B-96B4B275EF39}"/>
    <cellStyle name="Comma 17 6 7 3" xfId="8123" xr:uid="{7E471F12-D074-448E-9C5D-9A50B8977E59}"/>
    <cellStyle name="Comma 17 6 7 3 2" xfId="3147" xr:uid="{09F412A5-D25F-4CE9-BA3F-752B695A845F}"/>
    <cellStyle name="Comma 17 6 7 4" xfId="8137" xr:uid="{A9C4AAE8-EA69-4DE3-8186-36A17B0B912D}"/>
    <cellStyle name="Comma 17 6 8" xfId="20336" xr:uid="{7518484B-2D21-435D-B66C-1E5BA32C7A22}"/>
    <cellStyle name="Comma 17 6 8 2" xfId="7082" xr:uid="{15548FA3-ACDD-4F44-A2AA-13E450A41181}"/>
    <cellStyle name="Comma 17 6 8 2 2" xfId="7110" xr:uid="{21ABB03A-7AFA-464A-A814-9B3D7B9BFCC7}"/>
    <cellStyle name="Comma 17 6 8 3" xfId="7160" xr:uid="{D0842A18-2A72-4579-AD14-709B713D4116}"/>
    <cellStyle name="Comma 17 6 9" xfId="20337" xr:uid="{FADCDEA1-F091-4730-ABD5-4E9C01140E6E}"/>
    <cellStyle name="Comma 17 6 9 2" xfId="4713" xr:uid="{688381B9-7E73-42B2-B5F4-9BFF9E130294}"/>
    <cellStyle name="Comma 17 7" xfId="2858" xr:uid="{D028353A-8287-4969-9A94-6DCF0F180B8C}"/>
    <cellStyle name="Comma 17 7 10" xfId="12950" xr:uid="{36CA6C68-D73B-42DC-8CCA-44C76A8231DC}"/>
    <cellStyle name="Comma 17 7 2" xfId="4006" xr:uid="{18933CA9-C497-484B-A363-0AC01F3FD79B}"/>
    <cellStyle name="Comma 17 7 2 2" xfId="1035" xr:uid="{4D684E7D-87C7-4BDB-9716-02BCBF1DCA69}"/>
    <cellStyle name="Comma 17 7 2 2 2" xfId="1047" xr:uid="{C3E0FAFC-5989-4991-B883-D7218EE2DAB3}"/>
    <cellStyle name="Comma 17 7 2 2 2 2" xfId="4190" xr:uid="{D45F63A3-DE6A-4270-9E98-43353AFBF8AA}"/>
    <cellStyle name="Comma 17 7 2 2 2 2 2" xfId="4903" xr:uid="{F5C95326-16C1-4B54-8CEB-4D972B499AAD}"/>
    <cellStyle name="Comma 17 7 2 2 2 2 2 2" xfId="4909" xr:uid="{49642BBF-F6C0-4029-9F1F-413E6E894BEA}"/>
    <cellStyle name="Comma 17 7 2 2 2 2 2 2 2" xfId="20338" xr:uid="{02B46990-BE30-4BD7-AE76-FB425A5B50C8}"/>
    <cellStyle name="Comma 17 7 2 2 2 2 2 2 2 2" xfId="20339" xr:uid="{F72202E2-6657-46B9-BF60-6E4E5EA310DA}"/>
    <cellStyle name="Comma 17 7 2 2 2 2 2 2 3" xfId="20341" xr:uid="{342C0722-6318-4BC0-8878-1EE4B52E94A5}"/>
    <cellStyle name="Comma 17 7 2 2 2 2 2 3" xfId="6029" xr:uid="{D122A90A-B287-4829-B003-FE14C5188C25}"/>
    <cellStyle name="Comma 17 7 2 2 2 2 2 3 2" xfId="18969" xr:uid="{3B173800-E462-47BE-8C3C-57AFE4D5AD8B}"/>
    <cellStyle name="Comma 17 7 2 2 2 2 2 4" xfId="18972" xr:uid="{1914AAD9-7D48-48B2-BE68-38CEC1C044B6}"/>
    <cellStyle name="Comma 17 7 2 2 2 2 3" xfId="4915" xr:uid="{CBEBFBDF-55D2-4BF2-98BC-98B593F5BADC}"/>
    <cellStyle name="Comma 17 7 2 2 2 2 3 2" xfId="4918" xr:uid="{1D162431-D456-4067-9928-C2C27FB4ACC1}"/>
    <cellStyle name="Comma 17 7 2 2 2 2 3 2 2" xfId="20342" xr:uid="{9D8554C6-B7B5-4EB7-9706-F5A18FE580B3}"/>
    <cellStyle name="Comma 17 7 2 2 2 2 3 3" xfId="18978" xr:uid="{311AACC2-B5DF-41D3-961B-5C3ADB709038}"/>
    <cellStyle name="Comma 17 7 2 2 2 2 4" xfId="5267" xr:uid="{88793FFE-0AC5-4378-999F-F368FDDCA694}"/>
    <cellStyle name="Comma 17 7 2 2 2 2 4 2" xfId="5273" xr:uid="{E0477596-EE63-4B59-824C-7C74A029D389}"/>
    <cellStyle name="Comma 17 7 2 2 2 2 5" xfId="5286" xr:uid="{DF6C6BA6-52B8-496D-9ED4-5D3FA5905196}"/>
    <cellStyle name="Comma 17 7 2 2 2 3" xfId="4193" xr:uid="{D39C077E-3850-4288-BB98-9E5777EE5722}"/>
    <cellStyle name="Comma 17 7 2 2 2 3 2" xfId="5893" xr:uid="{DB334355-FEB7-4250-9A54-293BBEE4CAA6}"/>
    <cellStyle name="Comma 17 7 2 2 2 3 2 2" xfId="3200" xr:uid="{02F0D319-C9CB-4844-AC60-7884EB67B60E}"/>
    <cellStyle name="Comma 17 7 2 2 2 3 2 2 2" xfId="20343" xr:uid="{D6DE863D-B766-44ED-9DEA-A7485F9D5242}"/>
    <cellStyle name="Comma 17 7 2 2 2 3 2 3" xfId="3215" xr:uid="{67E2EDAF-0DED-4879-8C63-0BB6FE679BA9}"/>
    <cellStyle name="Comma 17 7 2 2 2 3 3" xfId="5898" xr:uid="{DCA7EB36-2826-4DC5-B17C-2614D8F22E87}"/>
    <cellStyle name="Comma 17 7 2 2 2 3 3 2" xfId="5903" xr:uid="{C80B29F6-E178-469D-939A-F84243649E16}"/>
    <cellStyle name="Comma 17 7 2 2 2 3 4" xfId="12031" xr:uid="{9F089459-932D-45AB-B705-900D55914E08}"/>
    <cellStyle name="Comma 17 7 2 2 2 4" xfId="20344" xr:uid="{43267F86-5A23-445D-BF18-3B2535E11FEB}"/>
    <cellStyle name="Comma 17 7 2 2 2 4 2" xfId="20345" xr:uid="{E80198B5-A2C6-4733-B785-83CCDA11CC8E}"/>
    <cellStyle name="Comma 17 7 2 2 2 4 2 2" xfId="20350" xr:uid="{58FD2C77-C37B-4D3D-AFD7-E88087B473A0}"/>
    <cellStyle name="Comma 17 7 2 2 2 4 3" xfId="20356" xr:uid="{55F1DEE6-97C6-4B36-963C-91FDDD16D615}"/>
    <cellStyle name="Comma 17 7 2 2 2 5" xfId="20362" xr:uid="{0FE21B0C-BE4F-4922-BAB5-751E47619969}"/>
    <cellStyle name="Comma 17 7 2 2 2 5 2" xfId="20364" xr:uid="{E55FCBB6-C697-490B-8945-ABB124C81327}"/>
    <cellStyle name="Comma 17 7 2 2 2 6" xfId="20370" xr:uid="{401C60B8-2B21-4443-A0F4-7053A2D04330}"/>
    <cellStyle name="Comma 17 7 2 2 2 7" xfId="20372" xr:uid="{6FE46885-93CD-43CF-9B0B-A32975B139D0}"/>
    <cellStyle name="Comma 17 7 2 2 3" xfId="20373" xr:uid="{4F53D2AD-4F58-4CC1-A92B-04190989B6C7}"/>
    <cellStyle name="Comma 17 7 2 2 3 2" xfId="4195" xr:uid="{88F17C96-002A-4E4F-99F9-79B4E380BA01}"/>
    <cellStyle name="Comma 17 7 2 2 3 2 2" xfId="20374" xr:uid="{6DEC43D5-1076-44CE-8BC1-2717B6DB20FC}"/>
    <cellStyle name="Comma 17 7 2 2 3 2 2 2" xfId="15677" xr:uid="{9F26816D-62BE-488B-9E77-5DBA73E7ACED}"/>
    <cellStyle name="Comma 17 7 2 2 3 2 2 2 2" xfId="20376" xr:uid="{4CF4D951-A229-4DA0-9EF6-CB63D0DDD6B8}"/>
    <cellStyle name="Comma 17 7 2 2 3 2 2 3" xfId="15680" xr:uid="{08CE7B1D-B173-4DC9-81CD-398A58284CB5}"/>
    <cellStyle name="Comma 17 7 2 2 3 2 3" xfId="20377" xr:uid="{528B0DCA-AAE6-48B4-945F-85A405BA58B1}"/>
    <cellStyle name="Comma 17 7 2 2 3 2 3 2" xfId="20379" xr:uid="{C4F0D8A5-FF9A-4B74-8210-B2E59E34B9DC}"/>
    <cellStyle name="Comma 17 7 2 2 3 2 4" xfId="20382" xr:uid="{CC4AB77C-3AB7-43E4-95E7-A1BD29CFA61A}"/>
    <cellStyle name="Comma 17 7 2 2 3 3" xfId="4197" xr:uid="{9B3E3457-9897-4F8B-913E-E450F6CE88C4}"/>
    <cellStyle name="Comma 17 7 2 2 3 3 2" xfId="20384" xr:uid="{D82B71ED-BDBA-4B4B-B3EC-B8B0751E966F}"/>
    <cellStyle name="Comma 17 7 2 2 3 3 2 2" xfId="20387" xr:uid="{43DC2C56-4170-4290-A9F6-699B1E5FA432}"/>
    <cellStyle name="Comma 17 7 2 2 3 3 3" xfId="20388" xr:uid="{2CA38B51-A782-4B95-89E6-15415E573B89}"/>
    <cellStyle name="Comma 17 7 2 2 3 4" xfId="20392" xr:uid="{94399045-B0A8-4AA9-8C84-DD012C858827}"/>
    <cellStyle name="Comma 17 7 2 2 3 4 2" xfId="20393" xr:uid="{AF386DE1-4DC0-4EAE-8AFA-1270F859F5B7}"/>
    <cellStyle name="Comma 17 7 2 2 3 5" xfId="20397" xr:uid="{54C840EF-18FD-4E65-A1CB-D709C2F49A6E}"/>
    <cellStyle name="Comma 17 7 2 2 4" xfId="20398" xr:uid="{8EEF41FA-F919-4BAC-B8DD-53068E9A1FD8}"/>
    <cellStyle name="Comma 17 7 2 2 4 2" xfId="4206" xr:uid="{3A7266BF-DF27-422F-A831-F2240DB4AB70}"/>
    <cellStyle name="Comma 17 7 2 2 4 2 2" xfId="20399" xr:uid="{DE577E77-DA5F-44C8-92D4-B287AEAF6A25}"/>
    <cellStyle name="Comma 17 7 2 2 4 2 2 2" xfId="20400" xr:uid="{C682857F-E52F-4CC0-9A4A-D338C9434101}"/>
    <cellStyle name="Comma 17 7 2 2 4 2 3" xfId="20402" xr:uid="{A5258BFF-AA3E-45F2-AF3F-4436A9019504}"/>
    <cellStyle name="Comma 17 7 2 2 4 3" xfId="4208" xr:uid="{44A2235A-4742-4DAE-A092-61845CF28328}"/>
    <cellStyle name="Comma 17 7 2 2 4 3 2" xfId="20403" xr:uid="{E840EE0B-3684-41DF-ADB6-EA327D90976C}"/>
    <cellStyle name="Comma 17 7 2 2 4 4" xfId="20404" xr:uid="{9C08E7D7-754B-48AA-9012-672C91A0B6C4}"/>
    <cellStyle name="Comma 17 7 2 2 5" xfId="20406" xr:uid="{013DE9FC-CBE5-4F8C-A072-06966407E688}"/>
    <cellStyle name="Comma 17 7 2 2 5 2" xfId="1433" xr:uid="{F56AC2FD-6B7F-476C-B76A-76E8A0942A54}"/>
    <cellStyle name="Comma 17 7 2 2 5 2 2" xfId="20407" xr:uid="{961EAF93-B997-4C5B-A68C-E35D763E5D9A}"/>
    <cellStyle name="Comma 17 7 2 2 5 3" xfId="1452" xr:uid="{4D41C486-EC9E-4F4B-BB99-F20212647BBE}"/>
    <cellStyle name="Comma 17 7 2 2 6" xfId="20408" xr:uid="{116AC1E0-41A3-4147-87A8-4465DF8BBDC9}"/>
    <cellStyle name="Comma 17 7 2 2 6 2" xfId="4324" xr:uid="{BC2C3264-1FEA-469A-9070-0D13A47166E3}"/>
    <cellStyle name="Comma 17 7 2 2 7" xfId="20411" xr:uid="{2DA135F7-E1AB-42BA-80A1-CF7874E73E49}"/>
    <cellStyle name="Comma 17 7 2 2 8" xfId="20414" xr:uid="{296FEFFB-D76E-451A-99FB-5352959995BA}"/>
    <cellStyle name="Comma 17 7 2 3" xfId="1049" xr:uid="{7EA4E0E1-DEE7-4413-8A30-D62045EE7FAC}"/>
    <cellStyle name="Comma 17 7 2 3 2" xfId="12432" xr:uid="{470897B5-9B10-47C9-8FE4-D85A44721DAB}"/>
    <cellStyle name="Comma 17 7 2 3 2 2" xfId="20415" xr:uid="{7CE162EA-003C-4091-8008-EA5AE052C773}"/>
    <cellStyle name="Comma 17 7 2 3 2 2 2" xfId="19565" xr:uid="{200FA995-86A2-45A4-BA40-908C4C06BB58}"/>
    <cellStyle name="Comma 17 7 2 3 2 2 2 2" xfId="19568" xr:uid="{7052EDDD-4342-48A1-820E-785E22BF2C87}"/>
    <cellStyle name="Comma 17 7 2 3 2 2 2 2 2" xfId="19572" xr:uid="{BA2A8C5B-B0C7-4270-A23A-10F7CB19AD5D}"/>
    <cellStyle name="Comma 17 7 2 3 2 2 2 3" xfId="18637" xr:uid="{B8509DC7-FB3A-4718-A277-EE8D7CFDE490}"/>
    <cellStyle name="Comma 17 7 2 3 2 2 3" xfId="19574" xr:uid="{2CFB9347-149A-4002-B1C7-51C12B5EB294}"/>
    <cellStyle name="Comma 17 7 2 3 2 2 3 2" xfId="19577" xr:uid="{74F4044A-4023-4FD5-8915-B0B7D2CE0757}"/>
    <cellStyle name="Comma 17 7 2 3 2 2 4" xfId="19584" xr:uid="{A0FFB462-C675-43D5-A2F0-29027162B21F}"/>
    <cellStyle name="Comma 17 7 2 3 2 3" xfId="20416" xr:uid="{38C23FE2-6C92-44DC-BD8B-1A0DABA7A636}"/>
    <cellStyle name="Comma 17 7 2 3 2 3 2" xfId="19599" xr:uid="{E3DEB05A-8E76-43E0-9677-5898AB3F17B9}"/>
    <cellStyle name="Comma 17 7 2 3 2 3 2 2" xfId="19602" xr:uid="{8392254B-2F62-4A9B-9AE8-0CA014253748}"/>
    <cellStyle name="Comma 17 7 2 3 2 3 3" xfId="14574" xr:uid="{69ABF33D-3EA8-46E7-98F5-EFFAD821C242}"/>
    <cellStyle name="Comma 17 7 2 3 2 4" xfId="20419" xr:uid="{849EC2C4-66D2-4B70-BF94-BEC452B5887B}"/>
    <cellStyle name="Comma 17 7 2 3 2 4 2" xfId="4424" xr:uid="{374629CC-D22E-494F-BC04-1E8F27DAA109}"/>
    <cellStyle name="Comma 17 7 2 3 2 5" xfId="20423" xr:uid="{F8D82121-64CA-4A35-93A3-2E8B0BDD6053}"/>
    <cellStyle name="Comma 17 7 2 3 3" xfId="20424" xr:uid="{0A95D2F9-9B17-49C4-908B-6A41F41D9E2F}"/>
    <cellStyle name="Comma 17 7 2 3 3 2" xfId="20425" xr:uid="{327370B7-EECF-4488-8461-F9250C806F00}"/>
    <cellStyle name="Comma 17 7 2 3 3 2 2" xfId="19635" xr:uid="{378BF9FE-90FA-4CB0-A39E-92FB0F29333B}"/>
    <cellStyle name="Comma 17 7 2 3 3 2 2 2" xfId="19639" xr:uid="{1DD8A2D9-02D4-45BA-A0BE-CE16B1FF4F2B}"/>
    <cellStyle name="Comma 17 7 2 3 3 2 3" xfId="19643" xr:uid="{FC55D953-2E77-4C5C-9F81-DEFC0CCB478B}"/>
    <cellStyle name="Comma 17 7 2 3 3 3" xfId="20426" xr:uid="{8E43CCC5-2304-4861-9E46-D86B4AA4B24B}"/>
    <cellStyle name="Comma 17 7 2 3 3 3 2" xfId="19654" xr:uid="{73CA9A57-D63B-45D5-8925-7CA25B840E4B}"/>
    <cellStyle name="Comma 17 7 2 3 3 4" xfId="20429" xr:uid="{07E1F158-958D-4C33-91CB-14AB6B7BF26D}"/>
    <cellStyle name="Comma 17 7 2 3 4" xfId="20430" xr:uid="{094C6824-2822-4EEC-A00E-C962E1BD0381}"/>
    <cellStyle name="Comma 17 7 2 3 4 2" xfId="20431" xr:uid="{B1D8AC0B-71D1-4F58-BF02-4A74E2BF9B9C}"/>
    <cellStyle name="Comma 17 7 2 3 4 2 2" xfId="19680" xr:uid="{A41784C1-0129-4986-A85D-A97693327342}"/>
    <cellStyle name="Comma 17 7 2 3 4 3" xfId="20432" xr:uid="{635D197A-6866-411F-9435-E66D87C4A640}"/>
    <cellStyle name="Comma 17 7 2 3 5" xfId="20435" xr:uid="{10BBD72A-8B90-4314-B199-F0AA63CFDD2D}"/>
    <cellStyle name="Comma 17 7 2 3 5 2" xfId="20437" xr:uid="{9B44E1B8-51CA-4954-8B96-D5AE40812A01}"/>
    <cellStyle name="Comma 17 7 2 3 6" xfId="8042" xr:uid="{A2D0C3D2-48A8-4ABC-8394-16E6F51A6DBA}"/>
    <cellStyle name="Comma 17 7 2 3 7" xfId="8047" xr:uid="{00E6E603-CCDE-4817-B679-CF24D70767B8}"/>
    <cellStyle name="Comma 17 7 2 4" xfId="20438" xr:uid="{07FBC50B-898D-4000-9367-818EA99CF905}"/>
    <cellStyle name="Comma 17 7 2 4 2" xfId="20440" xr:uid="{0FB60F56-CAAE-4521-A08E-9997BDA87C80}"/>
    <cellStyle name="Comma 17 7 2 4 2 2" xfId="20441" xr:uid="{06ADCFA2-9BA2-4C59-95BB-098347F9A7B6}"/>
    <cellStyle name="Comma 17 7 2 4 2 2 2" xfId="19754" xr:uid="{DA635590-C7F3-4079-997F-06A6ED059ACE}"/>
    <cellStyle name="Comma 17 7 2 4 2 2 2 2" xfId="19760" xr:uid="{2279E6D4-1D3B-4FD8-976E-C8C97EE5AED9}"/>
    <cellStyle name="Comma 17 7 2 4 2 2 3" xfId="19766" xr:uid="{9FF7B3CC-5B26-46CC-B8D7-E2BD8C9760D5}"/>
    <cellStyle name="Comma 17 7 2 4 2 3" xfId="20443" xr:uid="{EAFD472B-BD41-4EF4-82F8-69D88FDB7716}"/>
    <cellStyle name="Comma 17 7 2 4 2 3 2" xfId="14442" xr:uid="{1A37EA0E-DE19-4732-804B-777F3C566F8C}"/>
    <cellStyle name="Comma 17 7 2 4 2 4" xfId="20447" xr:uid="{0227DC69-77C6-4644-876B-04BF0C321E63}"/>
    <cellStyle name="Comma 17 7 2 4 3" xfId="20451" xr:uid="{E49D0728-6419-460E-8A6B-DFFD6CF73A7D}"/>
    <cellStyle name="Comma 17 7 2 4 3 2" xfId="20452" xr:uid="{F8F44429-E5FE-4F12-93C9-12509EFD09E8}"/>
    <cellStyle name="Comma 17 7 2 4 3 2 2" xfId="19796" xr:uid="{6BA9E1C8-B116-4D9A-9536-BE9D03B787C9}"/>
    <cellStyle name="Comma 17 7 2 4 3 3" xfId="20454" xr:uid="{111ED43A-B62C-4D2F-8DAF-22BD12E73DC4}"/>
    <cellStyle name="Comma 17 7 2 4 4" xfId="20458" xr:uid="{7673F767-C7F3-4434-9C64-D41E568CFDBA}"/>
    <cellStyle name="Comma 17 7 2 4 4 2" xfId="20459" xr:uid="{D6DD1AFD-ED9F-4360-B8E3-F07A6330DCFB}"/>
    <cellStyle name="Comma 17 7 2 4 5" xfId="12982" xr:uid="{ED917106-83C8-4ECA-AE32-F82C7C7A1A29}"/>
    <cellStyle name="Comma 17 7 2 5" xfId="20462" xr:uid="{EB83F8E9-B5C2-41C6-9C68-BD717E9326AC}"/>
    <cellStyle name="Comma 17 7 2 5 2" xfId="20469" xr:uid="{50E47B03-ED77-4FB2-B64D-B4563BC339CC}"/>
    <cellStyle name="Comma 17 7 2 5 2 2" xfId="20472" xr:uid="{44FF235C-C69A-4DC0-9693-F795DA712A66}"/>
    <cellStyle name="Comma 17 7 2 5 2 2 2" xfId="14984" xr:uid="{F09BE12C-09E8-4F49-BF35-F579A673F06A}"/>
    <cellStyle name="Comma 17 7 2 5 2 3" xfId="20476" xr:uid="{A53C91D5-E844-4ABA-B0C6-6BCC3BEC5BD1}"/>
    <cellStyle name="Comma 17 7 2 5 3" xfId="20482" xr:uid="{40F61139-9D88-4829-922B-91F68060DA3D}"/>
    <cellStyle name="Comma 17 7 2 5 3 2" xfId="20484" xr:uid="{0FD07FF9-8712-46DB-9784-83BE2B91273D}"/>
    <cellStyle name="Comma 17 7 2 5 4" xfId="20489" xr:uid="{CBD48563-A860-430D-8765-BDD8EEEB582F}"/>
    <cellStyle name="Comma 17 7 2 6" xfId="20495" xr:uid="{120FC1B6-DE33-49E5-AB03-73D64E9FAD72}"/>
    <cellStyle name="Comma 17 7 2 6 2" xfId="20497" xr:uid="{FDE04839-A04D-4C0B-84BD-B1A187F808A0}"/>
    <cellStyle name="Comma 17 7 2 6 2 2" xfId="20500" xr:uid="{0FFD9223-4FF3-4842-AA13-587115412A01}"/>
    <cellStyle name="Comma 17 7 2 6 3" xfId="20502" xr:uid="{D2DD0A53-1B84-42CF-BB93-FF1F2A204A4A}"/>
    <cellStyle name="Comma 17 7 2 7" xfId="20505" xr:uid="{FE8A5F0F-B558-4043-A250-34AD0E0B5C04}"/>
    <cellStyle name="Comma 17 7 2 7 2" xfId="20507" xr:uid="{79F067DA-73A8-4F29-8B11-27B46C501881}"/>
    <cellStyle name="Comma 17 7 2 8" xfId="20509" xr:uid="{05AACA50-316D-4869-A4EB-EA10622A076F}"/>
    <cellStyle name="Comma 17 7 2 9" xfId="20511" xr:uid="{7909434B-B2B7-4C7E-B470-B1C02BCD5AF3}"/>
    <cellStyle name="Comma 17 7 3" xfId="4031" xr:uid="{DFE2FE37-0176-4932-8871-E53D09E35E2C}"/>
    <cellStyle name="Comma 17 7 3 2" xfId="1342" xr:uid="{A54CBE94-EA10-4FF5-9D08-C8AFAE0B6587}"/>
    <cellStyle name="Comma 17 7 3 2 2" xfId="1350" xr:uid="{1B8C6EE8-A4CD-4DFD-8073-3994EA17D75D}"/>
    <cellStyle name="Comma 17 7 3 2 2 2" xfId="20512" xr:uid="{F8A6D40A-BA36-4F74-90F4-9EC8C3EB6E08}"/>
    <cellStyle name="Comma 17 7 3 2 2 2 2" xfId="10178" xr:uid="{55CE0AC2-516E-4343-B2AB-6455F261BFF1}"/>
    <cellStyle name="Comma 17 7 3 2 2 2 2 2" xfId="20513" xr:uid="{F0B0A1A3-FE24-4A6D-A3AC-4BCEE854F7F4}"/>
    <cellStyle name="Comma 17 7 3 2 2 2 2 2 2" xfId="448" xr:uid="{DF9AE623-20CD-4349-B60D-06C0CBFC9C25}"/>
    <cellStyle name="Comma 17 7 3 2 2 2 2 3" xfId="17665" xr:uid="{9A7F82B1-EAE6-4588-A27B-25110149523B}"/>
    <cellStyle name="Comma 17 7 3 2 2 2 3" xfId="20515" xr:uid="{40B1F439-E6FD-4675-B109-4B31ADEDD1A9}"/>
    <cellStyle name="Comma 17 7 3 2 2 2 3 2" xfId="20516" xr:uid="{6E13355D-FDF8-45E0-BA72-49E6BA565C8C}"/>
    <cellStyle name="Comma 17 7 3 2 2 2 4" xfId="20519" xr:uid="{FE03118E-F697-4047-B1AB-C95D7A2660BE}"/>
    <cellStyle name="Comma 17 7 3 2 2 3" xfId="20520" xr:uid="{8744E388-ADA2-4BD8-989D-9D6B8FDBCE26}"/>
    <cellStyle name="Comma 17 7 3 2 2 3 2" xfId="20522" xr:uid="{9D46E54D-CC85-4209-8EA2-463E8C06DB71}"/>
    <cellStyle name="Comma 17 7 3 2 2 3 2 2" xfId="20523" xr:uid="{70410827-7685-428A-872C-77BECCED1CFD}"/>
    <cellStyle name="Comma 17 7 3 2 2 3 3" xfId="20526" xr:uid="{088EC29A-FD30-4793-81B3-E0DB453DB563}"/>
    <cellStyle name="Comma 17 7 3 2 2 4" xfId="20527" xr:uid="{B99B4EB6-55D0-4BB3-8919-366CE15BF6C7}"/>
    <cellStyle name="Comma 17 7 3 2 2 4 2" xfId="20531" xr:uid="{019D01E3-B5F5-4ED1-8D53-D8FA8E2CDB6E}"/>
    <cellStyle name="Comma 17 7 3 2 2 5" xfId="20533" xr:uid="{51B63CEE-EDAB-45CF-8A67-1F6E5C079187}"/>
    <cellStyle name="Comma 17 7 3 2 3" xfId="20534" xr:uid="{A1774B62-5249-4454-B667-5270C1531E36}"/>
    <cellStyle name="Comma 17 7 3 2 3 2" xfId="20535" xr:uid="{0C1C95FA-4CF7-4C7E-898E-CDEBCA5D4764}"/>
    <cellStyle name="Comma 17 7 3 2 3 2 2" xfId="20536" xr:uid="{8054A753-5A6E-4FAF-89CC-1A8703FD3C8E}"/>
    <cellStyle name="Comma 17 7 3 2 3 2 2 2" xfId="18970" xr:uid="{3F346BD1-7424-49C7-A5F3-DBEAF5E33067}"/>
    <cellStyle name="Comma 17 7 3 2 3 2 3" xfId="20537" xr:uid="{629EBEC7-5984-4C48-B6D2-DD43635F5B03}"/>
    <cellStyle name="Comma 17 7 3 2 3 3" xfId="20538" xr:uid="{D95097F9-DB1C-4ED9-BADD-B494F3A20A07}"/>
    <cellStyle name="Comma 17 7 3 2 3 3 2" xfId="128" xr:uid="{0C71D72D-3573-434C-B4B9-5020CC8AF383}"/>
    <cellStyle name="Comma 17 7 3 2 3 4" xfId="20539" xr:uid="{AC33EF05-BC6A-496B-AD1A-9A36C7E0A7E5}"/>
    <cellStyle name="Comma 17 7 3 2 4" xfId="20540" xr:uid="{5E7C227E-C96A-4812-9012-49C061625C3A}"/>
    <cellStyle name="Comma 17 7 3 2 4 2" xfId="20544" xr:uid="{5F9A4C3B-3D95-471E-9468-5D2458FACD31}"/>
    <cellStyle name="Comma 17 7 3 2 4 2 2" xfId="20545" xr:uid="{AFFF7512-D756-47F1-9032-77DBB251A189}"/>
    <cellStyle name="Comma 17 7 3 2 4 3" xfId="20546" xr:uid="{F0044B91-374E-4767-AC8C-32AB7676DDD9}"/>
    <cellStyle name="Comma 17 7 3 2 5" xfId="20548" xr:uid="{0877DD44-8A74-4F70-BEE6-DD33103710F7}"/>
    <cellStyle name="Comma 17 7 3 2 5 2" xfId="20552" xr:uid="{51959739-2BC1-4E06-894D-17F0459D1143}"/>
    <cellStyle name="Comma 17 7 3 2 6" xfId="20555" xr:uid="{9A0A75BB-BD03-45F9-B394-D673F19D2D38}"/>
    <cellStyle name="Comma 17 7 3 2 7" xfId="20560" xr:uid="{AFEFABF1-094C-40C3-A313-43507FE66348}"/>
    <cellStyle name="Comma 17 7 3 3" xfId="1359" xr:uid="{9124A72C-3FF5-419B-8B7E-62C9FFD0B6DC}"/>
    <cellStyle name="Comma 17 7 3 3 2" xfId="20561" xr:uid="{F6D0DE02-36C7-4EB5-AB4B-3A104179EE9D}"/>
    <cellStyle name="Comma 17 7 3 3 2 2" xfId="20562" xr:uid="{85244262-C5AB-4B57-8843-1D97EC4E7816}"/>
    <cellStyle name="Comma 17 7 3 3 2 2 2" xfId="19947" xr:uid="{9A90845D-F0CC-414B-9F70-FD5C9C37F3D9}"/>
    <cellStyle name="Comma 17 7 3 3 2 2 2 2" xfId="19949" xr:uid="{0700D90F-C3AE-4E6F-A045-3B1444518890}"/>
    <cellStyle name="Comma 17 7 3 3 2 2 3" xfId="13714" xr:uid="{6F3174E9-75E1-4CB4-84B1-42AAA263D3F3}"/>
    <cellStyle name="Comma 17 7 3 3 2 3" xfId="20563" xr:uid="{D8F0E60B-5FBB-4CCA-9AA2-17BF9E308EE8}"/>
    <cellStyle name="Comma 17 7 3 3 2 3 2" xfId="19958" xr:uid="{886003F2-8463-4F6D-A409-4AEE3AB0EAA8}"/>
    <cellStyle name="Comma 17 7 3 3 2 4" xfId="20564" xr:uid="{38677B0F-C731-414A-866D-BD0F40DB416C}"/>
    <cellStyle name="Comma 17 7 3 3 3" xfId="20565" xr:uid="{3C17E8CE-36B5-4415-B3F8-961B794AC55E}"/>
    <cellStyle name="Comma 17 7 3 3 3 2" xfId="20566" xr:uid="{0093D260-4446-4B5A-80E6-70D952E2E969}"/>
    <cellStyle name="Comma 17 7 3 3 3 2 2" xfId="19971" xr:uid="{3A015EEA-6FB0-4F2C-97BB-045C8075057D}"/>
    <cellStyle name="Comma 17 7 3 3 3 3" xfId="20567" xr:uid="{A0760617-6D75-4094-8333-D37B52A523F2}"/>
    <cellStyle name="Comma 17 7 3 3 4" xfId="20568" xr:uid="{EEC3F5BF-2EDE-42D7-BB95-A83F3C1781D8}"/>
    <cellStyle name="Comma 17 7 3 3 4 2" xfId="20571" xr:uid="{F683065A-A53D-4D0B-8B6D-351BC59CE139}"/>
    <cellStyle name="Comma 17 7 3 3 5" xfId="20574" xr:uid="{389C13C6-6F43-4DC0-B143-F1A7A7B08AF2}"/>
    <cellStyle name="Comma 17 7 3 4" xfId="20576" xr:uid="{F44779EE-D6CF-4FD7-9B95-E7448C1DC8BE}"/>
    <cellStyle name="Comma 17 7 3 4 2" xfId="20577" xr:uid="{F8AFFBF9-E832-477D-90B2-AE6936377B06}"/>
    <cellStyle name="Comma 17 7 3 4 2 2" xfId="20578" xr:uid="{2AE45527-E735-4D03-839E-3EFD93B5C7FE}"/>
    <cellStyle name="Comma 17 7 3 4 2 2 2" xfId="7967" xr:uid="{CE45ABFB-F8CC-4003-BCED-749EC58AE3A5}"/>
    <cellStyle name="Comma 17 7 3 4 2 3" xfId="20580" xr:uid="{8DBE7265-E344-4A9B-BB9D-781BC5B87AB4}"/>
    <cellStyle name="Comma 17 7 3 4 3" xfId="20581" xr:uid="{36686980-D638-45FD-ADAB-9A8B049CA219}"/>
    <cellStyle name="Comma 17 7 3 4 3 2" xfId="20582" xr:uid="{63E22E3F-378B-4C97-9463-86C6056305E1}"/>
    <cellStyle name="Comma 17 7 3 4 4" xfId="20583" xr:uid="{6F15CF27-85FF-4609-97B8-EDD1F8DD739B}"/>
    <cellStyle name="Comma 17 7 3 5" xfId="20586" xr:uid="{76FD2C11-886C-4C44-9956-988DBFA90B45}"/>
    <cellStyle name="Comma 17 7 3 5 2" xfId="20588" xr:uid="{E09AE6E5-6735-4DB7-A83E-F8A9187DCE02}"/>
    <cellStyle name="Comma 17 7 3 5 2 2" xfId="3794" xr:uid="{04EE1A63-51BE-4DB4-A14D-67CAC63130FE}"/>
    <cellStyle name="Comma 17 7 3 5 3" xfId="20590" xr:uid="{F153AC50-B243-4C5D-AC25-E5B9AE45892C}"/>
    <cellStyle name="Comma 17 7 3 6" xfId="20594" xr:uid="{B2CE918D-918A-4E2D-874B-63053DABDF84}"/>
    <cellStyle name="Comma 17 7 3 6 2" xfId="20596" xr:uid="{E711E5FC-AC04-457E-A53A-1F07AFE8C3C5}"/>
    <cellStyle name="Comma 17 7 3 7" xfId="20598" xr:uid="{16310642-FE6F-456F-BB40-B5E2B072D45D}"/>
    <cellStyle name="Comma 17 7 3 8" xfId="20601" xr:uid="{F6DF318F-3241-4CBF-BF48-CEC31680361F}"/>
    <cellStyle name="Comma 17 7 4" xfId="4037" xr:uid="{97CF184B-08A1-48D6-A215-7BA45119A537}"/>
    <cellStyle name="Comma 17 7 4 2" xfId="1518" xr:uid="{AD258561-B724-459B-9082-753388E5FF36}"/>
    <cellStyle name="Comma 17 7 4 2 2" xfId="1532" xr:uid="{E566A1CF-3364-420B-8DE2-3B5D1C033DBE}"/>
    <cellStyle name="Comma 17 7 4 2 2 2" xfId="1131" xr:uid="{C8509743-6D3F-41B1-B45E-1FAE0EE1387D}"/>
    <cellStyle name="Comma 17 7 4 2 2 2 2" xfId="20603" xr:uid="{6BD4A82F-11EC-41E1-A39F-C166FFED63B1}"/>
    <cellStyle name="Comma 17 7 4 2 2 2 2 2" xfId="20604" xr:uid="{475273A0-0DEA-4445-88B1-AA72EC6AF6CA}"/>
    <cellStyle name="Comma 17 7 4 2 2 2 3" xfId="20606" xr:uid="{2C919E07-405F-444B-A7C3-3E97DC7DABC6}"/>
    <cellStyle name="Comma 17 7 4 2 2 3" xfId="1150" xr:uid="{CF28795C-380A-4A27-AB7D-55AC87DAF03B}"/>
    <cellStyle name="Comma 17 7 4 2 2 3 2" xfId="20607" xr:uid="{B951D828-D8BC-4568-B8FC-02261407AFFD}"/>
    <cellStyle name="Comma 17 7 4 2 2 4" xfId="1166" xr:uid="{2EB071DC-8F82-4445-B673-460671C6A485}"/>
    <cellStyle name="Comma 17 7 4 2 3" xfId="20608" xr:uid="{8A916F08-14BF-40AA-86FC-108DB75555EE}"/>
    <cellStyle name="Comma 17 7 4 2 3 2" xfId="20609" xr:uid="{E6CB6720-D0A6-49D0-8365-E2BE4C3898B1}"/>
    <cellStyle name="Comma 17 7 4 2 3 2 2" xfId="17237" xr:uid="{0D606EA8-0643-48E8-A89A-D87C25645276}"/>
    <cellStyle name="Comma 17 7 4 2 3 3" xfId="14322" xr:uid="{2D4F2008-849D-4D23-A1FE-15F70643674E}"/>
    <cellStyle name="Comma 17 7 4 2 4" xfId="20610" xr:uid="{69FB1084-2113-4DE4-BE64-0B9D0B82AA5B}"/>
    <cellStyle name="Comma 17 7 4 2 4 2" xfId="20611" xr:uid="{7BCCF465-DFF8-4F4C-A564-8E9CD2021579}"/>
    <cellStyle name="Comma 17 7 4 2 5" xfId="20613" xr:uid="{2678080E-621B-489F-8A47-7A70F0DDC9EC}"/>
    <cellStyle name="Comma 17 7 4 3" xfId="1541" xr:uid="{F0BC54CB-DA1B-4F5E-9A05-6129540A7F22}"/>
    <cellStyle name="Comma 17 7 4 3 2" xfId="20615" xr:uid="{E454D1C7-0BF4-452F-A65E-5A073E3EF5B8}"/>
    <cellStyle name="Comma 17 7 4 3 2 2" xfId="20616" xr:uid="{FEFBC2A1-A254-43E6-8D78-EE672120331F}"/>
    <cellStyle name="Comma 17 7 4 3 2 2 2" xfId="20162" xr:uid="{2D0D9476-436E-499B-9F5A-350D9C737E72}"/>
    <cellStyle name="Comma 17 7 4 3 2 3" xfId="20617" xr:uid="{297164CF-9EAF-4518-9A85-7C8C1A3ECF71}"/>
    <cellStyle name="Comma 17 7 4 3 3" xfId="20621" xr:uid="{52189640-4227-44F3-8206-9903E09B9A8F}"/>
    <cellStyle name="Comma 17 7 4 3 3 2" xfId="20622" xr:uid="{C5DCEE2D-99C8-42BB-B2FC-AEE8C120BB77}"/>
    <cellStyle name="Comma 17 7 4 3 4" xfId="9520" xr:uid="{0D88C1CF-A784-4B22-9F55-E6C554394AA9}"/>
    <cellStyle name="Comma 17 7 4 4" xfId="20623" xr:uid="{2EBC5452-8137-4C98-A7DD-E9386D45F069}"/>
    <cellStyle name="Comma 17 7 4 4 2" xfId="20624" xr:uid="{DFFEEF3D-2467-4161-935D-48BC3B00602B}"/>
    <cellStyle name="Comma 17 7 4 4 2 2" xfId="671" xr:uid="{CA522D89-3405-40DC-BC71-87CD056DE402}"/>
    <cellStyle name="Comma 17 7 4 4 3" xfId="20625" xr:uid="{96C01592-4F6A-43D5-8FF4-270C4451C94C}"/>
    <cellStyle name="Comma 17 7 4 5" xfId="12002" xr:uid="{0743DF3E-C413-4F05-9E2B-47179A2EA6A7}"/>
    <cellStyle name="Comma 17 7 4 5 2" xfId="10448" xr:uid="{92D92F30-ABAF-4B8E-B0E7-8DFE5539918F}"/>
    <cellStyle name="Comma 17 7 4 6" xfId="20627" xr:uid="{29BDF1A5-B14A-4E8E-88F3-45E72B397450}"/>
    <cellStyle name="Comma 17 7 4 7" xfId="15641" xr:uid="{E6F61BD1-B033-4572-94A2-7F27147EECF4}"/>
    <cellStyle name="Comma 17 7 5" xfId="3868" xr:uid="{0C0FEA62-EE19-42CE-B13C-8EB42B3B3B2D}"/>
    <cellStyle name="Comma 17 7 5 2" xfId="1843" xr:uid="{6B3F21DD-0D29-4418-A70B-9A1B08F811BC}"/>
    <cellStyle name="Comma 17 7 5 2 2" xfId="1106" xr:uid="{C4C7D277-4B75-498C-9BD5-469ED7CE6F50}"/>
    <cellStyle name="Comma 17 7 5 2 2 2" xfId="20628" xr:uid="{73FC47A4-B0AD-4040-BDAE-F8190F4AD622}"/>
    <cellStyle name="Comma 17 7 5 2 2 2 2" xfId="20629" xr:uid="{7D67EAF1-2530-41E0-B9C8-1D85D67A6A42}"/>
    <cellStyle name="Comma 17 7 5 2 2 3" xfId="20630" xr:uid="{D768591D-D134-458A-B2A8-022C1CD903B8}"/>
    <cellStyle name="Comma 17 7 5 2 3" xfId="20631" xr:uid="{572394F4-A57F-4F50-AB2F-BE22CD0BEC7A}"/>
    <cellStyle name="Comma 17 7 5 2 3 2" xfId="13208" xr:uid="{BD31981A-3CD5-4FFF-86F8-2C1099B84CFB}"/>
    <cellStyle name="Comma 17 7 5 2 4" xfId="20632" xr:uid="{207CCAD4-367E-4BB3-A01A-ED322DB43EE6}"/>
    <cellStyle name="Comma 17 7 5 3" xfId="1849" xr:uid="{FCBF1D39-4896-4C55-BB22-929CDD65F224}"/>
    <cellStyle name="Comma 17 7 5 3 2" xfId="20633" xr:uid="{39059F64-2611-47CE-97CE-824B79EAA7AD}"/>
    <cellStyle name="Comma 17 7 5 3 2 2" xfId="20637" xr:uid="{865ECFB6-10C3-42BB-869B-738064565342}"/>
    <cellStyle name="Comma 17 7 5 3 3" xfId="20638" xr:uid="{25A05292-6285-460D-8126-2F47AA283C64}"/>
    <cellStyle name="Comma 17 7 5 4" xfId="20639" xr:uid="{733D3024-8C75-45E0-9373-C1F3DE477E53}"/>
    <cellStyle name="Comma 17 7 5 4 2" xfId="20640" xr:uid="{BB3714F3-096E-4F69-9C44-1BA8A9BCD648}"/>
    <cellStyle name="Comma 17 7 5 5" xfId="20643" xr:uid="{BC111E1C-6790-4C93-AFD7-577CB4FA2F0F}"/>
    <cellStyle name="Comma 17 7 6" xfId="3880" xr:uid="{057FDFD5-6CE4-46E7-B084-D0B3917DDBD1}"/>
    <cellStyle name="Comma 17 7 6 2" xfId="2098" xr:uid="{2FC76A42-C0E6-4C74-AA62-76E54CC585B7}"/>
    <cellStyle name="Comma 17 7 6 2 2" xfId="1774" xr:uid="{B39A0BC6-E168-41C6-816D-0138A16C32B0}"/>
    <cellStyle name="Comma 17 7 6 2 2 2" xfId="6079" xr:uid="{1BCFE6F5-3098-42BE-8153-DABABCD7C3AB}"/>
    <cellStyle name="Comma 17 7 6 2 3" xfId="6088" xr:uid="{1DE3767B-D1DC-454A-A5B2-33C1074832AA}"/>
    <cellStyle name="Comma 17 7 6 3" xfId="2102" xr:uid="{986B0428-3FA1-4CB5-8816-053D8DB87A52}"/>
    <cellStyle name="Comma 17 7 6 3 2" xfId="6107" xr:uid="{FA623CD0-945D-4828-9B88-EF5A4F29CCD2}"/>
    <cellStyle name="Comma 17 7 6 4" xfId="8334" xr:uid="{ECA7005B-8539-48C6-B67F-E8EEB205B991}"/>
    <cellStyle name="Comma 17 7 7" xfId="3888" xr:uid="{D5A2C357-A9C0-4373-921C-2C1556925C8C}"/>
    <cellStyle name="Comma 17 7 7 2" xfId="2218" xr:uid="{A5C66718-C3A0-4591-939D-F419B60F1899}"/>
    <cellStyle name="Comma 17 7 7 2 2" xfId="240" xr:uid="{9B0E9B12-EE7E-46CA-9BF3-C3C526E746EE}"/>
    <cellStyle name="Comma 17 7 7 3" xfId="2231" xr:uid="{3F06392D-6631-45A2-B8C8-CD027FFE11E6}"/>
    <cellStyle name="Comma 17 7 8" xfId="3900" xr:uid="{EA602BD6-C00A-4FB7-8BF8-1C31E8B9D421}"/>
    <cellStyle name="Comma 17 7 8 2" xfId="4595" xr:uid="{AF62DCAA-725A-451B-A233-0AD2529203EB}"/>
    <cellStyle name="Comma 17 7 9" xfId="3912" xr:uid="{2DAA8864-B0B9-4401-870A-8129A4B90F86}"/>
    <cellStyle name="Comma 17 8" xfId="4044" xr:uid="{1C730A49-231B-496A-BC21-3076157C4425}"/>
    <cellStyle name="Comma 17 8 2" xfId="2106" xr:uid="{432D83F6-AE26-42BC-BD43-58652D7042F9}"/>
    <cellStyle name="Comma 17 8 2 2" xfId="5835" xr:uid="{5F927CEA-4B22-4DB4-92F0-E32126638A31}"/>
    <cellStyle name="Comma 17 8 2 2 2" xfId="20644" xr:uid="{9CF79A3D-B1E6-4D6E-8B23-BB21469C3E05}"/>
    <cellStyle name="Comma 17 8 2 2 2 2" xfId="20655" xr:uid="{BFFDC6F8-30BD-4405-9A1D-A6CB03D503E6}"/>
    <cellStyle name="Comma 17 8 2 2 2 2 2" xfId="20665" xr:uid="{17BE7D91-E303-4B92-811E-9ACD0956D6E2}"/>
    <cellStyle name="Comma 17 8 2 2 2 2 2 2" xfId="20380" xr:uid="{1F02F87B-C435-4FA2-9978-23D37E27FD01}"/>
    <cellStyle name="Comma 17 8 2 2 2 2 2 2 2" xfId="20666" xr:uid="{DD9AA7F8-9D61-4F12-A788-41B09D77BEB8}"/>
    <cellStyle name="Comma 17 8 2 2 2 2 2 3" xfId="19172" xr:uid="{33210F30-0077-4403-9DBC-9ADC3D43D052}"/>
    <cellStyle name="Comma 17 8 2 2 2 2 3" xfId="20667" xr:uid="{35FCC3E7-1C76-4F01-8092-0347A1E0920D}"/>
    <cellStyle name="Comma 17 8 2 2 2 2 3 2" xfId="20671" xr:uid="{43A42918-2DED-4C04-B2F3-F6ECE0FB974F}"/>
    <cellStyle name="Comma 17 8 2 2 2 2 4" xfId="20674" xr:uid="{20B53A66-F8EB-469E-B6DC-9B7F891C27DD}"/>
    <cellStyle name="Comma 17 8 2 2 2 3" xfId="20682" xr:uid="{56AADCC8-BF57-4F9A-B8CC-1AFBB4EE8A8C}"/>
    <cellStyle name="Comma 17 8 2 2 2 3 2" xfId="20690" xr:uid="{F3F5D22C-7045-4E73-B566-1B88D0938CF3}"/>
    <cellStyle name="Comma 17 8 2 2 2 3 2 2" xfId="20691" xr:uid="{A3B22B53-013F-404E-8877-E3C3D55D3F76}"/>
    <cellStyle name="Comma 17 8 2 2 2 3 3" xfId="20692" xr:uid="{32AC2E04-2312-4F0E-8C6A-E8EC0BF9AF3B}"/>
    <cellStyle name="Comma 17 8 2 2 2 4" xfId="20702" xr:uid="{1FB2E399-86BE-4BF0-BF6D-61E4A38E09C5}"/>
    <cellStyle name="Comma 17 8 2 2 2 4 2" xfId="20707" xr:uid="{4C528999-2313-4D34-B730-86F40C469EE1}"/>
    <cellStyle name="Comma 17 8 2 2 2 5" xfId="4484" xr:uid="{C86D7B3A-B5F7-4797-B48F-34A77149790F}"/>
    <cellStyle name="Comma 17 8 2 2 3" xfId="20708" xr:uid="{F0C0ED33-6EFE-47A9-8968-9619F264F016}"/>
    <cellStyle name="Comma 17 8 2 2 3 2" xfId="20722" xr:uid="{DA65029A-DAE9-49E5-8BB0-C3765F0908C4}"/>
    <cellStyle name="Comma 17 8 2 2 3 2 2" xfId="20731" xr:uid="{9C171F57-A79E-4EE0-A563-8989A12E9158}"/>
    <cellStyle name="Comma 17 8 2 2 3 2 2 2" xfId="20732" xr:uid="{AF742ED4-F575-49FE-B777-BEF14B3B4461}"/>
    <cellStyle name="Comma 17 8 2 2 3 2 3" xfId="20733" xr:uid="{F746CF19-A877-4AE6-9FBE-38E126AEC189}"/>
    <cellStyle name="Comma 17 8 2 2 3 3" xfId="20741" xr:uid="{005A05EF-DB2A-4EA8-BD64-BAFCA3C76892}"/>
    <cellStyle name="Comma 17 8 2 2 3 3 2" xfId="20742" xr:uid="{32282FD8-BC81-4CCD-9A05-FFCC1F0C5D40}"/>
    <cellStyle name="Comma 17 8 2 2 3 4" xfId="13032" xr:uid="{26B4EDF0-CAC4-4C8A-97A7-EA8B74C84FB3}"/>
    <cellStyle name="Comma 17 8 2 2 4" xfId="20750" xr:uid="{CE156F88-9461-4121-9BDF-0919E99018F3}"/>
    <cellStyle name="Comma 17 8 2 2 4 2" xfId="20763" xr:uid="{117190C2-9DF6-4640-A5A7-6A131A8AA008}"/>
    <cellStyle name="Comma 17 8 2 2 4 2 2" xfId="20768" xr:uid="{B1D7EE2E-86A7-4F7E-81B2-6CFF2712DB05}"/>
    <cellStyle name="Comma 17 8 2 2 4 3" xfId="20775" xr:uid="{688D1D42-5FB4-417E-A299-724DC462AE2D}"/>
    <cellStyle name="Comma 17 8 2 2 5" xfId="20778" xr:uid="{ED332342-E86D-4AFD-8D8F-68AD1FF7E145}"/>
    <cellStyle name="Comma 17 8 2 2 5 2" xfId="20787" xr:uid="{9DD4CDDF-D4C6-4A4F-BA10-BE272B2FB66F}"/>
    <cellStyle name="Comma 17 8 2 2 6" xfId="20792" xr:uid="{89EF2797-D167-4CB5-B7FB-E5BECDB3812C}"/>
    <cellStyle name="Comma 17 8 2 2 7" xfId="20800" xr:uid="{B15121D7-4FD1-4FDE-A2D9-1A7A0A7FBAF4}"/>
    <cellStyle name="Comma 17 8 2 3" xfId="20806" xr:uid="{A9CCAB0F-8F61-4F22-8A8E-F1E1627C9A29}"/>
    <cellStyle name="Comma 17 8 2 3 2" xfId="20807" xr:uid="{E7EFBBA4-038D-4D76-AE22-50684BDE92B6}"/>
    <cellStyle name="Comma 17 8 2 3 2 2" xfId="20813" xr:uid="{1E948347-7796-486B-976D-B86D5CEF7268}"/>
    <cellStyle name="Comma 17 8 2 3 2 2 2" xfId="5264" xr:uid="{5276A2E3-B9CD-4774-B7B1-8A94BE29A1D0}"/>
    <cellStyle name="Comma 17 8 2 3 2 2 2 2" xfId="5270" xr:uid="{3C6BF712-0447-42AA-8D8B-0C2674925A8B}"/>
    <cellStyle name="Comma 17 8 2 3 2 2 3" xfId="5284" xr:uid="{2B94BFCB-D41A-455F-9C3E-B68E6FD98A1A}"/>
    <cellStyle name="Comma 17 8 2 3 2 3" xfId="20818" xr:uid="{C74EE3E7-55FB-49C7-A572-9A82CE142DF5}"/>
    <cellStyle name="Comma 17 8 2 3 2 3 2" xfId="12036" xr:uid="{7826A901-D976-406C-B09D-B99CBCEF6C29}"/>
    <cellStyle name="Comma 17 8 2 3 2 4" xfId="20823" xr:uid="{101577F0-BD39-4248-A50B-520FDEDC0E32}"/>
    <cellStyle name="Comma 17 8 2 3 3" xfId="20649" xr:uid="{4D16E938-A06A-4E87-B26F-EB258BBC702A}"/>
    <cellStyle name="Comma 17 8 2 3 3 2" xfId="20661" xr:uid="{98BDDDC1-C6E2-4934-B507-F04D1AB58419}"/>
    <cellStyle name="Comma 17 8 2 3 3 2 2" xfId="20381" xr:uid="{74C9FCF9-AEC3-4A88-848A-6CB45FDB3CCD}"/>
    <cellStyle name="Comma 17 8 2 3 3 3" xfId="20668" xr:uid="{18F956AA-A1F9-4F8C-94FC-B84403021982}"/>
    <cellStyle name="Comma 17 8 2 3 4" xfId="20677" xr:uid="{EBBD559C-4DCE-4498-B6EA-0EBEA3BB3B50}"/>
    <cellStyle name="Comma 17 8 2 3 4 2" xfId="20688" xr:uid="{90D338EF-82DC-4679-BE13-2DB0502228D1}"/>
    <cellStyle name="Comma 17 8 2 3 5" xfId="20697" xr:uid="{23DA255B-6EDF-4DD2-9300-F8FDDA55DF8D}"/>
    <cellStyle name="Comma 17 8 2 4" xfId="20824" xr:uid="{50DBEC59-F493-41F7-84A6-A94E7013BED2}"/>
    <cellStyle name="Comma 17 8 2 4 2" xfId="20825" xr:uid="{3A8129FA-DEE4-40E9-8B76-F4B0AD24025A}"/>
    <cellStyle name="Comma 17 8 2 4 2 2" xfId="20832" xr:uid="{911F36CC-C6DA-4701-9789-5FE711A07E67}"/>
    <cellStyle name="Comma 17 8 2 4 2 2 2" xfId="19583" xr:uid="{2AF62267-6CA3-4BCB-A07B-2287F8D51D74}"/>
    <cellStyle name="Comma 17 8 2 4 2 3" xfId="11607" xr:uid="{56752B2A-859E-46E1-AAEE-F7D6B52DCB15}"/>
    <cellStyle name="Comma 17 8 2 4 3" xfId="20717" xr:uid="{5209E3F4-56C0-48A1-A9AC-0C1203EFD597}"/>
    <cellStyle name="Comma 17 8 2 4 3 2" xfId="20729" xr:uid="{72D96D16-9A26-4953-B1F1-25A878BAEC0F}"/>
    <cellStyle name="Comma 17 8 2 4 4" xfId="20736" xr:uid="{E3622CE9-740B-4297-8CAD-6313A17A4C9E}"/>
    <cellStyle name="Comma 17 8 2 5" xfId="20837" xr:uid="{5D4FB09A-CF04-4AA6-8375-D23F38A7A7B9}"/>
    <cellStyle name="Comma 17 8 2 5 2" xfId="20841" xr:uid="{6C74D3E0-024B-454A-A85D-E020587C3A1D}"/>
    <cellStyle name="Comma 17 8 2 5 2 2" xfId="20847" xr:uid="{A4BCC47B-5FDC-4BDE-9E1A-A7325B4DCEB7}"/>
    <cellStyle name="Comma 17 8 2 5 3" xfId="20756" xr:uid="{C166AF62-2184-4F86-BAF6-4AAC2154438D}"/>
    <cellStyle name="Comma 17 8 2 6" xfId="20853" xr:uid="{A28C59D6-484B-4A5F-ABFC-F44080258877}"/>
    <cellStyle name="Comma 17 8 2 6 2" xfId="20855" xr:uid="{4D5B519D-A537-4C5A-AEF3-D554FBDB9929}"/>
    <cellStyle name="Comma 17 8 2 7" xfId="20868" xr:uid="{612233D1-1DB7-4543-BA44-44B9BE871FA0}"/>
    <cellStyle name="Comma 17 8 2 8" xfId="20872" xr:uid="{C33B266B-EDBD-4C38-A357-C3E1C3B2D3EF}"/>
    <cellStyle name="Comma 17 8 3" xfId="1195" xr:uid="{7224AB90-2A11-47A9-893E-E7EC15C19D70}"/>
    <cellStyle name="Comma 17 8 3 2" xfId="8613" xr:uid="{14CA9E9A-E5C4-45A3-8B8E-D353DA2274F8}"/>
    <cellStyle name="Comma 17 8 3 2 2" xfId="20877" xr:uid="{EBE47521-DAB7-4281-9AF4-8B72E3C74A7C}"/>
    <cellStyle name="Comma 17 8 3 2 2 2" xfId="11691" xr:uid="{DC9F8685-5EAC-4AF1-9754-90C67A2BE6CA}"/>
    <cellStyle name="Comma 17 8 3 2 2 2 2" xfId="20880" xr:uid="{8B785E90-A170-4281-B613-7D83F9ED2FF0}"/>
    <cellStyle name="Comma 17 8 3 2 2 2 2 2" xfId="20884" xr:uid="{85FF9A20-BD78-4CA6-BFA0-FDFA007350AD}"/>
    <cellStyle name="Comma 17 8 3 2 2 2 3" xfId="20886" xr:uid="{B8F4DC62-E734-4B12-A00A-9DA8448D93CC}"/>
    <cellStyle name="Comma 17 8 3 2 2 3" xfId="11774" xr:uid="{338B4761-C6BE-4FFF-821A-5B1A747F538F}"/>
    <cellStyle name="Comma 17 8 3 2 2 3 2" xfId="20889" xr:uid="{43A9FEAF-2D9D-4F7C-9A44-61CDBE4873D8}"/>
    <cellStyle name="Comma 17 8 3 2 2 4" xfId="20894" xr:uid="{C444E2C0-AD60-4E6B-8620-1E0F1036EF82}"/>
    <cellStyle name="Comma 17 8 3 2 3" xfId="20899" xr:uid="{FE30247C-FC9F-4685-9ACF-07F217A51AC6}"/>
    <cellStyle name="Comma 17 8 3 2 3 2" xfId="20901" xr:uid="{8B837BC2-EC8E-464F-8611-C1879DAF4419}"/>
    <cellStyle name="Comma 17 8 3 2 3 2 2" xfId="20905" xr:uid="{CCC04D5F-D323-4756-B333-F8BBF22E1CA2}"/>
    <cellStyle name="Comma 17 8 3 2 3 3" xfId="20909" xr:uid="{37662564-D5A9-432A-9855-8BD0345C6934}"/>
    <cellStyle name="Comma 17 8 3 2 4" xfId="20911" xr:uid="{143E7C26-2D53-44F1-A4B1-0A56211DC4F4}"/>
    <cellStyle name="Comma 17 8 3 2 4 2" xfId="20912" xr:uid="{B886BF2C-D111-428C-9568-A02B949477C0}"/>
    <cellStyle name="Comma 17 8 3 2 5" xfId="20917" xr:uid="{2E588DCC-AFBD-4E2C-A66D-B341C57130F7}"/>
    <cellStyle name="Comma 17 8 3 3" xfId="20919" xr:uid="{484CC546-43DF-426D-A444-C9F8680713ED}"/>
    <cellStyle name="Comma 17 8 3 3 2" xfId="20921" xr:uid="{847588C3-6F6D-4870-91D5-259F4AE69E4F}"/>
    <cellStyle name="Comma 17 8 3 3 2 2" xfId="20924" xr:uid="{AB27FE2B-0860-4E2B-B559-281968DAE5E8}"/>
    <cellStyle name="Comma 17 8 3 3 2 2 2" xfId="20518" xr:uid="{BEF17657-6B5A-420E-9B71-585B494D5E22}"/>
    <cellStyle name="Comma 17 8 3 3 2 3" xfId="20927" xr:uid="{F68D10A4-27C8-4696-9310-DA8E0B1CD4FF}"/>
    <cellStyle name="Comma 17 8 3 3 3" xfId="20817" xr:uid="{4478561E-8139-44AD-B0EB-DD3DA0045925}"/>
    <cellStyle name="Comma 17 8 3 3 3 2" xfId="5265" xr:uid="{47598A30-2F45-4035-B367-C3F7C305FCB5}"/>
    <cellStyle name="Comma 17 8 3 3 4" xfId="20819" xr:uid="{D843DCCA-524F-4607-97B2-102A183ACD64}"/>
    <cellStyle name="Comma 17 8 3 4" xfId="20928" xr:uid="{55BC57EA-0ADC-4212-A874-C101253DE494}"/>
    <cellStyle name="Comma 17 8 3 4 2" xfId="20930" xr:uid="{0D613D46-157C-4171-AA47-7FDD24879A0F}"/>
    <cellStyle name="Comma 17 8 3 4 2 2" xfId="20932" xr:uid="{BB1AAFDF-1992-4807-9454-67C47F990839}"/>
    <cellStyle name="Comma 17 8 3 4 3" xfId="20664" xr:uid="{95E91C71-830A-4B3F-AA87-FCD1B9241C4F}"/>
    <cellStyle name="Comma 17 8 3 5" xfId="20934" xr:uid="{C6F09CD4-22FC-472E-A61D-9CE173D16EA6}"/>
    <cellStyle name="Comma 17 8 3 5 2" xfId="20937" xr:uid="{ECD04D9A-723D-4FC8-9DDA-FD768AAA22B0}"/>
    <cellStyle name="Comma 17 8 3 6" xfId="20942" xr:uid="{3EC1676D-3AAE-4C50-BD6B-81F5E9AC178F}"/>
    <cellStyle name="Comma 17 8 3 7" xfId="20944" xr:uid="{46E99871-6ACE-4293-BFD2-0E1CEFD714FB}"/>
    <cellStyle name="Comma 17 8 4" xfId="8618" xr:uid="{9A2A0FDC-8F5E-4BC9-B736-EF2FA13AECAC}"/>
    <cellStyle name="Comma 17 8 4 2" xfId="20949" xr:uid="{B75E275B-AD07-4132-AC8A-C1C6DB04EC94}"/>
    <cellStyle name="Comma 17 8 4 2 2" xfId="20952" xr:uid="{FCAC0FDA-82C0-4B3D-A03E-023DF64D0685}"/>
    <cellStyle name="Comma 17 8 4 2 2 2" xfId="276" xr:uid="{609AE617-A6F7-44D9-B0CD-D1EF41AD7109}"/>
    <cellStyle name="Comma 17 8 4 2 2 2 2" xfId="3723" xr:uid="{FA4D34EA-79AC-497F-BEAF-96E5BF4BCE20}"/>
    <cellStyle name="Comma 17 8 4 2 2 3" xfId="20955" xr:uid="{49F4A017-E2CB-4101-8C74-DA9711960AD5}"/>
    <cellStyle name="Comma 17 8 4 2 3" xfId="20963" xr:uid="{FE5FEBE6-1A71-4C5C-BC24-959196E2E666}"/>
    <cellStyle name="Comma 17 8 4 2 3 2" xfId="3301" xr:uid="{F4C036CC-A101-46B9-BB34-F6910EBD8A5F}"/>
    <cellStyle name="Comma 17 8 4 2 4" xfId="20966" xr:uid="{A844CBF4-E481-462D-90EB-3B0B5C3B7179}"/>
    <cellStyle name="Comma 17 8 4 3" xfId="20967" xr:uid="{5D3B2775-6CF4-46F0-844B-AD87485302F5}"/>
    <cellStyle name="Comma 17 8 4 3 2" xfId="20970" xr:uid="{0B2ED817-85D9-41A0-AA9F-B6CC1191D52D}"/>
    <cellStyle name="Comma 17 8 4 3 2 2" xfId="20973" xr:uid="{04EB6BB6-CAD9-4228-93E5-1F5F3C85586D}"/>
    <cellStyle name="Comma 17 8 4 3 3" xfId="20833" xr:uid="{65AFB4EF-315B-4638-A4E8-49C92EB93CCF}"/>
    <cellStyle name="Comma 17 8 4 4" xfId="20975" xr:uid="{C6DCC4AD-D20E-4A70-89B4-A372687C67F4}"/>
    <cellStyle name="Comma 17 8 4 4 2" xfId="20978" xr:uid="{EA3780A8-1DAA-4818-B23B-B410E7481EB6}"/>
    <cellStyle name="Comma 17 8 4 5" xfId="20982" xr:uid="{DCC655C4-A2C9-401B-BA6F-47086BB0B963}"/>
    <cellStyle name="Comma 17 8 5" xfId="20985" xr:uid="{3582934E-903E-4E06-A577-55B025094DAB}"/>
    <cellStyle name="Comma 17 8 5 2" xfId="20986" xr:uid="{E7D2169C-2CBC-43B4-988B-E643969914C6}"/>
    <cellStyle name="Comma 17 8 5 2 2" xfId="20987" xr:uid="{E29132C7-36D4-4082-BFC3-9C1045BD93BA}"/>
    <cellStyle name="Comma 17 8 5 2 2 2" xfId="20988" xr:uid="{67C9337D-E0D7-4664-B616-5BA3E32B8000}"/>
    <cellStyle name="Comma 17 8 5 2 3" xfId="20990" xr:uid="{AB215FD8-7A42-4ED2-8790-7FD0B790910C}"/>
    <cellStyle name="Comma 17 8 5 3" xfId="20991" xr:uid="{A20C9355-FEA1-4104-A384-1252497E2FC6}"/>
    <cellStyle name="Comma 17 8 5 3 2" xfId="20992" xr:uid="{A8D913E4-3375-4F8E-B87A-73C417892C3E}"/>
    <cellStyle name="Comma 17 8 5 4" xfId="20993" xr:uid="{E9A5FBF6-3363-473B-AFDD-16C3AC1A6FE5}"/>
    <cellStyle name="Comma 17 8 6" xfId="20994" xr:uid="{5ED953B9-00B8-4B95-9B4E-333123120412}"/>
    <cellStyle name="Comma 17 8 6 2" xfId="8387" xr:uid="{066AAE36-1BDF-440C-96AC-258DEE91D549}"/>
    <cellStyle name="Comma 17 8 6 2 2" xfId="6434" xr:uid="{545B2D60-3E0A-4A4A-B838-06573B2ED97C}"/>
    <cellStyle name="Comma 17 8 6 3" xfId="8408" xr:uid="{05ACDCF1-00A6-46E5-82FD-12049B8940DF}"/>
    <cellStyle name="Comma 17 8 7" xfId="20996" xr:uid="{03875CDF-447A-496E-989C-04540AAAAE55}"/>
    <cellStyle name="Comma 17 8 7 2" xfId="5362" xr:uid="{6C5DE873-095C-4776-81F0-94A139878150}"/>
    <cellStyle name="Comma 17 8 8" xfId="1274" xr:uid="{94F73D06-58EA-4AE2-972A-30807EF35244}"/>
    <cellStyle name="Comma 17 8 9" xfId="1291" xr:uid="{1E0ECDD7-8312-4A85-8CC4-2F7365E385F4}"/>
    <cellStyle name="Comma 17 9" xfId="4048" xr:uid="{D65C9A22-23EA-4472-9768-A439036664EF}"/>
    <cellStyle name="Comma 17 9 2" xfId="11084" xr:uid="{5714D332-E9F4-403B-BCDC-841A4BB34C80}"/>
    <cellStyle name="Comma 17 9 2 2" xfId="20997" xr:uid="{1D2FDCBC-8704-4D94-BBF0-7991CE2693AD}"/>
    <cellStyle name="Comma 17 9 2 2 2" xfId="11108" xr:uid="{21ACB7B6-E7BA-40D1-AC19-A6871E34FF46}"/>
    <cellStyle name="Comma 17 9 2 2 2 2" xfId="7611" xr:uid="{5E455A2C-2693-46C4-BF0B-129B0103E716}"/>
    <cellStyle name="Comma 17 9 2 2 2 2 2" xfId="2293" xr:uid="{9FAFE4C8-18B0-4EE8-A857-69C237CB0F69}"/>
    <cellStyle name="Comma 17 9 2 2 2 2 2 2" xfId="20998" xr:uid="{971E5D04-63E3-444E-ACDE-C349FD3467C9}"/>
    <cellStyle name="Comma 17 9 2 2 2 2 3" xfId="2308" xr:uid="{342E43D7-7E83-4525-B0E1-07C4165F6FD5}"/>
    <cellStyle name="Comma 17 9 2 2 2 3" xfId="11170" xr:uid="{47B304A7-5F11-4124-8953-D66E89BE447B}"/>
    <cellStyle name="Comma 17 9 2 2 2 3 2" xfId="21000" xr:uid="{A3116270-94B5-46DC-9724-8E36459E454F}"/>
    <cellStyle name="Comma 17 9 2 2 2 4" xfId="11257" xr:uid="{A17AE276-0DB4-46B3-A8F7-9F38ED39FFAB}"/>
    <cellStyle name="Comma 17 9 2 2 3" xfId="11399" xr:uid="{ACDAE4BD-357F-4771-8FA0-C7AFCC5BF1FF}"/>
    <cellStyle name="Comma 17 9 2 2 3 2" xfId="11406" xr:uid="{B4208E74-ACAB-48CF-90A3-88DDF26859BA}"/>
    <cellStyle name="Comma 17 9 2 2 3 2 2" xfId="21002" xr:uid="{18C43A73-8565-4C5F-9C45-5121E721D3B8}"/>
    <cellStyle name="Comma 17 9 2 2 3 3" xfId="21004" xr:uid="{6B6D64FE-367C-4513-89B4-4AB1BFC2D7C1}"/>
    <cellStyle name="Comma 17 9 2 2 4" xfId="11503" xr:uid="{81CCF2F5-B693-4849-9513-58F25F14AAEA}"/>
    <cellStyle name="Comma 17 9 2 2 4 2" xfId="21006" xr:uid="{4B2CCCBE-54FA-4269-91AA-2BAB70BBDDEE}"/>
    <cellStyle name="Comma 17 9 2 2 5" xfId="11520" xr:uid="{268D01DA-207F-4AF4-AE73-891BC2D7816E}"/>
    <cellStyle name="Comma 17 9 2 3" xfId="21009" xr:uid="{03AE3B79-DAB0-46DA-B933-03200CF55B0F}"/>
    <cellStyle name="Comma 17 9 2 3 2" xfId="11542" xr:uid="{A06865C8-D2A6-4DB6-8D26-4385264FD1E4}"/>
    <cellStyle name="Comma 17 9 2 3 2 2" xfId="11585" xr:uid="{59968F74-5AD5-4297-9F38-294F2E58EAB2}"/>
    <cellStyle name="Comma 17 9 2 3 2 2 2" xfId="20672" xr:uid="{99E429D5-CCDC-4A71-8FBA-904E2F16DB36}"/>
    <cellStyle name="Comma 17 9 2 3 2 3" xfId="21010" xr:uid="{3D388BB4-0E70-4682-BA57-5F1CFA5BDFA7}"/>
    <cellStyle name="Comma 17 9 2 3 3" xfId="11693" xr:uid="{715581CB-93B7-4D46-B3DF-FF9E620F05FA}"/>
    <cellStyle name="Comma 17 9 2 3 3 2" xfId="20881" xr:uid="{186AE0CE-5210-4821-B137-50B54BF2281F}"/>
    <cellStyle name="Comma 17 9 2 3 4" xfId="11772" xr:uid="{B3C84804-7863-43EF-9125-1EFB9C122120}"/>
    <cellStyle name="Comma 17 9 2 4" xfId="21013" xr:uid="{DCDF6C5B-507B-4370-B055-00CD91FB0195}"/>
    <cellStyle name="Comma 17 9 2 4 2" xfId="11796" xr:uid="{04EC2BE3-855D-4EEC-8014-A96B0A53F3F5}"/>
    <cellStyle name="Comma 17 9 2 4 2 2" xfId="21014" xr:uid="{FBBAC945-75B2-45E2-A698-8A4E46744517}"/>
    <cellStyle name="Comma 17 9 2 4 3" xfId="20902" xr:uid="{DC439FCB-69FE-4991-A990-72CBB3171606}"/>
    <cellStyle name="Comma 17 9 2 5" xfId="21020" xr:uid="{9B5B419C-6121-4E4A-AE2E-629EF0CC7E50}"/>
    <cellStyle name="Comma 17 9 2 5 2" xfId="21025" xr:uid="{E3826F8F-0345-44C4-AADE-1F62CCD0E45B}"/>
    <cellStyle name="Comma 17 9 2 6" xfId="21032" xr:uid="{F32F5474-B9D8-46CE-9305-CD20B72D8C1F}"/>
    <cellStyle name="Comma 17 9 2 7" xfId="21034" xr:uid="{8A55F049-D72A-496B-B664-DD682C74B54F}"/>
    <cellStyle name="Comma 17 9 3" xfId="8634" xr:uid="{2273F55A-4FC6-433D-ADA7-61B03FE2251A}"/>
    <cellStyle name="Comma 17 9 3 2" xfId="21036" xr:uid="{21031C86-B481-46B0-8D4E-31B2FD1D4E9C}"/>
    <cellStyle name="Comma 17 9 3 2 2" xfId="11568" xr:uid="{975CFA61-6BE2-4C5A-835B-72FEF529FC18}"/>
    <cellStyle name="Comma 17 9 3 2 2 2" xfId="13434" xr:uid="{F788F76A-5526-49AE-BD5D-484575A5C744}"/>
    <cellStyle name="Comma 17 9 3 2 2 2 2" xfId="21037" xr:uid="{74677677-D279-4AE8-907D-9AFFFD525479}"/>
    <cellStyle name="Comma 17 9 3 2 2 3" xfId="16784" xr:uid="{0B6E543F-587E-47F7-AE06-48A6B360F35F}"/>
    <cellStyle name="Comma 17 9 3 2 3" xfId="13439" xr:uid="{94971594-4C0F-41FD-9DB2-4AC5D6669963}"/>
    <cellStyle name="Comma 17 9 3 2 3 2" xfId="21038" xr:uid="{7BD7A09F-660D-43BC-8540-8F16AE0B7A95}"/>
    <cellStyle name="Comma 17 9 3 2 4" xfId="9974" xr:uid="{30996927-8ED0-4296-BAFB-713CA83CD5E2}"/>
    <cellStyle name="Comma 17 9 3 3" xfId="21040" xr:uid="{31F5B0E4-2B21-4E8F-A4C7-F2D1FCC4EC76}"/>
    <cellStyle name="Comma 17 9 3 3 2" xfId="13459" xr:uid="{E72F7984-CA27-4D1C-9E80-2BDC5C792020}"/>
    <cellStyle name="Comma 17 9 3 3 2 2" xfId="21041" xr:uid="{58C9E904-02A6-4EF8-A84C-0B74D2285864}"/>
    <cellStyle name="Comma 17 9 3 3 3" xfId="20925" xr:uid="{9D85233C-AA7C-4FEE-8954-939DA4832A5D}"/>
    <cellStyle name="Comma 17 9 3 4" xfId="21043" xr:uid="{AA91B338-1012-467B-85FB-983447972257}"/>
    <cellStyle name="Comma 17 9 3 4 2" xfId="4914" xr:uid="{9B0A2B87-96CC-4AA8-B4CE-851C6E3DD721}"/>
    <cellStyle name="Comma 17 9 3 5" xfId="21048" xr:uid="{BCD4B410-0EBE-44F6-BF69-EF3EEED77EA9}"/>
    <cellStyle name="Comma 17 9 4" xfId="21049" xr:uid="{AFFD33EE-883B-4DF0-A4CC-D5F857286EB2}"/>
    <cellStyle name="Comma 17 9 4 2" xfId="21053" xr:uid="{0657BBC8-C897-44EC-8DF7-D8590E49A235}"/>
    <cellStyle name="Comma 17 9 4 2 2" xfId="13642" xr:uid="{30FD7095-4B9E-4589-B3B2-ED4B69152F55}"/>
    <cellStyle name="Comma 17 9 4 2 2 2" xfId="21054" xr:uid="{E180C8A1-E583-49B3-A04E-DD6EDDA982C2}"/>
    <cellStyle name="Comma 17 9 4 2 3" xfId="21056" xr:uid="{C4982AA4-C6DB-4193-BFFA-D11B0982445E}"/>
    <cellStyle name="Comma 17 9 4 3" xfId="21060" xr:uid="{8F43E9FB-B473-42CD-9441-552E810AEE5F}"/>
    <cellStyle name="Comma 17 9 4 3 2" xfId="21061" xr:uid="{B9B68AA3-7417-4632-8727-0A2329617811}"/>
    <cellStyle name="Comma 17 9 4 4" xfId="21064" xr:uid="{BC0D3646-CB59-4567-91A6-3F88F697F409}"/>
    <cellStyle name="Comma 17 9 5" xfId="21065" xr:uid="{9350D34C-CC53-4CE1-8659-D00768E4902D}"/>
    <cellStyle name="Comma 17 9 5 2" xfId="21066" xr:uid="{1B2A91CF-B33F-48BB-87AC-A228118A6655}"/>
    <cellStyle name="Comma 17 9 5 2 2" xfId="21067" xr:uid="{B7FD5307-0E62-461D-9D4E-A16BEE921E27}"/>
    <cellStyle name="Comma 17 9 5 3" xfId="21068" xr:uid="{B4E434F7-9777-4F96-B48C-A78B28F00DF6}"/>
    <cellStyle name="Comma 17 9 6" xfId="21069" xr:uid="{45658A34-A1D1-40AB-A42D-B3CAEEA459C5}"/>
    <cellStyle name="Comma 17 9 6 2" xfId="8515" xr:uid="{E131173A-8923-48A4-8169-E34715394755}"/>
    <cellStyle name="Comma 17 9 7" xfId="21071" xr:uid="{2FA09BA9-3FD8-4D8F-A7EA-71380F5496D1}"/>
    <cellStyle name="Comma 17 9 8" xfId="3985" xr:uid="{C0C37661-E92D-48D5-AE8F-C09E55F2939E}"/>
    <cellStyle name="Comma 170" xfId="12030" xr:uid="{27B10754-7565-4EC1-8D79-ED66A47CABE8}"/>
    <cellStyle name="Comma 170 2" xfId="12037" xr:uid="{02966E0D-3EC2-4395-AA89-25A1F63BFAA6}"/>
    <cellStyle name="Comma 171" xfId="12041" xr:uid="{70570C78-2C87-4756-BE86-577BC3AA0567}"/>
    <cellStyle name="Comma 171 2" xfId="12045" xr:uid="{E145C7F5-521C-4D68-8FCF-906BE55EB6BC}"/>
    <cellStyle name="Comma 172" xfId="11814" xr:uid="{33EC65A6-80F0-4E3A-AC3D-E8487DC583D8}"/>
    <cellStyle name="Comma 172 2" xfId="11822" xr:uid="{202CDAD5-1E14-4F03-BD77-E12C8F29A1AC}"/>
    <cellStyle name="Comma 173" xfId="11834" xr:uid="{C3C793AB-012E-46D6-959D-CFC938E9BB68}"/>
    <cellStyle name="Comma 173 2" xfId="11842" xr:uid="{42C30131-FE06-4413-87B7-25A353162885}"/>
    <cellStyle name="Comma 174" xfId="11850" xr:uid="{E8135FC7-D318-4152-8FF7-6424EF22C545}"/>
    <cellStyle name="Comma 174 2" xfId="7532" xr:uid="{30C6C7B8-479D-4008-96AE-DA3DE1C6B771}"/>
    <cellStyle name="Comma 175" xfId="21073" xr:uid="{AE452A8B-5BD2-425B-800C-A1FAB25EBA05}"/>
    <cellStyle name="Comma 175 2" xfId="21077" xr:uid="{C4A9E2C4-791D-48F6-B352-8CF82A700340}"/>
    <cellStyle name="Comma 176" xfId="21082" xr:uid="{4B5A06A2-1D23-47DB-8DCF-1A819BCFC09F}"/>
    <cellStyle name="Comma 176 2" xfId="21087" xr:uid="{276C9ABB-1B9B-402B-A998-0C78E8652E2C}"/>
    <cellStyle name="Comma 177" xfId="21092" xr:uid="{AA777732-476F-49D3-BE5B-71518353D043}"/>
    <cellStyle name="Comma 177 2" xfId="5810" xr:uid="{13E9EC91-952C-44BB-8B09-4D530F2F4D4A}"/>
    <cellStyle name="Comma 178" xfId="17848" xr:uid="{3B43D30B-C23C-4316-8020-643A7BAB28BB}"/>
    <cellStyle name="Comma 178 2" xfId="21096" xr:uid="{49972129-348E-4398-B10D-A8368C17AF14}"/>
    <cellStyle name="Comma 179" xfId="21104" xr:uid="{F6491D67-3316-46FF-A88A-C06C66BBDF13}"/>
    <cellStyle name="Comma 179 2" xfId="21108" xr:uid="{8A931684-ADAE-428F-A008-5ECA67436D0C}"/>
    <cellStyle name="Comma 18" xfId="10910" xr:uid="{BA272F52-75D7-4146-A2E3-73C980963BD8}"/>
    <cellStyle name="Comma 18 2" xfId="11273" xr:uid="{F0489E70-71FA-4B0B-8C02-6802BCE37492}"/>
    <cellStyle name="Comma 18 2 2" xfId="21111" xr:uid="{828B7476-2D68-41E8-B933-1103339F1B7F}"/>
    <cellStyle name="Comma 18 2 3" xfId="21114" xr:uid="{84940179-3B81-450E-9530-AF9C7210F0F3}"/>
    <cellStyle name="Comma 18 3" xfId="21117" xr:uid="{9653A811-A925-41CF-984D-5D1036099364}"/>
    <cellStyle name="Comma 18 3 2" xfId="21121" xr:uid="{72788FBD-CBE2-4AB0-8AD9-EFE82709BFA2}"/>
    <cellStyle name="Comma 18 4" xfId="21124" xr:uid="{01246E2B-0999-4FA3-B3FD-B9E2156E74FE}"/>
    <cellStyle name="Comma 18 5" xfId="21128" xr:uid="{34024E33-2FAE-4996-9107-1943C6C59043}"/>
    <cellStyle name="Comma 180" xfId="21072" xr:uid="{7A36A823-1000-4302-934B-CF25A59B9953}"/>
    <cellStyle name="Comma 180 2" xfId="21076" xr:uid="{592CE4D1-FB69-4770-823A-FC0BB295C1C6}"/>
    <cellStyle name="Comma 181" xfId="21081" xr:uid="{632D6601-3DC8-44B9-8178-1997825F80CB}"/>
    <cellStyle name="Comma 181 2" xfId="21086" xr:uid="{BA30F009-30A4-4A45-AC53-8A1CD1CC0BB7}"/>
    <cellStyle name="Comma 182" xfId="21091" xr:uid="{B881CA2C-6FDC-42E2-8EF8-F0F1039D30CA}"/>
    <cellStyle name="Comma 182 2" xfId="5809" xr:uid="{574A654E-E196-4B5E-A054-7F762A021101}"/>
    <cellStyle name="Comma 183" xfId="17847" xr:uid="{4FAFCEE6-85D3-48B0-8431-2168993AAEBF}"/>
    <cellStyle name="Comma 183 2" xfId="21095" xr:uid="{B5F9187A-0593-498E-A482-FA098DF88F10}"/>
    <cellStyle name="Comma 184" xfId="21103" xr:uid="{F150B60F-9492-400E-A893-DF246EDB6810}"/>
    <cellStyle name="Comma 184 2" xfId="21107" xr:uid="{1BD52CED-4FEB-4F24-90ED-FFFCD0CF6405}"/>
    <cellStyle name="Comma 185" xfId="21136" xr:uid="{1E18EC06-4103-45A3-AD75-3D22911C0C3E}"/>
    <cellStyle name="Comma 185 2" xfId="21144" xr:uid="{34B13BA9-F4AE-4D70-8DFD-57F8CF4A6184}"/>
    <cellStyle name="Comma 186" xfId="21150" xr:uid="{C7FE7FCC-CF49-43A2-B5C3-023EBF05E7FA}"/>
    <cellStyle name="Comma 186 2" xfId="21154" xr:uid="{AA539FB7-08C4-4818-9582-270E964B59FB}"/>
    <cellStyle name="Comma 187" xfId="21158" xr:uid="{36CBEAA9-8238-4EBB-A5A3-4C90281DA461}"/>
    <cellStyle name="Comma 187 2" xfId="21164" xr:uid="{35B18AFE-864A-4C20-A734-76F5CD0A9015}"/>
    <cellStyle name="Comma 188" xfId="21169" xr:uid="{486E24EE-28E6-40CE-A03E-599E746118DD}"/>
    <cellStyle name="Comma 188 2" xfId="21174" xr:uid="{EF413780-E37B-4346-A999-F0B361C0744C}"/>
    <cellStyle name="Comma 189" xfId="21179" xr:uid="{F662E1AC-41BB-4602-8AE3-096F199ACB96}"/>
    <cellStyle name="Comma 189 2" xfId="21184" xr:uid="{78DFEA5A-54DD-40CA-B1AE-0BC08DDB561F}"/>
    <cellStyle name="Comma 19" xfId="11286" xr:uid="{908BEE2C-AC7E-4CFF-BCA6-B495B4EBECB9}"/>
    <cellStyle name="Comma 19 10" xfId="20958" xr:uid="{66AD147B-781C-4220-8311-EF87116F9B5E}"/>
    <cellStyle name="Comma 19 11" xfId="21189" xr:uid="{314959A8-2C98-4245-B42E-C9327B8034C3}"/>
    <cellStyle name="Comma 19 12" xfId="18051" xr:uid="{373BA9A3-86F4-4747-8572-2FE7C591819F}"/>
    <cellStyle name="Comma 19 13" xfId="21195" xr:uid="{1A2C87C0-9D9A-45AF-AF32-3EB09109B37B}"/>
    <cellStyle name="Comma 19 14" xfId="21202" xr:uid="{2DD4B67F-87DA-40F4-B397-04D95ED810D9}"/>
    <cellStyle name="Comma 19 15" xfId="2459" xr:uid="{68534E8B-44AF-4754-97CD-C988D4031225}"/>
    <cellStyle name="Comma 19 16" xfId="2487" xr:uid="{5738DA74-E4ED-4434-AA5A-8C0E3C419019}"/>
    <cellStyle name="Comma 19 17" xfId="2516" xr:uid="{507A64F4-7AC8-43FD-8676-490FC8B16D89}"/>
    <cellStyle name="Comma 19 18" xfId="13202" xr:uid="{5F6770F1-C6C0-47F5-80C5-96E83D9B7480}"/>
    <cellStyle name="Comma 19 19" xfId="21207" xr:uid="{DAAE2ADE-8523-4B1D-80A6-B07BBE62BF6F}"/>
    <cellStyle name="Comma 19 2" xfId="21211" xr:uid="{792BA7CA-C22D-49A2-B51E-0A11D58A8C7E}"/>
    <cellStyle name="Comma 19 20" xfId="2458" xr:uid="{DF579CAA-B4EE-434A-A839-D6257E595D4D}"/>
    <cellStyle name="Comma 19 21" xfId="2486" xr:uid="{DCD5CEC7-37C4-4557-A9DE-79F1560B8D91}"/>
    <cellStyle name="Comma 19 22" xfId="2515" xr:uid="{83C3C42A-C4DE-4014-8EF7-60E84520053A}"/>
    <cellStyle name="Comma 19 23" xfId="13201" xr:uid="{A8C3CB5F-3E08-4612-89AC-D108365FA88C}"/>
    <cellStyle name="Comma 19 24" xfId="21206" xr:uid="{2B9D9E85-C4E9-4C4E-B9A4-B53FDE6084A7}"/>
    <cellStyle name="Comma 19 25" xfId="21214" xr:uid="{27C482F4-66D2-46F5-9448-0E0C343B79B1}"/>
    <cellStyle name="Comma 19 26" xfId="21218" xr:uid="{DF7ED52F-5908-4C52-9613-25050FEDA8D9}"/>
    <cellStyle name="Comma 19 27" xfId="21222" xr:uid="{070A37ED-3AEA-46CD-ABDC-715C1456B324}"/>
    <cellStyle name="Comma 19 28" xfId="17501" xr:uid="{C0109D8A-D3FC-4150-B4F1-EA3E6312F9A4}"/>
    <cellStyle name="Comma 19 29" xfId="17519" xr:uid="{39961999-D4C4-4A87-A4EB-45829700D1D7}"/>
    <cellStyle name="Comma 19 3" xfId="21225" xr:uid="{9B66506B-A5B7-45EC-BFAD-512599E4406D}"/>
    <cellStyle name="Comma 19 30" xfId="21213" xr:uid="{B8AEFA3B-9BCE-4911-8A9A-21ED964846A7}"/>
    <cellStyle name="Comma 19 31" xfId="21217" xr:uid="{0466A75F-864A-4693-9A4A-CA6517F95152}"/>
    <cellStyle name="Comma 19 32" xfId="21221" xr:uid="{377DB826-3609-4063-81D7-B73FCC3B8FEB}"/>
    <cellStyle name="Comma 19 33" xfId="17500" xr:uid="{7E9285D0-BD27-4667-B540-3DC20F59CBFC}"/>
    <cellStyle name="Comma 19 34" xfId="17518" xr:uid="{0EAB67EE-E991-4535-8C30-55EB8AE23134}"/>
    <cellStyle name="Comma 19 35" xfId="3150" xr:uid="{22AE215D-810F-4DA8-AED2-B2E5E8E437D9}"/>
    <cellStyle name="Comma 19 36" xfId="3189" xr:uid="{92141DE1-79C4-49CE-BE3F-BC1901609D63}"/>
    <cellStyle name="Comma 19 37" xfId="3199" xr:uid="{CE1352B6-C6F0-43F9-BAEB-5F7571A37B63}"/>
    <cellStyle name="Comma 19 38" xfId="3214" xr:uid="{35E10CD1-D15D-4508-9FF3-AF410694F9B2}"/>
    <cellStyle name="Comma 19 39" xfId="3223" xr:uid="{0FF59AF4-872F-47F3-B053-426EC18D15D3}"/>
    <cellStyle name="Comma 19 4" xfId="21227" xr:uid="{9FB30C00-CFF1-4454-9D3E-CD91DA2C686A}"/>
    <cellStyle name="Comma 19 40" xfId="3149" xr:uid="{A82A17C0-49CF-4AEC-9C64-181A228EC88C}"/>
    <cellStyle name="Comma 19 41" xfId="3188" xr:uid="{C9BA3793-FB9D-4A6E-BA50-8EDB2CFF396B}"/>
    <cellStyle name="Comma 19 42" xfId="3198" xr:uid="{646BFEEF-B4C5-4CEB-8BE4-D082346F05E3}"/>
    <cellStyle name="Comma 19 43" xfId="3213" xr:uid="{DABF519B-0B17-48B1-9C59-C6D73E716CBD}"/>
    <cellStyle name="Comma 19 44" xfId="3222" xr:uid="{D5ED87CD-5898-46A1-AA8C-C70763072A7A}"/>
    <cellStyle name="Comma 19 45" xfId="3236" xr:uid="{C9556934-6081-4B34-AB77-98E63E07089E}"/>
    <cellStyle name="Comma 19 46" xfId="3250" xr:uid="{FC8FF124-CD38-4BFA-972E-6A336DFD6617}"/>
    <cellStyle name="Comma 19 47" xfId="3262" xr:uid="{380DF8F7-179F-431D-86BE-38B87CF10F3A}"/>
    <cellStyle name="Comma 19 48" xfId="3282" xr:uid="{0ACAC292-10D4-405D-9EC7-C551B4DFD0F2}"/>
    <cellStyle name="Comma 19 49" xfId="3303" xr:uid="{7D9E0A7A-C54F-4E60-BA71-0D1D5E51EDE7}"/>
    <cellStyle name="Comma 19 5" xfId="3307" xr:uid="{18DF8F0C-53FE-4815-A751-E936AA0BACD6}"/>
    <cellStyle name="Comma 19 50" xfId="3235" xr:uid="{68CC520C-4D7E-482C-9284-3F2B104B63C8}"/>
    <cellStyle name="Comma 19 50 2" xfId="14187" xr:uid="{ACA3F841-1917-4E56-8349-541EC6F71893}"/>
    <cellStyle name="Comma 19 51" xfId="3249" xr:uid="{97CEE248-5573-495B-B49A-7458712D9BB0}"/>
    <cellStyle name="Comma 19 6" xfId="3321" xr:uid="{C825D5C3-5C90-44B4-AC9F-306DE0E3322C}"/>
    <cellStyle name="Comma 19 7" xfId="3344" xr:uid="{75E0A634-75D2-43FE-A8E0-4D54340BEF47}"/>
    <cellStyle name="Comma 19 8" xfId="3379" xr:uid="{E2A8681C-9EFC-4ED3-B718-78A5C66DDF76}"/>
    <cellStyle name="Comma 19 9" xfId="3412" xr:uid="{2B470B31-5772-45A4-8884-272F1466E03D}"/>
    <cellStyle name="Comma 190" xfId="21135" xr:uid="{7815CA72-EAE4-4EAE-9E66-9BAC3BB1251C}"/>
    <cellStyle name="Comma 190 2" xfId="21143" xr:uid="{49B0553E-46B0-432B-8C4E-E78400971DE0}"/>
    <cellStyle name="Comma 191" xfId="21149" xr:uid="{BC53B8B2-D91F-4EA5-AA17-FC1CAE8186F9}"/>
    <cellStyle name="Comma 191 2" xfId="21153" xr:uid="{2CCDA1FB-9379-4EC3-AA81-D35ACC256A1D}"/>
    <cellStyle name="Comma 192" xfId="21157" xr:uid="{D7ED0DD2-A24E-4092-9CF7-077414050341}"/>
    <cellStyle name="Comma 192 2" xfId="21163" xr:uid="{3A63312C-FE7C-4CB5-B31A-FD769DC86D20}"/>
    <cellStyle name="Comma 193" xfId="21168" xr:uid="{9799E2D7-F3DE-4382-A11B-7A12B8C48A43}"/>
    <cellStyle name="Comma 193 2" xfId="21173" xr:uid="{99AD388E-D3E0-466F-BC12-7794E5426134}"/>
    <cellStyle name="Comma 194" xfId="21178" xr:uid="{9E3773F9-4FB7-4426-8D27-90569C52970C}"/>
    <cellStyle name="Comma 194 2" xfId="21183" xr:uid="{C7E57F9F-4574-4952-BE25-F68B755C5127}"/>
    <cellStyle name="Comma 195" xfId="21230" xr:uid="{6EA8DDA8-2B07-431B-B6BD-0049A4264551}"/>
    <cellStyle name="Comma 195 2" xfId="21236" xr:uid="{F64DBCFA-EEF5-42A2-AAA0-6A4779C75EAA}"/>
    <cellStyle name="Comma 196" xfId="21242" xr:uid="{EEF8C5D6-1D13-4581-A8A6-4DA7DC27FD0D}"/>
    <cellStyle name="Comma 196 2" xfId="21247" xr:uid="{B4316098-C800-43A3-8F01-B9B93456B48D}"/>
    <cellStyle name="Comma 197" xfId="21252" xr:uid="{54F65CC1-0E2F-4CD3-AD37-50C19148DED8}"/>
    <cellStyle name="Comma 197 2" xfId="21257" xr:uid="{BC36B718-8ED0-4244-961F-547121798BEA}"/>
    <cellStyle name="Comma 198" xfId="21262" xr:uid="{21A1F656-DFEE-4887-AB2C-5AB66B8C7F9F}"/>
    <cellStyle name="Comma 198 2" xfId="21274" xr:uid="{FDD8163D-1CDE-4549-995F-A23A8FE9E123}"/>
    <cellStyle name="Comma 199" xfId="21279" xr:uid="{F44464BB-E415-4447-B499-029E8F016131}"/>
    <cellStyle name="Comma 199 2" xfId="21283" xr:uid="{DB44594D-D3EE-4AE4-83FA-4D40B23D4B32}"/>
    <cellStyle name="Comma 2" xfId="9" xr:uid="{CE6F1186-A02E-4C42-848F-A7F6E35D4907}"/>
    <cellStyle name="Comma 2 10" xfId="21294" xr:uid="{E30BA8EE-A2FB-4582-8719-B43F748029B0}"/>
    <cellStyle name="Comma 2 10 2" xfId="21298" xr:uid="{B7DD6AAE-6A49-4C67-B23D-A32E1ED95EC7}"/>
    <cellStyle name="Comma 2 10 3" xfId="21302" xr:uid="{1D4FCECB-208E-4A8B-93CA-BD56BC269774}"/>
    <cellStyle name="Comma 2 100" xfId="20046" xr:uid="{D8E6D002-6877-4BF3-AE4A-1268A71495CF}"/>
    <cellStyle name="Comma 2 100 2" xfId="18707" xr:uid="{A51BDA73-F9D3-46F6-9035-DE36D7766943}"/>
    <cellStyle name="Comma 2 100 3" xfId="21305" xr:uid="{D51F343B-9865-4640-9990-A1C7A4A5138F}"/>
    <cellStyle name="Comma 2 101" xfId="11128" xr:uid="{78798A56-F6B8-461F-8EB5-6EF85DDF403A}"/>
    <cellStyle name="Comma 2 101 2" xfId="21310" xr:uid="{7750969E-89A9-4319-B7AB-F079285E7786}"/>
    <cellStyle name="Comma 2 101 3" xfId="21313" xr:uid="{AE32458D-6999-4FEF-8F37-09F5ADBEF53B}"/>
    <cellStyle name="Comma 2 102" xfId="21315" xr:uid="{536D42DE-76A9-499C-B493-59FCD33BE49E}"/>
    <cellStyle name="Comma 2 102 2" xfId="21318" xr:uid="{38514569-E486-476E-9FE7-9AE8AD822183}"/>
    <cellStyle name="Comma 2 102 3" xfId="21319" xr:uid="{C85538FF-7484-4980-B9D8-833E8215BC52}"/>
    <cellStyle name="Comma 2 103" xfId="21321" xr:uid="{1BDE7690-0D96-4AC4-BF8F-8FAC07AA9F6D}"/>
    <cellStyle name="Comma 2 103 2" xfId="21325" xr:uid="{C0325314-45E9-4786-8E2C-C7F81A5A5F7F}"/>
    <cellStyle name="Comma 2 103 3" xfId="21337" xr:uid="{33622933-80E1-4BCE-88DA-122364EB0139}"/>
    <cellStyle name="Comma 2 104" xfId="21339" xr:uid="{BA3689E9-FE9E-486B-B045-537B217CF201}"/>
    <cellStyle name="Comma 2 104 2" xfId="150" xr:uid="{5A5108E8-91A2-448B-9B09-C41FF9E25BA3}"/>
    <cellStyle name="Comma 2 104 3" xfId="21340" xr:uid="{B6A191B6-019D-47F8-B1C2-F28449354546}"/>
    <cellStyle name="Comma 2 105" xfId="21342" xr:uid="{F266CD57-8DDB-4ECD-A72E-55497CCB66CB}"/>
    <cellStyle name="Comma 2 105 2" xfId="20876" xr:uid="{C43EDB45-FD1D-42AE-B7B3-4651A1EB244E}"/>
    <cellStyle name="Comma 2 105 3" xfId="21344" xr:uid="{E15EE412-AB53-4ADB-A1DD-570C0E305A7F}"/>
    <cellStyle name="Comma 2 106" xfId="21346" xr:uid="{8D86F29D-71A0-48F6-ADA3-4C4133E87DBF}"/>
    <cellStyle name="Comma 2 106 2" xfId="21352" xr:uid="{EE0DEACD-8DB1-4529-A6FF-2C3F1F63EEE0}"/>
    <cellStyle name="Comma 2 106 3" xfId="21356" xr:uid="{05FD467B-A4E9-41A5-AC41-68DD1EBC0FEC}"/>
    <cellStyle name="Comma 2 107" xfId="21358" xr:uid="{6CF4F6E7-09B9-4B96-BE15-29F7EDA5E74A}"/>
    <cellStyle name="Comma 2 107 2" xfId="21364" xr:uid="{E537A421-3833-4DB2-93B4-6F140E1FF490}"/>
    <cellStyle name="Comma 2 107 3" xfId="21368" xr:uid="{82580953-0A06-466D-94CB-3A45FCB7598B}"/>
    <cellStyle name="Comma 2 108" xfId="21370" xr:uid="{ABC00F00-E514-4D7E-BD55-889A243C154F}"/>
    <cellStyle name="Comma 2 108 2" xfId="21374" xr:uid="{A2998571-9B60-4966-A2D5-9D4471E115B5}"/>
    <cellStyle name="Comma 2 108 3" xfId="21376" xr:uid="{7B8CC8C3-9903-4A4C-8154-DE9E32F2465B}"/>
    <cellStyle name="Comma 2 109" xfId="21378" xr:uid="{DF5506ED-A846-40DA-B163-1AB0032A1403}"/>
    <cellStyle name="Comma 2 109 2" xfId="21382" xr:uid="{5F406408-B683-4F64-A257-BD184F1A9A14}"/>
    <cellStyle name="Comma 2 109 3" xfId="21384" xr:uid="{6AABD7BA-9527-4F05-BFA4-921F8ABFEED9}"/>
    <cellStyle name="Comma 2 11" xfId="21390" xr:uid="{BE61DD97-8165-4A21-BD5C-257BCA659B86}"/>
    <cellStyle name="Comma 2 11 2" xfId="21392" xr:uid="{8DB73C05-F96F-48C7-9C5B-B21405C3CB7F}"/>
    <cellStyle name="Comma 2 11 3" xfId="21394" xr:uid="{1A75A8A0-5F16-4135-BB28-028D1776BCC5}"/>
    <cellStyle name="Comma 2 110" xfId="21341" xr:uid="{95837B90-ACCF-4A8F-8EF2-6AC83D8B9E73}"/>
    <cellStyle name="Comma 2 110 2" xfId="20875" xr:uid="{3A500954-136D-4195-9580-5DE1FD9F5D49}"/>
    <cellStyle name="Comma 2 110 3" xfId="21343" xr:uid="{225D89D2-C2EC-43A2-B7D1-D1D697E24286}"/>
    <cellStyle name="Comma 2 111" xfId="21345" xr:uid="{B1A735B8-7484-4AA7-AA45-EB9AFC83C4BE}"/>
    <cellStyle name="Comma 2 111 2" xfId="21351" xr:uid="{579B6B4A-8FC9-40FF-A5A4-7380752F602F}"/>
    <cellStyle name="Comma 2 111 3" xfId="21355" xr:uid="{36387610-D917-4B79-A203-956807F7693A}"/>
    <cellStyle name="Comma 2 112" xfId="21357" xr:uid="{05D5FEC3-6025-4267-B79E-7A1B5AA9B871}"/>
    <cellStyle name="Comma 2 112 2" xfId="21363" xr:uid="{2935B7EE-E69C-47D4-99FB-6035E2B37BE7}"/>
    <cellStyle name="Comma 2 112 3" xfId="21367" xr:uid="{AC5AFD58-687F-4FD3-A436-5CFD6EB8A0AE}"/>
    <cellStyle name="Comma 2 113" xfId="21369" xr:uid="{AB43ECCA-CA7E-41FB-88F7-FC5BE00F8F78}"/>
    <cellStyle name="Comma 2 113 2" xfId="21373" xr:uid="{6796680C-C82A-430D-B3BC-C885F219D4A4}"/>
    <cellStyle name="Comma 2 113 3" xfId="21375" xr:uid="{50184EBA-D004-401D-BF33-0F373C6FB003}"/>
    <cellStyle name="Comma 2 114" xfId="21377" xr:uid="{29CBC1F1-59DC-4565-B43E-AC715EB435E4}"/>
    <cellStyle name="Comma 2 114 2" xfId="21381" xr:uid="{1E8882B1-DB50-4F1A-9747-F789DDE21305}"/>
    <cellStyle name="Comma 2 114 3" xfId="21383" xr:uid="{BADD8926-A006-4F7D-8D1E-6DED081AA586}"/>
    <cellStyle name="Comma 2 115" xfId="21397" xr:uid="{4C7D3D16-469F-4DA8-82EC-C08598FF372D}"/>
    <cellStyle name="Comma 2 115 2" xfId="21402" xr:uid="{BBF552EC-3D47-4CBA-BCCD-DE8E95D57537}"/>
    <cellStyle name="Comma 2 115 3" xfId="21405" xr:uid="{DA171D2E-8127-44E6-8EB9-E3D1A1BE915F}"/>
    <cellStyle name="Comma 2 116" xfId="21409" xr:uid="{52CC517E-94B2-4814-BEED-3B12F4ACE561}"/>
    <cellStyle name="Comma 2 116 2" xfId="21418" xr:uid="{FACB785E-E338-420C-A460-DC3F5E1C8B66}"/>
    <cellStyle name="Comma 2 116 3" xfId="21425" xr:uid="{3D4FA0CF-E5AC-4AA7-804C-A8B84322B6D9}"/>
    <cellStyle name="Comma 2 117" xfId="21429" xr:uid="{33E81D77-639E-4C14-923A-56BBE2C34CBB}"/>
    <cellStyle name="Comma 2 117 2" xfId="21438" xr:uid="{E267B8B0-6E2C-43E8-99D6-A36FA348112D}"/>
    <cellStyle name="Comma 2 117 3" xfId="21442" xr:uid="{0A3C52EE-75C7-452E-B280-EB30DB325DF4}"/>
    <cellStyle name="Comma 2 118" xfId="21447" xr:uid="{926D3E5C-B050-442A-9E12-DB3E9396B887}"/>
    <cellStyle name="Comma 2 118 2" xfId="2805" xr:uid="{23820280-8059-4FA7-9DA9-4CFAD3E66C14}"/>
    <cellStyle name="Comma 2 118 3" xfId="2822" xr:uid="{9781DD8B-0972-47AB-881E-6D54AEB0335A}"/>
    <cellStyle name="Comma 2 119" xfId="21450" xr:uid="{593914A6-95CD-4E32-B392-A15849ED60FB}"/>
    <cellStyle name="Comma 2 119 2" xfId="21455" xr:uid="{6327E8E0-C810-4122-BCB5-75B620723ECA}"/>
    <cellStyle name="Comma 2 119 3" xfId="19422" xr:uid="{63CC66C8-2020-4622-8BF0-9D299068504A}"/>
    <cellStyle name="Comma 2 12" xfId="21459" xr:uid="{42DA7976-DA55-4A35-867F-D70D4B83FA13}"/>
    <cellStyle name="Comma 2 12 2" xfId="21461" xr:uid="{1FAD2BC3-7DD9-40D2-90CA-6B20BF3D7F2F}"/>
    <cellStyle name="Comma 2 12 3" xfId="21463" xr:uid="{06A2EBA2-60DF-46F1-85E9-40AD2E496FE9}"/>
    <cellStyle name="Comma 2 120" xfId="21396" xr:uid="{327FB7BA-6B46-4221-8084-C91407C20EB2}"/>
    <cellStyle name="Comma 2 120 2" xfId="21401" xr:uid="{2B9F8469-A7FB-43BC-9DF7-008542C0CE1F}"/>
    <cellStyle name="Comma 2 120 3" xfId="21404" xr:uid="{33F51D64-621B-4BC9-A9C0-67A890A6E45F}"/>
    <cellStyle name="Comma 2 121" xfId="21408" xr:uid="{32164EFE-5E93-4EB1-8EE5-18CB39EDEC68}"/>
    <cellStyle name="Comma 2 121 2" xfId="21417" xr:uid="{6DD983CE-1161-4180-8632-3EE77210C365}"/>
    <cellStyle name="Comma 2 121 3" xfId="21424" xr:uid="{27AEF378-83E3-4358-9C7D-B08E54421598}"/>
    <cellStyle name="Comma 2 122" xfId="21428" xr:uid="{40A4FB60-3FF7-4FE6-8EB3-75DD7B4EE060}"/>
    <cellStyle name="Comma 2 122 2" xfId="21437" xr:uid="{0D6434D9-A0CA-41DA-BD3C-0C06494EA403}"/>
    <cellStyle name="Comma 2 122 3" xfId="21441" xr:uid="{081D831B-25C6-4659-87AA-8F0CB049E75F}"/>
    <cellStyle name="Comma 2 123" xfId="21446" xr:uid="{97241263-AF8E-45E4-B80F-F51BFF468B33}"/>
    <cellStyle name="Comma 2 123 2" xfId="2804" xr:uid="{3A21FBC0-B124-4F11-B12A-1107E22E7B59}"/>
    <cellStyle name="Comma 2 123 3" xfId="2821" xr:uid="{E7683651-E645-4F88-9DD5-6BFD182B3F91}"/>
    <cellStyle name="Comma 2 124" xfId="21449" xr:uid="{6FB0D0A3-CE47-426D-8D31-8CA9F3C90760}"/>
    <cellStyle name="Comma 2 124 2" xfId="21454" xr:uid="{D0885B11-2096-4CE1-9A80-E98D9D31112B}"/>
    <cellStyle name="Comma 2 124 3" xfId="19421" xr:uid="{871A04DD-6DD8-40A3-A00C-D82A199248FD}"/>
    <cellStyle name="Comma 2 125" xfId="21466" xr:uid="{605050AA-EBD5-478B-BC58-10329A5E5E71}"/>
    <cellStyle name="Comma 2 125 2" xfId="21470" xr:uid="{1C24C548-5DD8-4E8B-9C2C-ADC607C9F611}"/>
    <cellStyle name="Comma 2 125 3" xfId="21472" xr:uid="{1F61FE94-8A79-491F-9F51-E3E82677CF00}"/>
    <cellStyle name="Comma 2 126" xfId="21474" xr:uid="{AE160FB3-91C5-4073-8DEF-F9D6912B57FA}"/>
    <cellStyle name="Comma 2 126 2" xfId="21480" xr:uid="{E6193550-891F-419F-8317-1303AFEE908D}"/>
    <cellStyle name="Comma 2 126 3" xfId="21484" xr:uid="{4019E8F6-3595-4894-B263-86717728BF4C}"/>
    <cellStyle name="Comma 2 127" xfId="21486" xr:uid="{9443E4D1-11A0-4EE4-B7A5-DDF50B8BBFDB}"/>
    <cellStyle name="Comma 2 127 2" xfId="21492" xr:uid="{5B28D401-F70F-4E25-83A5-83F28080B295}"/>
    <cellStyle name="Comma 2 127 3" xfId="21496" xr:uid="{C5B90109-05E4-4ACE-A439-4251F55764B4}"/>
    <cellStyle name="Comma 2 128" xfId="21499" xr:uid="{85AADCC3-DB27-457E-8A03-D0295567155A}"/>
    <cellStyle name="Comma 2 128 2" xfId="21504" xr:uid="{69D87624-25FB-408B-A792-3952D809A85E}"/>
    <cellStyle name="Comma 2 128 3" xfId="21509" xr:uid="{BA04149E-763F-4823-AF9F-E39BE5B0A8BA}"/>
    <cellStyle name="Comma 2 129" xfId="16172" xr:uid="{AC6AB6A7-D86D-4E66-A336-560559BC6844}"/>
    <cellStyle name="Comma 2 129 2" xfId="21514" xr:uid="{C7AF8F09-0DF0-471D-84C9-94C278C5BCFA}"/>
    <cellStyle name="Comma 2 129 3" xfId="21516" xr:uid="{CE90A6EA-9AFA-4B0D-8502-7EAB1C3B6DD3}"/>
    <cellStyle name="Comma 2 13" xfId="21520" xr:uid="{C524B65C-0512-4C14-A5AE-0DCFDF4D3B31}"/>
    <cellStyle name="Comma 2 13 2" xfId="21527" xr:uid="{638E5608-15A7-47F1-902F-C34567E70431}"/>
    <cellStyle name="Comma 2 13 3" xfId="21532" xr:uid="{518F469F-AA45-4406-90AB-90D4BD32CC66}"/>
    <cellStyle name="Comma 2 130" xfId="21465" xr:uid="{5CE6DBDB-1200-428C-A230-2C31C5AC92B8}"/>
    <cellStyle name="Comma 2 130 2" xfId="21469" xr:uid="{B38A7736-F799-435E-8F8A-CE26AC7A3896}"/>
    <cellStyle name="Comma 2 130 3" xfId="21471" xr:uid="{77FBD993-C668-4B66-BD99-5928BE8764C6}"/>
    <cellStyle name="Comma 2 131" xfId="21473" xr:uid="{490EDADB-770B-4206-B42F-4585778E5F9C}"/>
    <cellStyle name="Comma 2 131 2" xfId="21479" xr:uid="{175F2888-1DF7-4E55-B392-F8025EDE1066}"/>
    <cellStyle name="Comma 2 131 3" xfId="21483" xr:uid="{1B19AB9F-08E0-46E4-A949-A80F1880D28B}"/>
    <cellStyle name="Comma 2 132" xfId="21485" xr:uid="{BFC4DE8E-B40B-48AF-953F-CE5ECBBD26BA}"/>
    <cellStyle name="Comma 2 132 2" xfId="21491" xr:uid="{CE012F21-9CB1-47E0-8719-18BC88C6D410}"/>
    <cellStyle name="Comma 2 132 3" xfId="21495" xr:uid="{CFB2E93A-10B5-45CB-B4CC-27AC14582F2D}"/>
    <cellStyle name="Comma 2 133" xfId="21498" xr:uid="{D1E34E41-67A2-42F4-BB94-50BD067C3E1B}"/>
    <cellStyle name="Comma 2 133 2" xfId="21503" xr:uid="{9D139936-D671-4038-A612-8EEE8AD33F4F}"/>
    <cellStyle name="Comma 2 133 3" xfId="21508" xr:uid="{B5E1DB0C-DAC7-4DF1-B7D2-6AB325F945C1}"/>
    <cellStyle name="Comma 2 134" xfId="16171" xr:uid="{42CFDDAD-BD61-43C5-901D-E6EE49DDF382}"/>
    <cellStyle name="Comma 2 134 2" xfId="21513" xr:uid="{5A9819CB-7F8E-4461-87CB-36C590D9985B}"/>
    <cellStyle name="Comma 2 134 3" xfId="21515" xr:uid="{77830EC2-CF41-4577-AC6A-BFF4F343806C}"/>
    <cellStyle name="Comma 2 135" xfId="21535" xr:uid="{42C3DB3E-1FED-4EF1-B2AE-826C7422046E}"/>
    <cellStyle name="Comma 2 135 2" xfId="21539" xr:uid="{67CE8F7A-7812-4569-825C-C19DE8E00C29}"/>
    <cellStyle name="Comma 2 135 3" xfId="21541" xr:uid="{5088716E-0D59-4C2B-8EE8-74CF7A4DF66C}"/>
    <cellStyle name="Comma 2 136" xfId="21543" xr:uid="{BDC17B30-B74E-4672-90C5-F6F565DC6A3C}"/>
    <cellStyle name="Comma 2 136 2" xfId="21549" xr:uid="{08B5AFEE-63AD-4BFE-919C-6AEAD1D37952}"/>
    <cellStyle name="Comma 2 136 3" xfId="21553" xr:uid="{F12BDE1B-2EBF-490B-A467-4978C90E33CB}"/>
    <cellStyle name="Comma 2 137" xfId="21556" xr:uid="{2DF88832-528F-46A0-93EC-D5F334D6732E}"/>
    <cellStyle name="Comma 2 137 2" xfId="21562" xr:uid="{1CB2B56F-7086-45E9-8ECC-64E3FB7F75C7}"/>
    <cellStyle name="Comma 2 137 3" xfId="21566" xr:uid="{CB823715-F4D8-41B1-BA2A-5803172CC22F}"/>
    <cellStyle name="Comma 2 138" xfId="21569" xr:uid="{2991C4C3-276D-4489-B735-FA5BD23C15F1}"/>
    <cellStyle name="Comma 2 138 2" xfId="2313" xr:uid="{77E70FFB-59F4-46BA-86CF-1536D3ECB321}"/>
    <cellStyle name="Comma 2 138 3" xfId="2321" xr:uid="{93E6E8DE-9C07-406F-B823-5102A58C284C}"/>
    <cellStyle name="Comma 2 139" xfId="21572" xr:uid="{9F1C05D3-3B3A-46CD-A798-DF75819EC5B2}"/>
    <cellStyle name="Comma 2 139 2" xfId="11217" xr:uid="{7E01857B-F437-4E57-8F18-7B18343A9298}"/>
    <cellStyle name="Comma 2 139 3" xfId="11236" xr:uid="{4E9F8981-1AF9-4682-9963-D1126180F26E}"/>
    <cellStyle name="Comma 2 14" xfId="21576" xr:uid="{0E4A9F43-12D7-4186-B95B-3F969F86539C}"/>
    <cellStyle name="Comma 2 14 2" xfId="21581" xr:uid="{2F750156-8B0A-4320-A992-F3962B777685}"/>
    <cellStyle name="Comma 2 14 3" xfId="21585" xr:uid="{5EB7F2D8-1756-4A09-9DED-A7CD1DCE950A}"/>
    <cellStyle name="Comma 2 140" xfId="21534" xr:uid="{E2E2D321-7394-41D1-9DED-6514E682ED1E}"/>
    <cellStyle name="Comma 2 140 2" xfId="21538" xr:uid="{7722CB1C-7334-47D4-8B6E-72D7B77AEB1E}"/>
    <cellStyle name="Comma 2 140 3" xfId="21540" xr:uid="{A90F5A58-AA8C-49E8-8FDF-246B12CD06D6}"/>
    <cellStyle name="Comma 2 141" xfId="21542" xr:uid="{2FB4117F-6CA7-4EAA-8E73-81A406E97B36}"/>
    <cellStyle name="Comma 2 141 2" xfId="21548" xr:uid="{930D0C4B-E2F9-41EA-8E69-1A598C8FED0B}"/>
    <cellStyle name="Comma 2 141 3" xfId="21552" xr:uid="{73875303-FF32-4603-98DD-E55F13022630}"/>
    <cellStyle name="Comma 2 142" xfId="21555" xr:uid="{888202DE-D1A8-4C3C-8D5E-D9C713434778}"/>
    <cellStyle name="Comma 2 142 2" xfId="21561" xr:uid="{B3175412-9E2C-4719-8DE8-8398B7934546}"/>
    <cellStyle name="Comma 2 142 3" xfId="21565" xr:uid="{7E130042-B5C7-48FD-B774-6B52E1513767}"/>
    <cellStyle name="Comma 2 143" xfId="21568" xr:uid="{C389FC83-8E4C-434B-B39F-0DFCC8149CAD}"/>
    <cellStyle name="Comma 2 143 2" xfId="2312" xr:uid="{ED78A1EC-836B-4E27-B708-D6253C80B467}"/>
    <cellStyle name="Comma 2 143 3" xfId="2320" xr:uid="{B9342E98-F80E-4A99-88E0-F8CE1A9DE947}"/>
    <cellStyle name="Comma 2 144" xfId="21571" xr:uid="{F4BE06BB-54C0-4B66-985A-5D31DD4E50A0}"/>
    <cellStyle name="Comma 2 144 2" xfId="11216" xr:uid="{EBF10338-E225-45EB-9CEF-1BBDCC8CB066}"/>
    <cellStyle name="Comma 2 144 3" xfId="11235" xr:uid="{07748FDA-086A-4DD8-A73D-151A40A777A0}"/>
    <cellStyle name="Comma 2 145" xfId="20054" xr:uid="{1196B7C7-5C7A-4EC8-8905-B965C2CA6018}"/>
    <cellStyle name="Comma 2 145 2" xfId="11300" xr:uid="{26087DB5-B500-49FA-8C27-DEFAA499BC2C}"/>
    <cellStyle name="Comma 2 145 3" xfId="11314" xr:uid="{A91959A4-41BD-48D8-ABC9-74115778F366}"/>
    <cellStyle name="Comma 2 146" xfId="21589" xr:uid="{C4378C2A-73FA-4A43-8659-00F4B39B6FA8}"/>
    <cellStyle name="Comma 2 146 2" xfId="11339" xr:uid="{FF558B2E-7297-4C70-A85B-24C99D2E0260}"/>
    <cellStyle name="Comma 2 146 3" xfId="11352" xr:uid="{CE7A32C1-0EF0-410E-83ED-1BDA7431159B}"/>
    <cellStyle name="Comma 2 147" xfId="21593" xr:uid="{E54FA516-1DC6-4B58-B958-C9F5F318FBA9}"/>
    <cellStyle name="Comma 2 147 2" xfId="11382" xr:uid="{661AF7DC-C807-4B30-A85F-951DB4C3E78B}"/>
    <cellStyle name="Comma 2 147 2 2" xfId="21594" xr:uid="{E3596D76-CCC7-42C8-8E13-4D00BEDA634B}"/>
    <cellStyle name="Comma 2 147 3" xfId="18604" xr:uid="{15CAC46A-AF5C-41FD-B292-D3871DA559B5}"/>
    <cellStyle name="Comma 2 147 4" xfId="19037" xr:uid="{410D6DA5-952E-4E16-91EE-B6F89F11AAE1}"/>
    <cellStyle name="Comma 2 147 5" xfId="21596" xr:uid="{F6B73985-DF1E-4E5D-9B3E-ED16FCD39238}"/>
    <cellStyle name="Comma 2 148" xfId="21602" xr:uid="{E6FFC486-15B8-424A-8778-AC360B77FED8}"/>
    <cellStyle name="Comma 2 148 2" xfId="21607" xr:uid="{3D56DA6A-FBF8-4B85-8FEA-D1DDF9EFC2B0}"/>
    <cellStyle name="Comma 2 148 3" xfId="19046" xr:uid="{7076D30E-3D81-4E82-B6C5-4A2A2F43944B}"/>
    <cellStyle name="Comma 2 149" xfId="21611" xr:uid="{6AC6486C-89FF-4187-A87B-D459FB9F8132}"/>
    <cellStyle name="Comma 2 149 2" xfId="21615" xr:uid="{8559EE30-739E-4C7A-93AF-77DA9BC34339}"/>
    <cellStyle name="Comma 2 149 3" xfId="21619" xr:uid="{CFE24E77-FEE3-4B6D-8B00-49D3B10F54AF}"/>
    <cellStyle name="Comma 2 149 4" xfId="21621" xr:uid="{8E634814-AA74-422F-BB3B-D61A262A4066}"/>
    <cellStyle name="Comma 2 15" xfId="21628" xr:uid="{670CF444-81F4-49BB-B553-DD74815B83A3}"/>
    <cellStyle name="Comma 2 15 2" xfId="21632" xr:uid="{0DEFC131-DDB3-4F73-8EC3-4F85BE8D9749}"/>
    <cellStyle name="Comma 2 15 3" xfId="21635" xr:uid="{76658CD4-10E1-48C8-B3FF-8B2F2305DFE0}"/>
    <cellStyle name="Comma 2 150" xfId="20053" xr:uid="{AD6C5F2A-27A5-4BB0-83FC-212E88E6201D}"/>
    <cellStyle name="Comma 2 150 2" xfId="11299" xr:uid="{91F5E342-90E7-4903-9868-BE32BFFD1BFE}"/>
    <cellStyle name="Comma 2 150 3" xfId="11313" xr:uid="{85856351-F446-4B83-995B-0591DC8791B8}"/>
    <cellStyle name="Comma 2 151" xfId="21588" xr:uid="{25CC3FBA-282E-4C6F-9BA1-6A195DFA9737}"/>
    <cellStyle name="Comma 2 151 2" xfId="11338" xr:uid="{8E7E1D2B-AEB1-4AE4-8C43-65A412BF10FB}"/>
    <cellStyle name="Comma 2 151 3" xfId="11351" xr:uid="{24B9DD64-0B74-48E5-92F2-89701EAAECFE}"/>
    <cellStyle name="Comma 2 152" xfId="21592" xr:uid="{7C001065-03E7-45B9-904D-B9784983E313}"/>
    <cellStyle name="Comma 2 152 2" xfId="11381" xr:uid="{383AB394-313D-4A98-8BC9-F297BA988A65}"/>
    <cellStyle name="Comma 2 152 3" xfId="18603" xr:uid="{DA2B6E9F-568A-4336-9E92-81C6D19E4C2F}"/>
    <cellStyle name="Comma 2 153" xfId="21601" xr:uid="{98E7E1CE-2CB0-4692-B2CB-465E9FBA8359}"/>
    <cellStyle name="Comma 2 153 2" xfId="21606" xr:uid="{29E6628A-AA12-4B54-AB4F-E8D6E5BF94E6}"/>
    <cellStyle name="Comma 2 153 3" xfId="19045" xr:uid="{5BDFA1FF-9D40-4A9C-AF45-3A1E593882EE}"/>
    <cellStyle name="Comma 2 154" xfId="21610" xr:uid="{0BF99D05-E25C-4DBD-ADFA-CB13E7FB3410}"/>
    <cellStyle name="Comma 2 154 2" xfId="21614" xr:uid="{A21AD665-1BC1-41F7-9DCA-3AF8AB574A29}"/>
    <cellStyle name="Comma 2 154 3" xfId="21618" xr:uid="{D5ED6F9A-DA04-4446-AFDB-4D73B2819E5C}"/>
    <cellStyle name="Comma 2 155" xfId="21639" xr:uid="{8E5F1669-C400-4970-89C8-3A89E891F28D}"/>
    <cellStyle name="Comma 2 155 2" xfId="21644" xr:uid="{33FEBF30-5812-4B3C-9234-CC59ABE16E5D}"/>
    <cellStyle name="Comma 2 155 3" xfId="21647" xr:uid="{3D6FA9DE-AC9F-4D25-B521-DD18254B19AE}"/>
    <cellStyle name="Comma 2 156" xfId="265" xr:uid="{40159413-106D-4667-90B3-47F766A80C08}"/>
    <cellStyle name="Comma 2 156 2" xfId="3730" xr:uid="{738236E9-BA7F-497D-A5E2-91E9BE91102E}"/>
    <cellStyle name="Comma 2 156 3" xfId="3748" xr:uid="{9EF89D8F-512B-477E-A864-A522ADF8766D}"/>
    <cellStyle name="Comma 2 157" xfId="4390" xr:uid="{A3512469-457B-483D-BA99-378BE4CDFE61}"/>
    <cellStyle name="Comma 2 157 2" xfId="633" xr:uid="{C6840040-B43C-4D3B-80E9-D6252A9946B9}"/>
    <cellStyle name="Comma 2 157 3" xfId="675" xr:uid="{7A15767F-F82B-46A0-A810-10411C48A939}"/>
    <cellStyle name="Comma 2 158" xfId="2400" xr:uid="{A8CFF296-EC14-43CB-9CFB-E39E8FA0C723}"/>
    <cellStyle name="Comma 2 158 2" xfId="6962" xr:uid="{BCE2DEF2-281B-4D59-8264-837153A6099B}"/>
    <cellStyle name="Comma 2 158 3" xfId="4446" xr:uid="{8D2B90BC-42CC-4448-9BE2-5CEFAA0F49F4}"/>
    <cellStyle name="Comma 2 159" xfId="2421" xr:uid="{C32917DC-7C9B-4371-A500-AD33DAC4069C}"/>
    <cellStyle name="Comma 2 159 2" xfId="7034" xr:uid="{C74EF092-59A5-4267-B12D-451B0A9A46F6}"/>
    <cellStyle name="Comma 2 159 3" xfId="6692" xr:uid="{A28A8E7E-5C83-4162-87BD-0D98EE7B2911}"/>
    <cellStyle name="Comma 2 16" xfId="21653" xr:uid="{6AFBE3EB-81AD-4A09-8C35-218520517844}"/>
    <cellStyle name="Comma 2 16 2" xfId="21655" xr:uid="{D0315860-FC14-4306-8EFC-99B833CE831C}"/>
    <cellStyle name="Comma 2 16 3" xfId="21657" xr:uid="{05887C11-6933-4781-8EB2-FFBF990D67FF}"/>
    <cellStyle name="Comma 2 160" xfId="21638" xr:uid="{0AF01C7C-09D0-4BB8-B007-12AB72C8527B}"/>
    <cellStyle name="Comma 2 160 2" xfId="21643" xr:uid="{3119CC99-2F51-4001-A8E1-93B1AFE82813}"/>
    <cellStyle name="Comma 2 160 3" xfId="21646" xr:uid="{15FB4A9B-BD57-4E2F-82EF-C6A639F7A74D}"/>
    <cellStyle name="Comma 2 161" xfId="264" xr:uid="{8C6F6BB6-AE4A-4BFA-AFBD-9C651CFBF6A7}"/>
    <cellStyle name="Comma 2 161 2" xfId="3729" xr:uid="{6369729D-416D-44DD-A41D-DA3435837796}"/>
    <cellStyle name="Comma 2 162" xfId="4389" xr:uid="{E6038378-7FA1-4589-8024-F4597C794BEE}"/>
    <cellStyle name="Comma 2 162 2" xfId="632" xr:uid="{6123A73D-6E9F-455C-B0F0-66C7DEF57C76}"/>
    <cellStyle name="Comma 2 163" xfId="2399" xr:uid="{8C299E85-ABF8-4DAE-9D36-EDA324E1AF39}"/>
    <cellStyle name="Comma 2 163 2" xfId="6961" xr:uid="{E12CA421-4E10-4B46-9EB2-40AA92F76982}"/>
    <cellStyle name="Comma 2 164" xfId="2420" xr:uid="{4B34CC84-D89A-45AA-B76F-1425AA631069}"/>
    <cellStyle name="Comma 2 164 2" xfId="7033" xr:uid="{C6DC5394-23F1-40F2-9579-2D0AA17353D4}"/>
    <cellStyle name="Comma 2 165" xfId="2440" xr:uid="{5CE79919-B6F1-4BAC-8043-DC2521935647}"/>
    <cellStyle name="Comma 2 165 2" xfId="7046" xr:uid="{BE0EF84A-C73E-4847-959B-B215031D53A3}"/>
    <cellStyle name="Comma 2 166" xfId="1830" xr:uid="{0A0553E0-B0C9-4807-89B8-E0D14B3BFA57}"/>
    <cellStyle name="Comma 2 166 2" xfId="2161" xr:uid="{67380DAD-98A2-41FE-8771-BEBCA25ACA87}"/>
    <cellStyle name="Comma 2 167" xfId="2474" xr:uid="{825D1600-B6C6-4B8B-B871-12FE338E3526}"/>
    <cellStyle name="Comma 2 167 2" xfId="5029" xr:uid="{92C483E9-AFB5-4416-BCDC-5BDD4654B4DC}"/>
    <cellStyle name="Comma 2 168" xfId="2498" xr:uid="{2BA7629A-CD40-4EC7-A7B6-FA2EFB16A49F}"/>
    <cellStyle name="Comma 2 168 2" xfId="3066" xr:uid="{7DD24363-2486-4346-A31E-48A37183FCE4}"/>
    <cellStyle name="Comma 2 169" xfId="2527" xr:uid="{1F4AFEC8-476E-4DE9-AB47-87390364A851}"/>
    <cellStyle name="Comma 2 169 2" xfId="5099" xr:uid="{4F73C7F6-106C-43B0-B6B9-272062357B01}"/>
    <cellStyle name="Comma 2 17" xfId="21661" xr:uid="{0FB5E314-BADA-4761-BA39-8EC108533AC5}"/>
    <cellStyle name="Comma 2 17 2" xfId="21663" xr:uid="{45E50C83-54E2-4225-BEC7-6979521B6267}"/>
    <cellStyle name="Comma 2 17 3" xfId="21665" xr:uid="{EF8855F9-9F91-45BF-B597-15EACD382E85}"/>
    <cellStyle name="Comma 2 170" xfId="2439" xr:uid="{9958E8AB-3AA4-4629-B250-5879535802CC}"/>
    <cellStyle name="Comma 2 170 2" xfId="7045" xr:uid="{2662CB1B-DDF6-490C-93C5-70F240D1FAC1}"/>
    <cellStyle name="Comma 2 171" xfId="1829" xr:uid="{14A4868A-B7C1-42A8-BA29-6782DBAF8DE5}"/>
    <cellStyle name="Comma 2 171 2" xfId="2160" xr:uid="{5CA8EB8E-7251-4810-AEB1-243D372918C8}"/>
    <cellStyle name="Comma 2 172" xfId="2473" xr:uid="{9AA880AC-F455-4378-A977-22A8086A3843}"/>
    <cellStyle name="Comma 2 172 2" xfId="5028" xr:uid="{8F2952E9-EFD7-42C0-9C50-323C69BC91F7}"/>
    <cellStyle name="Comma 2 173" xfId="2497" xr:uid="{1ECBED37-EF22-4FD0-ABC1-319267FA5FFB}"/>
    <cellStyle name="Comma 2 173 2" xfId="3065" xr:uid="{497D0ED3-85E0-4E5D-AFAB-43EEFDB35DB6}"/>
    <cellStyle name="Comma 2 174" xfId="2526" xr:uid="{88704DCC-A3F2-4E18-9D16-6FA8FF2EA2A2}"/>
    <cellStyle name="Comma 2 174 2" xfId="5098" xr:uid="{945FB575-0DF6-440A-A653-5E1C92832DF3}"/>
    <cellStyle name="Comma 2 175" xfId="17545" xr:uid="{4B865099-9E66-4D9E-BC9E-FB8D2597F04F}"/>
    <cellStyle name="Comma 2 175 2" xfId="21668" xr:uid="{044DE9E5-E834-44D8-A3BE-62182030CDEA}"/>
    <cellStyle name="Comma 2 176" xfId="21672" xr:uid="{E4E86D20-597C-4E4A-AB49-3E35E8B71E54}"/>
    <cellStyle name="Comma 2 176 2" xfId="21674" xr:uid="{910B8CA5-622F-4258-A559-D01909E7DC92}"/>
    <cellStyle name="Comma 2 177" xfId="21678" xr:uid="{B19CD484-1C24-4705-8009-EE95C1C102CA}"/>
    <cellStyle name="Comma 2 177 2" xfId="21680" xr:uid="{099B2B55-A089-4792-915C-432EFCD9FB6A}"/>
    <cellStyle name="Comma 2 178" xfId="21689" xr:uid="{01F7540E-BEB1-46B8-975C-CE6303C7EAD7}"/>
    <cellStyle name="Comma 2 178 2" xfId="21696" xr:uid="{FAF3F613-A1FD-4811-B969-2D1A1B1DBE18}"/>
    <cellStyle name="Comma 2 179" xfId="21704" xr:uid="{167C528E-36ED-4240-B9E0-B84B79B22F22}"/>
    <cellStyle name="Comma 2 179 2" xfId="21706" xr:uid="{33B9BE76-3D6E-4560-A635-3299E1B105EF}"/>
    <cellStyle name="Comma 2 18" xfId="21711" xr:uid="{1F26D6AD-0AC9-4780-ABAE-0D97B1ED7570}"/>
    <cellStyle name="Comma 2 18 2" xfId="21715" xr:uid="{121907C7-7D65-4C44-9B77-8E00D42B0234}"/>
    <cellStyle name="Comma 2 18 3" xfId="21719" xr:uid="{D31D3664-05C8-4E65-A77A-821567CDE9C8}"/>
    <cellStyle name="Comma 2 180" xfId="17544" xr:uid="{EC994B6C-3B3E-474A-9A8E-CA649CD9BACD}"/>
    <cellStyle name="Comma 2 180 2" xfId="21667" xr:uid="{30644695-59D6-452B-A854-3C3487094E54}"/>
    <cellStyle name="Comma 2 181" xfId="21671" xr:uid="{98117597-D789-4728-B1E3-7F2AF6D645BA}"/>
    <cellStyle name="Comma 2 181 2" xfId="21673" xr:uid="{508389E5-41E1-43BA-8D3A-88012283D4A9}"/>
    <cellStyle name="Comma 2 182" xfId="21677" xr:uid="{3243FE3B-CC8C-4704-B87A-EE78FACA2495}"/>
    <cellStyle name="Comma 2 182 2" xfId="21679" xr:uid="{016A6656-A510-45D4-A10E-679BF46863C5}"/>
    <cellStyle name="Comma 2 183" xfId="21688" xr:uid="{9FC7948D-272D-4F8A-BCAD-ED5F7A817A36}"/>
    <cellStyle name="Comma 2 183 2" xfId="21695" xr:uid="{FBBC4FFD-B261-44DC-B2C3-F0F9A296D0E7}"/>
    <cellStyle name="Comma 2 184" xfId="21703" xr:uid="{BE9F70AB-B78A-41DE-8F86-F1F3C346A630}"/>
    <cellStyle name="Comma 2 184 2" xfId="21705" xr:uid="{48C189E1-9A26-497B-8460-79DE72ABA626}"/>
    <cellStyle name="Comma 2 185" xfId="21723" xr:uid="{4CEFAFCE-D6C5-43BC-A809-DCD79D5D9C46}"/>
    <cellStyle name="Comma 2 185 2" xfId="21725" xr:uid="{6F0D902A-9632-4F01-9A3F-28720B4B32D1}"/>
    <cellStyle name="Comma 2 186" xfId="21729" xr:uid="{0DBDB89D-8F70-4400-8374-364107455DF7}"/>
    <cellStyle name="Comma 2 186 2" xfId="21288" xr:uid="{9F747759-68E7-4BC4-98C9-92C275F032BD}"/>
    <cellStyle name="Comma 2 187" xfId="21733" xr:uid="{15FE6160-80DE-4584-A964-065063CD079E}"/>
    <cellStyle name="Comma 2 187 2" xfId="21741" xr:uid="{49E4965B-A510-4BCE-9CEC-96B113B800AB}"/>
    <cellStyle name="Comma 2 188" xfId="21745" xr:uid="{B3292B98-F5AA-4EA4-817C-B66433A02AB7}"/>
    <cellStyle name="Comma 2 188 2" xfId="11409" xr:uid="{F824050E-FBB1-4FF1-ACB7-46C29CCBB150}"/>
    <cellStyle name="Comma 2 189" xfId="21750" xr:uid="{57EFD815-C5E8-4312-9C61-3A8388C6EA8C}"/>
    <cellStyle name="Comma 2 189 2" xfId="11428" xr:uid="{9C7AC38E-98E0-4A2E-AA78-5FA69473C6EC}"/>
    <cellStyle name="Comma 2 19" xfId="21757" xr:uid="{DE01F663-0503-41DC-9FAE-8A802E0C32A9}"/>
    <cellStyle name="Comma 2 19 2" xfId="21762" xr:uid="{592BFCD0-01DD-42CF-A99C-846773A1156A}"/>
    <cellStyle name="Comma 2 19 3" xfId="21766" xr:uid="{ED2FD4D6-CAAC-4940-9152-9E989F62C2D1}"/>
    <cellStyle name="Comma 2 190" xfId="21722" xr:uid="{581F15A5-870F-4A2B-8C3D-4AECA2501843}"/>
    <cellStyle name="Comma 2 190 2" xfId="21724" xr:uid="{3707ED05-92EA-4BD6-8FA7-0C7DE3D7CA87}"/>
    <cellStyle name="Comma 2 191" xfId="21728" xr:uid="{529B6A38-3039-4BA8-85D8-9965875A579F}"/>
    <cellStyle name="Comma 2 191 2" xfId="21287" xr:uid="{C637A289-5CA7-4448-9DED-CFA2110254A3}"/>
    <cellStyle name="Comma 2 192" xfId="21732" xr:uid="{12D51A78-AD36-488D-98EC-24559AB290D9}"/>
    <cellStyle name="Comma 2 192 2" xfId="21740" xr:uid="{D234996F-217F-4224-94B0-2B1042C11BA2}"/>
    <cellStyle name="Comma 2 193" xfId="21744" xr:uid="{EE68C698-8579-4DE4-B16E-70E511E4CC43}"/>
    <cellStyle name="Comma 2 193 2" xfId="11408" xr:uid="{702D65E7-EDF8-46B4-9629-B9C3B3A95AF5}"/>
    <cellStyle name="Comma 2 194" xfId="21749" xr:uid="{9F907939-AA81-4A43-A781-2F2D2DB94DC1}"/>
    <cellStyle name="Comma 2 194 2" xfId="11427" xr:uid="{9AA5B8E5-F696-4C63-A269-9781AAEBA0EE}"/>
    <cellStyle name="Comma 2 195" xfId="21769" xr:uid="{6C475A25-34BF-44CD-986C-60AB75086418}"/>
    <cellStyle name="Comma 2 195 2" xfId="11455" xr:uid="{714E1E75-5F66-4EB4-98B6-C760B54F1784}"/>
    <cellStyle name="Comma 2 196" xfId="21773" xr:uid="{95D3F0BE-022B-4535-99FD-8E8F810F1B88}"/>
    <cellStyle name="Comma 2 196 2" xfId="11474" xr:uid="{9E290035-B9DA-4ACA-8209-6257B54F74B1}"/>
    <cellStyle name="Comma 2 197" xfId="21777" xr:uid="{369F01B2-D283-499C-8967-B484B99376A0}"/>
    <cellStyle name="Comma 2 197 2" xfId="21779" xr:uid="{26A3CD00-5C67-4E9D-8FE0-181B155A78AB}"/>
    <cellStyle name="Comma 2 198" xfId="21782" xr:uid="{CB5430F4-E48F-4E94-8802-79602D607542}"/>
    <cellStyle name="Comma 2 198 2" xfId="21785" xr:uid="{4B6162FC-8ABD-4EA0-A580-A915C0A0DB05}"/>
    <cellStyle name="Comma 2 199" xfId="21789" xr:uid="{58E10255-4AD6-4197-A96D-D9FAE110A9AD}"/>
    <cellStyle name="Comma 2 199 2" xfId="21793" xr:uid="{D7E83D12-9124-4916-AC19-59E4AA8AE8B7}"/>
    <cellStyle name="Comma 2 2" xfId="19666" xr:uid="{D65CFDEA-DE2B-4452-BBD2-ECD851C59E75}"/>
    <cellStyle name="Comma 2 2 10" xfId="8614" xr:uid="{D784DB4C-C23B-4909-A6EC-2BA7A2B8E770}"/>
    <cellStyle name="Comma 2 2 10 2" xfId="20878" xr:uid="{3DFCC143-BE5B-4E5C-A07F-DE05A21CFA38}"/>
    <cellStyle name="Comma 2 2 10 3" xfId="20895" xr:uid="{98949426-FD45-476A-B777-47AB4835B315}"/>
    <cellStyle name="Comma 2 2 100" xfId="16518" xr:uid="{649E067B-AD89-4B78-A45F-6D8EAE7A5697}"/>
    <cellStyle name="Comma 2 2 100 2" xfId="21800" xr:uid="{1F4029CD-5C61-4913-9944-FD82F858511D}"/>
    <cellStyle name="Comma 2 2 100 3" xfId="21807" xr:uid="{A2C99065-CEE4-4E8A-B9FA-A868865F05F1}"/>
    <cellStyle name="Comma 2 2 101" xfId="21811" xr:uid="{FC727E0F-64DA-4090-A776-BCB24FC61944}"/>
    <cellStyle name="Comma 2 2 101 2" xfId="21819" xr:uid="{A6D2FB37-1512-4B28-BFBD-AB3ECA27DB42}"/>
    <cellStyle name="Comma 2 2 101 3" xfId="21826" xr:uid="{6354325F-28E3-4E56-ABC1-4C256517E4A9}"/>
    <cellStyle name="Comma 2 2 102" xfId="21829" xr:uid="{DDD02C8D-5DF3-4374-9649-01FF1B062C6F}"/>
    <cellStyle name="Comma 2 2 102 2" xfId="21830" xr:uid="{E57A51F6-27AA-4810-9B13-07B3F29DFF54}"/>
    <cellStyle name="Comma 2 2 102 3" xfId="13041" xr:uid="{6F81D6B3-99E3-4E53-B91C-3C124C226B39}"/>
    <cellStyle name="Comma 2 2 103" xfId="69" xr:uid="{EB3146B0-0A31-4F1D-A9C3-FDB905D819ED}"/>
    <cellStyle name="Comma 2 2 103 2" xfId="21831" xr:uid="{10BAE2DA-0404-4B97-A888-640689CCDA46}"/>
    <cellStyle name="Comma 2 2 103 3" xfId="9370" xr:uid="{A73E580E-00CF-4D43-A162-FEAFD08E08D9}"/>
    <cellStyle name="Comma 2 2 104" xfId="21835" xr:uid="{E24378D2-9C1B-41C3-951B-0C30795177A8}"/>
    <cellStyle name="Comma 2 2 104 2" xfId="21838" xr:uid="{DDD68787-773D-42D0-AE99-9F173D55B022}"/>
    <cellStyle name="Comma 2 2 104 3" xfId="17148" xr:uid="{6B00412A-18B3-4166-97C2-52237E9C5C28}"/>
    <cellStyle name="Comma 2 2 105" xfId="21842" xr:uid="{AB46E7D4-2A94-46B8-8A4A-9C5239C75104}"/>
    <cellStyle name="Comma 2 2 105 2" xfId="21844" xr:uid="{1743771D-B812-4983-A933-ED7DF5109759}"/>
    <cellStyle name="Comma 2 2 105 3" xfId="21846" xr:uid="{0F251337-6B4D-4EAD-A9EF-D0D7CE2A978F}"/>
    <cellStyle name="Comma 2 2 106" xfId="21850" xr:uid="{678E71B7-3E41-4A4C-9E34-1D1A5F6E0636}"/>
    <cellStyle name="Comma 2 2 106 2" xfId="21854" xr:uid="{C3ECA8A7-D240-467C-BAE8-8DE23876E296}"/>
    <cellStyle name="Comma 2 2 106 3" xfId="21857" xr:uid="{0FDB5058-A81D-4048-AC94-DF1CE9B1BD9C}"/>
    <cellStyle name="Comma 2 2 107" xfId="20298" xr:uid="{1C64EC4C-454C-47A3-A7B1-042C81799C88}"/>
    <cellStyle name="Comma 2 2 107 2" xfId="21859" xr:uid="{6509AB7D-9B17-4EF3-B0E1-D7A9C831746A}"/>
    <cellStyle name="Comma 2 2 107 3" xfId="21863" xr:uid="{37AFDD8A-B33A-4BEA-8908-0D5462E4CB96}"/>
    <cellStyle name="Comma 2 2 108" xfId="21868" xr:uid="{3CB7E5F6-5024-49CD-9BD1-5D4640F53B56}"/>
    <cellStyle name="Comma 2 2 109" xfId="21871" xr:uid="{9F84EBC1-AA8B-4CD5-B27F-588D6910CFE0}"/>
    <cellStyle name="Comma 2 2 11" xfId="20920" xr:uid="{83072EFE-E6EC-482E-957B-7A3509FAF882}"/>
    <cellStyle name="Comma 2 2 11 2" xfId="20923" xr:uid="{500052E9-4C9E-46FD-801B-360A7AABCE71}"/>
    <cellStyle name="Comma 2 2 11 3" xfId="20812" xr:uid="{C4249F99-381E-46EC-B3A3-82A6C00AA423}"/>
    <cellStyle name="Comma 2 2 110" xfId="21841" xr:uid="{7D637C00-755D-4681-AEFE-1314F4AD6785}"/>
    <cellStyle name="Comma 2 2 111" xfId="21849" xr:uid="{A2653386-EE62-4307-B452-C713ACC759CE}"/>
    <cellStyle name="Comma 2 2 112" xfId="20297" xr:uid="{A9509776-AE41-4163-86CE-F5A0B5F26ABA}"/>
    <cellStyle name="Comma 2 2 113" xfId="21867" xr:uid="{421E7494-70FB-459E-81BF-C9398F96BAD6}"/>
    <cellStyle name="Comma 2 2 114" xfId="21870" xr:uid="{F8D3E0C3-52F4-4DF4-8CC4-3B3B5936BD72}"/>
    <cellStyle name="Comma 2 2 115" xfId="21873" xr:uid="{C698A599-E459-4B28-B499-C1C0A9B386A9}"/>
    <cellStyle name="Comma 2 2 116" xfId="21875" xr:uid="{3142DF86-E89F-44E5-990A-DCDCFD597F38}"/>
    <cellStyle name="Comma 2 2 117" xfId="21878" xr:uid="{29CD7412-0A8F-4EF7-9621-9BFADB4C791F}"/>
    <cellStyle name="Comma 2 2 118" xfId="21884" xr:uid="{7275BEBF-CC52-48BF-9FF1-C0150478B3C9}"/>
    <cellStyle name="Comma 2 2 119" xfId="21887" xr:uid="{B3D80F07-D9C7-441C-8DDE-C6B39BE70A8F}"/>
    <cellStyle name="Comma 2 2 12" xfId="20929" xr:uid="{C3B55051-8805-47B8-80D1-4A2733650511}"/>
    <cellStyle name="Comma 2 2 12 2" xfId="20931" xr:uid="{B4103B1C-023C-43DE-B5D7-0B067F6CFFCD}"/>
    <cellStyle name="Comma 2 2 12 3" xfId="20660" xr:uid="{77CA37F9-4F0F-445A-9BA9-BDBCDA001E78}"/>
    <cellStyle name="Comma 2 2 120" xfId="21872" xr:uid="{5B4AE8B7-A028-41C6-8B7A-FC166492C86F}"/>
    <cellStyle name="Comma 2 2 121" xfId="21874" xr:uid="{5E7BBCC6-CCAC-4316-8597-5D7D86212B87}"/>
    <cellStyle name="Comma 2 2 122" xfId="21877" xr:uid="{D0B1B4A8-B473-4953-A7BE-441B23337685}"/>
    <cellStyle name="Comma 2 2 123" xfId="21883" xr:uid="{3C0C8358-9382-4693-9F40-39BD5BFD4D0B}"/>
    <cellStyle name="Comma 2 2 124" xfId="21886" xr:uid="{35536192-5E79-4DD0-BE7F-8D1D3BE9256A}"/>
    <cellStyle name="Comma 2 2 125" xfId="2039" xr:uid="{08B604F1-C1D4-4009-896E-15BA69F92858}"/>
    <cellStyle name="Comma 2 2 126" xfId="21889" xr:uid="{383CE5BB-1217-49F2-B2D1-DA3A7171C0CB}"/>
    <cellStyle name="Comma 2 2 127" xfId="21891" xr:uid="{76E308DD-5181-4E8C-810F-75BFF1146DDF}"/>
    <cellStyle name="Comma 2 2 128" xfId="21894" xr:uid="{A064F42E-A829-49F0-B3C8-6ABC7877524D}"/>
    <cellStyle name="Comma 2 2 129" xfId="21897" xr:uid="{14A9B4F2-9128-4597-9B64-3DBA2BF510CA}"/>
    <cellStyle name="Comma 2 2 13" xfId="20935" xr:uid="{BB133547-C481-476D-9CE7-533A5D8BB9F7}"/>
    <cellStyle name="Comma 2 2 13 2" xfId="20940" xr:uid="{68AA7E4D-96FC-4F9E-9EBB-5DD088BB8AB0}"/>
    <cellStyle name="Comma 2 2 13 3" xfId="20687" xr:uid="{980B8EF5-D33D-480E-BA7A-C559B4D1D243}"/>
    <cellStyle name="Comma 2 2 130" xfId="2038" xr:uid="{067BBEC5-9F3E-4465-83B6-F80696D6EB0B}"/>
    <cellStyle name="Comma 2 2 131" xfId="21888" xr:uid="{AB4AA0F4-5701-4634-BF98-19801478951E}"/>
    <cellStyle name="Comma 2 2 132" xfId="21890" xr:uid="{7ABE8928-DCCC-49A4-B414-532E97E019E2}"/>
    <cellStyle name="Comma 2 2 133" xfId="21893" xr:uid="{BB57DFEA-6BE4-43DF-9356-6C848BAA3282}"/>
    <cellStyle name="Comma 2 2 134" xfId="21896" xr:uid="{43366F6D-B4B7-4786-B88F-5B02BCD62CB6}"/>
    <cellStyle name="Comma 2 2 135" xfId="15009" xr:uid="{3E074D79-98D6-4E40-AABB-CCE2CC9128E7}"/>
    <cellStyle name="Comma 2 2 136" xfId="500" xr:uid="{5834BBC4-1421-4606-8B8B-EE4DD532D55A}"/>
    <cellStyle name="Comma 2 2 137" xfId="566" xr:uid="{779F2A79-56D1-457B-8EB0-77CAAFC61C2C}"/>
    <cellStyle name="Comma 2 2 138" xfId="16535" xr:uid="{3CB54D16-0E36-483A-9782-032FEB68BC77}"/>
    <cellStyle name="Comma 2 2 139" xfId="16542" xr:uid="{2E1AAA43-ADF2-4DE4-B126-1B489B81A839}"/>
    <cellStyle name="Comma 2 2 14" xfId="20943" xr:uid="{408ED274-5E6A-4BF4-8F4B-FA8939427824}"/>
    <cellStyle name="Comma 2 2 14 2" xfId="21901" xr:uid="{FD463C6B-286F-4D3C-97C6-331DDE13B369}"/>
    <cellStyle name="Comma 2 2 14 3" xfId="20705" xr:uid="{5795AA84-4BF3-4DBE-9326-C8C4F55AF39B}"/>
    <cellStyle name="Comma 2 2 140" xfId="15008" xr:uid="{8A9380F7-F5B4-4875-916D-36806FF8812C}"/>
    <cellStyle name="Comma 2 2 141" xfId="499" xr:uid="{B8B01A0A-7A9C-4073-976C-25A030A25EB6}"/>
    <cellStyle name="Comma 2 2 142" xfId="565" xr:uid="{B7D6C965-6734-4783-ADC0-D92214CD631E}"/>
    <cellStyle name="Comma 2 2 143" xfId="16534" xr:uid="{A72E5574-F36C-443D-9952-2849D0D8B59E}"/>
    <cellStyle name="Comma 2 2 144" xfId="16541" xr:uid="{54DADD34-2FF6-48EA-A00C-EBBC81DB9F4F}"/>
    <cellStyle name="Comma 2 2 145" xfId="21906" xr:uid="{5B9988F6-3FD0-490B-856D-4FB1DDAFBF0F}"/>
    <cellStyle name="Comma 2 2 146" xfId="21911" xr:uid="{D2D717FE-3D67-402A-9E7F-6A8055655F83}"/>
    <cellStyle name="Comma 2 2 147" xfId="21915" xr:uid="{6D71B94A-0D39-4F9F-9FBE-2B49C1A7D351}"/>
    <cellStyle name="Comma 2 2 148" xfId="21919" xr:uid="{950018E3-676D-4988-B772-4C9EA6229E17}"/>
    <cellStyle name="Comma 2 2 149" xfId="21925" xr:uid="{25DE574A-E1E3-4A16-9490-B692DD05B5B3}"/>
    <cellStyle name="Comma 2 2 15" xfId="20948" xr:uid="{9CAB6A82-F0CE-4244-8B46-31810D17D42E}"/>
    <cellStyle name="Comma 2 2 15 2" xfId="21929" xr:uid="{4D887AA3-DD66-4B70-AD82-DF4EA0BC3141}"/>
    <cellStyle name="Comma 2 2 15 3" xfId="8184" xr:uid="{91746DDF-E463-490F-8E5E-86F42FC2FD94}"/>
    <cellStyle name="Comma 2 2 150" xfId="21905" xr:uid="{61D90A95-C4DC-4BEA-B4D3-835CA516632A}"/>
    <cellStyle name="Comma 2 2 151" xfId="21910" xr:uid="{DAB0F928-83BB-4D1F-8AE9-DF8E52348FA2}"/>
    <cellStyle name="Comma 2 2 152" xfId="21914" xr:uid="{F7CDE3AC-226E-4194-8376-52C08532C8DE}"/>
    <cellStyle name="Comma 2 2 153" xfId="21918" xr:uid="{8ED2B1EE-5935-4739-90A2-D295179246CB}"/>
    <cellStyle name="Comma 2 2 154" xfId="21924" xr:uid="{213F81E4-59A9-4630-888E-CF5AF95C7565}"/>
    <cellStyle name="Comma 2 2 155" xfId="21934" xr:uid="{61C53207-B1DB-4B3C-9203-33FBF58C3C68}"/>
    <cellStyle name="Comma 2 2 156" xfId="21939" xr:uid="{F60D428A-2AD7-4271-86F7-768F5985C724}"/>
    <cellStyle name="Comma 2 2 157" xfId="5003" xr:uid="{79A687EE-EDE4-43F4-947C-0E4AC3D1A5F4}"/>
    <cellStyle name="Comma 2 2 158" xfId="21944" xr:uid="{9C57B667-3DC9-4531-99E4-421B8290E20B}"/>
    <cellStyle name="Comma 2 2 159" xfId="21948" xr:uid="{F96DDE7F-C358-43FC-BD59-89308098E9C8}"/>
    <cellStyle name="Comma 2 2 16" xfId="21350" xr:uid="{5432D0AE-7D32-4D4E-9170-0D01A47DB882}"/>
    <cellStyle name="Comma 2 2 16 2" xfId="21950" xr:uid="{7969052F-DEC3-4766-84D3-0D16B66234AA}"/>
    <cellStyle name="Comma 2 2 16 3" xfId="17993" xr:uid="{1A877ADD-9A45-4F1F-91F6-A3224A926612}"/>
    <cellStyle name="Comma 2 2 160" xfId="21933" xr:uid="{339BEF65-A0FB-42DF-85C6-0B17BFE09222}"/>
    <cellStyle name="Comma 2 2 161" xfId="21938" xr:uid="{133691CB-5427-4C29-B072-5CCC346D7589}"/>
    <cellStyle name="Comma 2 2 162" xfId="5002" xr:uid="{829BBF10-DD03-440F-96F3-97E37508DAB2}"/>
    <cellStyle name="Comma 2 2 163" xfId="21943" xr:uid="{5F733437-DBBD-4D0D-9E68-CA8EE1C4D1B8}"/>
    <cellStyle name="Comma 2 2 164" xfId="21947" xr:uid="{442918BD-E37F-4E8B-9288-8A4CF5175360}"/>
    <cellStyle name="Comma 2 2 165" xfId="21954" xr:uid="{0EA029A2-3984-4386-84DF-EEFE8A9BB0F8}"/>
    <cellStyle name="Comma 2 2 166" xfId="21958" xr:uid="{A9B64A0E-F5C5-4CE9-8DCA-DD199331A2C8}"/>
    <cellStyle name="Comma 2 2 167" xfId="21962" xr:uid="{8347DF9B-DE6A-4962-B8B1-D75B4437D9CC}"/>
    <cellStyle name="Comma 2 2 168" xfId="21967" xr:uid="{CD34D6F0-E512-46BA-B5DB-0902C5DE8B95}"/>
    <cellStyle name="Comma 2 2 169" xfId="21971" xr:uid="{BA217B5D-1215-4951-84D4-F0BA8E11092B}"/>
    <cellStyle name="Comma 2 2 17" xfId="21354" xr:uid="{095AF015-4851-4E48-8913-90B271B666AC}"/>
    <cellStyle name="Comma 2 2 17 2" xfId="21973" xr:uid="{06605B5D-7F1F-4B8F-84DA-8835A586B04E}"/>
    <cellStyle name="Comma 2 2 17 3" xfId="21975" xr:uid="{67FF68EA-5750-43E7-9ABC-8B247FD414C7}"/>
    <cellStyle name="Comma 2 2 170" xfId="21953" xr:uid="{34369DA6-BB62-4767-86E9-BF7AB3F22497}"/>
    <cellStyle name="Comma 2 2 171" xfId="21957" xr:uid="{E16EB736-C790-4859-9F94-7DCE2D42B92C}"/>
    <cellStyle name="Comma 2 2 172" xfId="21961" xr:uid="{01F045F0-3A6A-496A-A7B4-C38D6FEE8123}"/>
    <cellStyle name="Comma 2 2 173" xfId="21966" xr:uid="{BFA5A326-0CED-4244-8D82-63ED1C0CC9F4}"/>
    <cellStyle name="Comma 2 2 174" xfId="21970" xr:uid="{6CE1CCF1-1FC3-46EC-965F-E3F069ACB936}"/>
    <cellStyle name="Comma 2 2 175" xfId="13177" xr:uid="{B674D499-037E-49CD-A7F1-AE18C5E4C91C}"/>
    <cellStyle name="Comma 2 2 176" xfId="21981" xr:uid="{9B051DCE-B8D2-4596-BFCD-E000A85CD493}"/>
    <cellStyle name="Comma 2 2 177" xfId="21985" xr:uid="{FEE76B82-294D-4F95-9522-6012F5DA8647}"/>
    <cellStyle name="Comma 2 2 178" xfId="21989" xr:uid="{2C363932-3F93-4D7D-9F01-B3638CAAB7BE}"/>
    <cellStyle name="Comma 2 2 179" xfId="21993" xr:uid="{152FB6C0-A3CA-4E0D-A39F-46EFF8AE5530}"/>
    <cellStyle name="Comma 2 2 18" xfId="21995" xr:uid="{7CF1C314-CCD2-4682-AA5E-73C15EB3CF74}"/>
    <cellStyle name="Comma 2 2 18 2" xfId="21999" xr:uid="{1617D328-96A9-4C4E-8913-99B76D4B3036}"/>
    <cellStyle name="Comma 2 2 18 3" xfId="22003" xr:uid="{8E58940F-5440-4F30-BF90-AD3AE0359C98}"/>
    <cellStyle name="Comma 2 2 180" xfId="13176" xr:uid="{F986B18E-3306-4227-BA58-0FA5510E74FD}"/>
    <cellStyle name="Comma 2 2 181" xfId="21980" xr:uid="{B6310E74-6900-4770-AC70-9ED17884FE1B}"/>
    <cellStyle name="Comma 2 2 182" xfId="21984" xr:uid="{F24AFE45-560C-4B36-A0F1-685A736717E7}"/>
    <cellStyle name="Comma 2 2 183" xfId="21988" xr:uid="{F28D6901-FB96-41E7-81A0-46056B3ACB93}"/>
    <cellStyle name="Comma 2 2 184" xfId="21992" xr:uid="{17C8F56C-D68E-4FBC-A0AE-DA4A12478A79}"/>
    <cellStyle name="Comma 2 2 185" xfId="15020" xr:uid="{5CAA4BF7-2F81-443B-A783-DE5712C7FBB6}"/>
    <cellStyle name="Comma 2 2 186" xfId="22008" xr:uid="{676B032A-0163-45D5-A121-2A0606E87CFA}"/>
    <cellStyle name="Comma 2 2 187" xfId="22014" xr:uid="{76588485-78EC-4A50-B432-C5044C1E5E39}"/>
    <cellStyle name="Comma 2 2 188" xfId="15945" xr:uid="{E016ADAD-03DD-493D-BB23-E251B0C34327}"/>
    <cellStyle name="Comma 2 2 189" xfId="22019" xr:uid="{97B7A89B-BC66-4AFE-8A44-D6BE05B61710}"/>
    <cellStyle name="Comma 2 2 19" xfId="22021" xr:uid="{DF2BB53A-BE06-4B1C-9E78-6908FD8935D1}"/>
    <cellStyle name="Comma 2 2 19 2" xfId="22025" xr:uid="{5525C5EE-0B3D-4831-80AD-73E1A8306107}"/>
    <cellStyle name="Comma 2 2 19 3" xfId="22029" xr:uid="{F64E3608-E597-4375-87D8-E1163A048509}"/>
    <cellStyle name="Comma 2 2 190" xfId="15019" xr:uid="{4F857047-2467-42E1-973B-8ED4A367CE23}"/>
    <cellStyle name="Comma 2 2 191" xfId="22007" xr:uid="{C1DBFB77-DF92-4BD1-802C-414B142DB6C0}"/>
    <cellStyle name="Comma 2 2 192" xfId="22013" xr:uid="{9B54D6AD-47C2-4032-8B4D-F1B898AFB720}"/>
    <cellStyle name="Comma 2 2 193" xfId="15944" xr:uid="{C022F745-0C88-42CE-9045-7A43AD46BDE0}"/>
    <cellStyle name="Comma 2 2 194" xfId="22018" xr:uid="{72535E2E-8268-4CE4-A250-2F783F2D1114}"/>
    <cellStyle name="Comma 2 2 195" xfId="22034" xr:uid="{9314A364-4E3F-4248-B994-C536FD1D4470}"/>
    <cellStyle name="Comma 2 2 196" xfId="22038" xr:uid="{6E7C4D00-2CB7-44A4-9D9F-339E5CD979FE}"/>
    <cellStyle name="Comma 2 2 197" xfId="22042" xr:uid="{17F804ED-BA21-4BDF-BD5C-514BFEB38A13}"/>
    <cellStyle name="Comma 2 2 198" xfId="22046" xr:uid="{AA897B4A-4C06-487F-9D29-059F96C54B4F}"/>
    <cellStyle name="Comma 2 2 199" xfId="22051" xr:uid="{4C91D26C-17C3-49EC-B5F8-A320E65B8B74}"/>
    <cellStyle name="Comma 2 2 2" xfId="18685" xr:uid="{E44E9236-D642-4EEC-862D-C2CCD24DC77B}"/>
    <cellStyle name="Comma 2 2 2 10" xfId="1847" xr:uid="{9DF1196E-3BCD-4451-A88A-8461FDAD03D5}"/>
    <cellStyle name="Comma 2 2 2 100" xfId="22052" xr:uid="{99D48BFF-8AD9-48E2-A7B8-FEF7FF4928B5}"/>
    <cellStyle name="Comma 2 2 2 101" xfId="16808" xr:uid="{FD3DFE0E-07CD-48FF-8933-E77E8C606E15}"/>
    <cellStyle name="Comma 2 2 2 102" xfId="16826" xr:uid="{1C6217C9-C985-4119-BA1B-A085752B9EFE}"/>
    <cellStyle name="Comma 2 2 2 103" xfId="16828" xr:uid="{E76C8034-7612-4EA4-802C-9CB8B23B078F}"/>
    <cellStyle name="Comma 2 2 2 104" xfId="22053" xr:uid="{21AC543A-BFD5-4627-81FB-F85CAE3C5052}"/>
    <cellStyle name="Comma 2 2 2 105" xfId="22055" xr:uid="{33D5ECD4-5B60-4A7B-9823-7A8C7DC957FA}"/>
    <cellStyle name="Comma 2 2 2 106" xfId="22059" xr:uid="{FCF6746B-CB69-47C0-BB41-80B542CA439A}"/>
    <cellStyle name="Comma 2 2 2 107" xfId="18966" xr:uid="{D602DFC7-47D7-42D6-BD46-CDA386C646B5}"/>
    <cellStyle name="Comma 2 2 2 108" xfId="22062" xr:uid="{3126570F-4FF6-40EF-B6C4-6100B18F3EA4}"/>
    <cellStyle name="Comma 2 2 2 109" xfId="6858" xr:uid="{99F6F7F4-E189-4709-875B-8AA01B150D29}"/>
    <cellStyle name="Comma 2 2 2 11" xfId="3783" xr:uid="{420FEEA6-5982-40C5-BD20-8A5C7124AA21}"/>
    <cellStyle name="Comma 2 2 2 110" xfId="22054" xr:uid="{5C080A12-E7E8-44C3-890C-D3DAB78B68F3}"/>
    <cellStyle name="Comma 2 2 2 111" xfId="22058" xr:uid="{45342D2C-CEDF-444D-9551-071EBC3E2D9D}"/>
    <cellStyle name="Comma 2 2 2 112" xfId="18965" xr:uid="{1DC52C0A-8B2A-4472-B3C4-ECAF1A009232}"/>
    <cellStyle name="Comma 2 2 2 113" xfId="22061" xr:uid="{744580C6-E0AC-4BE5-A54E-517C565599BD}"/>
    <cellStyle name="Comma 2 2 2 114" xfId="6857" xr:uid="{41350DAE-B296-4214-B776-21CDA0322102}"/>
    <cellStyle name="Comma 2 2 2 115" xfId="6862" xr:uid="{7F34E117-E3A1-4649-9C0E-2EFE2C9E7648}"/>
    <cellStyle name="Comma 2 2 2 116" xfId="22064" xr:uid="{418015D6-9505-4174-BB07-12EA303B4F9D}"/>
    <cellStyle name="Comma 2 2 2 117" xfId="22066" xr:uid="{139ECC73-7ABB-4F39-B8C9-AA295D1CCACB}"/>
    <cellStyle name="Comma 2 2 2 118" xfId="17925" xr:uid="{29AC7FF4-10B6-43D2-A30B-B78FB3C986D0}"/>
    <cellStyle name="Comma 2 2 2 119" xfId="12610" xr:uid="{41F620E3-15D6-48F7-84F6-1F87B64321CC}"/>
    <cellStyle name="Comma 2 2 2 12" xfId="3467" xr:uid="{83EFD362-44C8-48A7-A46D-2C8851CDFE91}"/>
    <cellStyle name="Comma 2 2 2 120" xfId="6861" xr:uid="{5628FF69-61B0-469E-82D8-12140113D893}"/>
    <cellStyle name="Comma 2 2 2 121" xfId="22063" xr:uid="{D99CCBA0-7525-4843-8ECE-1F2B3CDC1FE6}"/>
    <cellStyle name="Comma 2 2 2 122" xfId="22065" xr:uid="{CFF6CDBD-97F5-4950-990F-DA988A25699A}"/>
    <cellStyle name="Comma 2 2 2 123" xfId="17924" xr:uid="{E1E68DBB-07DB-4211-AE42-EB614FBB9675}"/>
    <cellStyle name="Comma 2 2 2 124" xfId="12609" xr:uid="{4B169A5C-9541-40BF-9F04-95F5AEC137DA}"/>
    <cellStyle name="Comma 2 2 2 125" xfId="9341" xr:uid="{DFB728B8-252A-4802-B030-CC4E7418018E}"/>
    <cellStyle name="Comma 2 2 2 126" xfId="12682" xr:uid="{772704CC-E46F-4956-920B-E5B68780035E}"/>
    <cellStyle name="Comma 2 2 2 127" xfId="12728" xr:uid="{EE764415-DDF7-4A62-B4AF-D710C1595301}"/>
    <cellStyle name="Comma 2 2 2 128" xfId="12752" xr:uid="{43A50C29-C3F3-4E92-8EC4-A769A6C9CB34}"/>
    <cellStyle name="Comma 2 2 2 129" xfId="115" xr:uid="{857E1713-885C-4BEE-BAE4-95943043554C}"/>
    <cellStyle name="Comma 2 2 2 13" xfId="3823" xr:uid="{6978E5FE-ED73-4442-ABF6-7F218D836E1A}"/>
    <cellStyle name="Comma 2 2 2 130" xfId="9340" xr:uid="{C25A527B-2CEE-41EE-8570-12347DC49130}"/>
    <cellStyle name="Comma 2 2 2 131" xfId="12681" xr:uid="{A3839DA6-7BA9-42A8-82EE-073BB640B22E}"/>
    <cellStyle name="Comma 2 2 2 132" xfId="12727" xr:uid="{3FEC9053-1F62-43CF-9F83-600B129DB115}"/>
    <cellStyle name="Comma 2 2 2 133" xfId="12751" xr:uid="{981992C5-D4A0-49C4-B8E6-5D9FD1DE057F}"/>
    <cellStyle name="Comma 2 2 2 134" xfId="114" xr:uid="{D7DEF7A4-564A-46EB-84FB-78441951D4BC}"/>
    <cellStyle name="Comma 2 2 2 135" xfId="12783" xr:uid="{A440153E-201F-471E-96CD-FD4757E88F59}"/>
    <cellStyle name="Comma 2 2 2 136" xfId="17043" xr:uid="{F3F1F1A0-59D7-4537-9DF5-13D00CF6C1B0}"/>
    <cellStyle name="Comma 2 2 2 137" xfId="22071" xr:uid="{52F61B57-B2C0-4EB5-85F7-3EBFAB03A922}"/>
    <cellStyle name="Comma 2 2 2 138" xfId="22077" xr:uid="{E95C6001-CE89-4DA1-AC99-EED8FEBEABE5}"/>
    <cellStyle name="Comma 2 2 2 139" xfId="22083" xr:uid="{67E6CC27-0FF4-47CC-82B1-DAA688EE27AF}"/>
    <cellStyle name="Comma 2 2 2 14" xfId="3846" xr:uid="{E908000D-E7CE-4373-B3F5-A4BE91DE33E5}"/>
    <cellStyle name="Comma 2 2 2 140" xfId="12782" xr:uid="{C6949355-BB6D-4477-A37A-95912C92986E}"/>
    <cellStyle name="Comma 2 2 2 141" xfId="17042" xr:uid="{43A42506-E53E-4B07-B3A1-4A7D9FDF22F1}"/>
    <cellStyle name="Comma 2 2 2 142" xfId="22070" xr:uid="{5F30ED8A-396E-461E-B651-B05E42C4700F}"/>
    <cellStyle name="Comma 2 2 2 143" xfId="22076" xr:uid="{4930B077-ACE6-4E0A-9452-5A5DF0BC0887}"/>
    <cellStyle name="Comma 2 2 2 144" xfId="22082" xr:uid="{1657D9C1-11EA-49D3-9A35-558B5A3135AA}"/>
    <cellStyle name="Comma 2 2 2 145" xfId="22090" xr:uid="{1B426BFD-5583-4A98-843D-4455D8933229}"/>
    <cellStyle name="Comma 2 2 2 146" xfId="16838" xr:uid="{4FD47A26-A5A7-4495-947B-498614C32F62}"/>
    <cellStyle name="Comma 2 2 2 147" xfId="16848" xr:uid="{F120A438-B1D2-4A55-AFB9-C97D2EBDEBAC}"/>
    <cellStyle name="Comma 2 2 2 148" xfId="22093" xr:uid="{6A5CFCC1-2DE9-474B-A7EA-340BDFB26475}"/>
    <cellStyle name="Comma 2 2 2 149" xfId="22096" xr:uid="{3BA68A54-6495-4A0F-991C-6DDE002FB2FC}"/>
    <cellStyle name="Comma 2 2 2 15" xfId="13470" xr:uid="{5EAA777A-40E9-4928-B069-CCD7695097C8}"/>
    <cellStyle name="Comma 2 2 2 150" xfId="22089" xr:uid="{62E9AAF4-B144-4822-BC55-D4A794ABCE8F}"/>
    <cellStyle name="Comma 2 2 2 151" xfId="16837" xr:uid="{940AF3E4-4E30-4078-A4CD-6078C007AB82}"/>
    <cellStyle name="Comma 2 2 2 152" xfId="16847" xr:uid="{C28F9F83-FA4B-4797-A5D3-42FDCDF6DE01}"/>
    <cellStyle name="Comma 2 2 2 153" xfId="22092" xr:uid="{8807D097-FDAF-49C7-A7CB-9A63B6CBE35C}"/>
    <cellStyle name="Comma 2 2 2 154" xfId="22095" xr:uid="{C1BB7358-9696-4C22-BD47-2661D5E6A97A}"/>
    <cellStyle name="Comma 2 2 2 155" xfId="22100" xr:uid="{9ACFF591-4665-423C-AF6C-9CE3BE819C7C}"/>
    <cellStyle name="Comma 2 2 2 156" xfId="22108" xr:uid="{66E2E261-AB24-42B4-8E85-A5BDF68A3309}"/>
    <cellStyle name="Comma 2 2 2 157" xfId="22116" xr:uid="{32281741-3B34-4B5A-9B27-1721399003AD}"/>
    <cellStyle name="Comma 2 2 2 158" xfId="22121" xr:uid="{9273BAE5-7D79-4032-8C8D-0EB9488BDBD8}"/>
    <cellStyle name="Comma 2 2 2 159" xfId="6869" xr:uid="{358F7CC0-94D8-4A08-BC3A-18E28296A45C}"/>
    <cellStyle name="Comma 2 2 2 16" xfId="13554" xr:uid="{6FBC99CD-CA90-4EF0-8FC5-B0FB2BCD1D66}"/>
    <cellStyle name="Comma 2 2 2 160" xfId="22099" xr:uid="{11AAFDA5-309D-47E0-8203-5E42F130EFDC}"/>
    <cellStyle name="Comma 2 2 2 161" xfId="22107" xr:uid="{F4DF920A-8AFE-4D18-8499-168FFF216500}"/>
    <cellStyle name="Comma 2 2 2 162" xfId="22115" xr:uid="{820CF098-2557-4DA8-893E-ED9574430C32}"/>
    <cellStyle name="Comma 2 2 2 163" xfId="22120" xr:uid="{96B43B90-5E45-403D-A2F2-93C9936F8D31}"/>
    <cellStyle name="Comma 2 2 2 164" xfId="6868" xr:uid="{93150ADE-8B6B-44D2-AB22-D5CE92363857}"/>
    <cellStyle name="Comma 2 2 2 165" xfId="22126" xr:uid="{029A564E-0A10-44B4-A8BD-19659BCFE8C2}"/>
    <cellStyle name="Comma 2 2 2 166" xfId="22130" xr:uid="{3B7D109B-023C-487F-9C8A-9C217BA78971}"/>
    <cellStyle name="Comma 2 2 2 167" xfId="9624" xr:uid="{07AAAA2D-AE81-4D6E-AFD5-624236418213}"/>
    <cellStyle name="Comma 2 2 2 168" xfId="16919" xr:uid="{E6E5C6DF-81D1-4F72-986B-2632B12D9430}"/>
    <cellStyle name="Comma 2 2 2 169" xfId="12799" xr:uid="{44247894-4480-4F09-9916-1C340EF9E171}"/>
    <cellStyle name="Comma 2 2 2 17" xfId="13563" xr:uid="{46BEC5A4-B138-428E-BDAA-AC0F5F44CC3B}"/>
    <cellStyle name="Comma 2 2 2 170" xfId="22125" xr:uid="{BD65707A-C444-4DB1-ADC5-7898D6F120A9}"/>
    <cellStyle name="Comma 2 2 2 171" xfId="22129" xr:uid="{D03CA421-899E-429D-A877-8F02BCDF8D62}"/>
    <cellStyle name="Comma 2 2 2 172" xfId="9623" xr:uid="{164E4EC0-63AA-476A-9741-39AD905E0131}"/>
    <cellStyle name="Comma 2 2 2 173" xfId="16918" xr:uid="{87F546F4-D108-4EF4-BC7B-821BC043334C}"/>
    <cellStyle name="Comma 2 2 2 174" xfId="12798" xr:uid="{9C839181-A742-41D7-A5DD-D86D07E0BFEB}"/>
    <cellStyle name="Comma 2 2 2 175" xfId="12827" xr:uid="{C77F817E-64F6-47EB-91AA-4DC4C48BBA23}"/>
    <cellStyle name="Comma 2 2 2 176" xfId="10946" xr:uid="{4BC35E5C-D73C-4040-8751-957B57F93CB5}"/>
    <cellStyle name="Comma 2 2 2 177" xfId="10981" xr:uid="{AB1AF33C-90A2-4F21-AF83-D6B6E6CFB8AB}"/>
    <cellStyle name="Comma 2 2 2 178" xfId="12860" xr:uid="{C44857BB-131D-47AB-924A-92A8A7418702}"/>
    <cellStyle name="Comma 2 2 2 179" xfId="12872" xr:uid="{1F2E774E-7E49-4393-86C1-58533F68E194}"/>
    <cellStyle name="Comma 2 2 2 18" xfId="13583" xr:uid="{1E4152FD-E507-43A6-9155-D3884BE82E2C}"/>
    <cellStyle name="Comma 2 2 2 180" xfId="12826" xr:uid="{3510D9A4-E53E-4458-8563-E280FF519DCA}"/>
    <cellStyle name="Comma 2 2 2 181" xfId="10945" xr:uid="{3287CC1E-6429-4FD3-BE45-7119818CCDF2}"/>
    <cellStyle name="Comma 2 2 2 182" xfId="10980" xr:uid="{14B77946-FCCF-4C94-B1B8-1399B9FC183C}"/>
    <cellStyle name="Comma 2 2 2 183" xfId="12859" xr:uid="{53BB9FD3-7565-48A7-A7A8-E90DE4E13CBE}"/>
    <cellStyle name="Comma 2 2 2 184" xfId="12871" xr:uid="{4DC8BED1-8E34-4BBF-9C7D-C791BC453F76}"/>
    <cellStyle name="Comma 2 2 2 185" xfId="14074" xr:uid="{49B847EE-FC36-4507-B5E0-3A1855F350F6}"/>
    <cellStyle name="Comma 2 2 2 186" xfId="22136" xr:uid="{86BC84F0-EC5B-4E3A-A453-17BCB55A819D}"/>
    <cellStyle name="Comma 2 2 2 187" xfId="22143" xr:uid="{5B111A4A-D333-4723-82F8-9B15775B4590}"/>
    <cellStyle name="Comma 2 2 2 188" xfId="22153" xr:uid="{EAE6565F-F2FD-4E9F-B7D8-A6B23304B7AE}"/>
    <cellStyle name="Comma 2 2 2 189" xfId="22163" xr:uid="{DBCA2523-6FA1-4D94-A317-FBD0F41887CC}"/>
    <cellStyle name="Comma 2 2 2 19" xfId="13593" xr:uid="{452E506F-4B4D-4BD0-BA4A-07D552928A71}"/>
    <cellStyle name="Comma 2 2 2 190" xfId="14073" xr:uid="{691AC156-3F84-4F95-8035-95EFDDC1FB77}"/>
    <cellStyle name="Comma 2 2 2 191" xfId="22135" xr:uid="{8A46565C-47BD-4238-A1BD-245A2AA3122E}"/>
    <cellStyle name="Comma 2 2 2 192" xfId="22142" xr:uid="{CB8CEBFE-4CED-445F-B907-581D558FB9BA}"/>
    <cellStyle name="Comma 2 2 2 193" xfId="22152" xr:uid="{63C3BE8F-9F3A-469F-A334-3C1D2D1D23A8}"/>
    <cellStyle name="Comma 2 2 2 194" xfId="22162" xr:uid="{1E3A318A-B93D-47F5-B52E-A2B2AA0749B5}"/>
    <cellStyle name="Comma 2 2 2 195" xfId="22172" xr:uid="{C11A28DA-BAF7-44AA-8B0E-3386A26F47B0}"/>
    <cellStyle name="Comma 2 2 2 196" xfId="16854" xr:uid="{CE211E22-6885-4B77-8538-C6439B522435}"/>
    <cellStyle name="Comma 2 2 2 197" xfId="22175" xr:uid="{B20D8F8B-6798-4ABF-89B5-920F838929BB}"/>
    <cellStyle name="Comma 2 2 2 198" xfId="22178" xr:uid="{A80E528A-A5EE-4CF3-80D4-6698E3DF2540}"/>
    <cellStyle name="Comma 2 2 2 199" xfId="22181" xr:uid="{390A02E1-73DA-489C-A0AC-D310533AA3A1}"/>
    <cellStyle name="Comma 2 2 2 2" xfId="15584" xr:uid="{DD46E8DC-590B-419E-B9E2-D283C1EC8607}"/>
    <cellStyle name="Comma 2 2 2 2 2" xfId="22186" xr:uid="{1EA7EEA8-B948-4BB0-B898-9453801C7AC1}"/>
    <cellStyle name="Comma 2 2 2 2 3" xfId="22187" xr:uid="{8AD0FB62-F793-4C93-AB2E-5D84601779B2}"/>
    <cellStyle name="Comma 2 2 2 2 3 2" xfId="22189" xr:uid="{35812390-C294-4BCB-8833-971C261D7059}"/>
    <cellStyle name="Comma 2 2 2 2 3 2 2" xfId="22192" xr:uid="{1FF5AB9E-648E-45FC-A104-D9A936B68064}"/>
    <cellStyle name="Comma 2 2 2 2 3 2 2 2" xfId="22196" xr:uid="{A7DAB938-55F6-44EA-8655-FBB3B22F0B31}"/>
    <cellStyle name="Comma 2 2 2 2 3 2 2 2 2" xfId="22202" xr:uid="{383D6B8D-CAA5-4BF0-B997-E84CD540153A}"/>
    <cellStyle name="Comma 2 2 2 2 3 2 2 3" xfId="22203" xr:uid="{FCB21393-9875-4BD9-AF8B-B5EAFE01BC1A}"/>
    <cellStyle name="Comma 2 2 2 2 3 2 3" xfId="10131" xr:uid="{93DA7569-7E9C-4B99-B005-4C5C4DFE2360}"/>
    <cellStyle name="Comma 2 2 2 2 3 2 3 2" xfId="15072" xr:uid="{5034FB8E-F18B-4220-BCE2-ACEB4836BF4E}"/>
    <cellStyle name="Comma 2 2 2 2 3 2 3 2 2" xfId="22207" xr:uid="{03E65975-7947-4BAD-B17A-7908D5EC77B7}"/>
    <cellStyle name="Comma 2 2 2 2 3 2 3 3" xfId="22209" xr:uid="{3B9F776D-7C68-4D1B-A11A-3EF8793A416A}"/>
    <cellStyle name="Comma 2 2 2 2 3 2 4" xfId="15075" xr:uid="{80A6BF1C-3E24-4EAB-B62B-A36F84F8A5B3}"/>
    <cellStyle name="Comma 2 2 2 2 3 2 4 2" xfId="22211" xr:uid="{5398267B-B1AD-45CD-BB5B-FA1DD2B1451E}"/>
    <cellStyle name="Comma 2 2 2 2 3 2 5" xfId="9936" xr:uid="{1BEDB641-ACD9-4016-AA74-27EA39BE3D98}"/>
    <cellStyle name="Comma 2 2 2 2 3 3" xfId="22213" xr:uid="{B2D63C68-3649-4D7F-84E4-3AC72805CD0F}"/>
    <cellStyle name="Comma 2 2 2 2 3 3 2" xfId="22216" xr:uid="{4D8659FE-4769-4FF8-BF2A-C4E7E7E88F5E}"/>
    <cellStyle name="Comma 2 2 2 2 3 3 2 2" xfId="22218" xr:uid="{58AAD690-280A-4E37-B7E2-0C595344FA12}"/>
    <cellStyle name="Comma 2 2 2 2 3 3 3" xfId="15078" xr:uid="{196B8BB1-AD3F-4ED3-9385-AEEF00617A6C}"/>
    <cellStyle name="Comma 2 2 2 2 3 4" xfId="22220" xr:uid="{160B9480-EE09-4109-8A6A-EBB09E4EC7EC}"/>
    <cellStyle name="Comma 2 2 2 2 3 4 2" xfId="22223" xr:uid="{C0A24451-2986-4FC6-A111-40754E73DBB8}"/>
    <cellStyle name="Comma 2 2 2 2 3 4 2 2" xfId="9713" xr:uid="{6F978BC3-B0AD-4FF2-841D-884594173754}"/>
    <cellStyle name="Comma 2 2 2 2 3 4 3" xfId="22225" xr:uid="{F07010AF-BB90-4AD1-B6FF-CCD00A3F3DF2}"/>
    <cellStyle name="Comma 2 2 2 2 3 5" xfId="22227" xr:uid="{6115D9DD-80E3-4896-AF79-EFC3818BA7B5}"/>
    <cellStyle name="Comma 2 2 2 2 3 5 2" xfId="22229" xr:uid="{DDCD0DE1-CEBA-4B09-B732-5AC2C2D74A97}"/>
    <cellStyle name="Comma 2 2 2 2 3 6" xfId="7527" xr:uid="{92E5A7F1-90F4-47F0-BB54-CED4EE17EADD}"/>
    <cellStyle name="Comma 2 2 2 2 4" xfId="22230" xr:uid="{B7BB3549-2063-4C46-AD21-AAAA12D5A6C7}"/>
    <cellStyle name="Comma 2 2 2 2 4 2" xfId="22232" xr:uid="{138BB29A-4AE5-4FE6-B832-56058A1DB9BF}"/>
    <cellStyle name="Comma 2 2 2 2 4 2 2" xfId="22236" xr:uid="{B8D7A581-6BD2-4E82-B324-DF3E03884BF4}"/>
    <cellStyle name="Comma 2 2 2 2 4 2 2 2" xfId="22238" xr:uid="{81D37635-DB1A-47B3-B134-A778BF4FF1B3}"/>
    <cellStyle name="Comma 2 2 2 2 4 2 3" xfId="6128" xr:uid="{6579D44A-2754-40ED-A2F4-4B1D372FD2B0}"/>
    <cellStyle name="Comma 2 2 2 2 4 3" xfId="22240" xr:uid="{9E9F14B0-A090-441C-9AAE-74323059B78E}"/>
    <cellStyle name="Comma 2 2 2 2 4 3 2" xfId="22242" xr:uid="{29ED784D-96C0-4805-BB12-410F53B81E6C}"/>
    <cellStyle name="Comma 2 2 2 2 4 3 2 2" xfId="14472" xr:uid="{209BC8CE-1325-4CE4-9535-407067056621}"/>
    <cellStyle name="Comma 2 2 2 2 4 3 3" xfId="22246" xr:uid="{AC0C694C-4A38-45C1-ADBC-DE157518CF11}"/>
    <cellStyle name="Comma 2 2 2 2 4 4" xfId="22250" xr:uid="{28517FDF-79CB-4FDA-9E5B-6C208250B8E3}"/>
    <cellStyle name="Comma 2 2 2 2 4 4 2" xfId="22252" xr:uid="{09C02133-C987-4729-AB2A-14013BE1341C}"/>
    <cellStyle name="Comma 2 2 2 2 4 5" xfId="22253" xr:uid="{500DD99C-2940-4BF2-9B20-05E9BFAF671B}"/>
    <cellStyle name="Comma 2 2 2 2 5" xfId="19956" xr:uid="{4835F5F2-87DD-45F0-8A63-A785A4B114BE}"/>
    <cellStyle name="Comma 2 2 2 2 5 2" xfId="22256" xr:uid="{21418139-0AF3-45A2-B98F-D78DB1295BDE}"/>
    <cellStyle name="Comma 2 2 2 2 5 2 2" xfId="22262" xr:uid="{D76791F2-AE4B-404D-990D-DDCFCEE8C27B}"/>
    <cellStyle name="Comma 2 2 2 2 5 3" xfId="22264" xr:uid="{DCB24F79-D233-460F-BE6B-934AA339223A}"/>
    <cellStyle name="Comma 2 2 2 2 5 4" xfId="22265" xr:uid="{33BBF8C8-1B03-459E-8441-D9647004F5E7}"/>
    <cellStyle name="Comma 2 2 2 2 6" xfId="12260" xr:uid="{1058E0E0-BF13-4A0E-8A92-3BEC62C43D24}"/>
    <cellStyle name="Comma 2 2 2 2 6 2" xfId="10189" xr:uid="{93708E0A-5190-47D5-A3C0-898C7F08C49D}"/>
    <cellStyle name="Comma 2 2 2 2 6 2 2" xfId="14541" xr:uid="{2171A717-F4D6-4F36-AC3B-60A0262170FE}"/>
    <cellStyle name="Comma 2 2 2 2 6 3" xfId="16731" xr:uid="{70B2BF11-6FBA-48A4-B7BF-E1CF0B3CF049}"/>
    <cellStyle name="Comma 2 2 2 2 7" xfId="16758" xr:uid="{7E6A9045-BE3B-45E7-BFE6-F648DA10A158}"/>
    <cellStyle name="Comma 2 2 2 2 7 2" xfId="16761" xr:uid="{BC3D012E-04CE-4F05-A906-3D36ED1AF1C1}"/>
    <cellStyle name="Comma 2 2 2 2 8" xfId="16774" xr:uid="{0CBDA229-18F6-424D-AF6F-FD180DB74E2C}"/>
    <cellStyle name="Comma 2 2 2 20" xfId="13469" xr:uid="{7D4507F0-EF0F-4B34-8C94-A41AEDB798AB}"/>
    <cellStyle name="Comma 2 2 2 200" xfId="22088" xr:uid="{9BF51326-AA7C-4646-AFC8-58EBDFE55E10}"/>
    <cellStyle name="Comma 2 2 2 201" xfId="16836" xr:uid="{E8720AB6-2600-4AD3-92D3-1EA91F7B8BEC}"/>
    <cellStyle name="Comma 2 2 2 202" xfId="16846" xr:uid="{8AF08D37-B95D-4FBA-8719-073A8F2843CB}"/>
    <cellStyle name="Comma 2 2 2 203" xfId="22091" xr:uid="{60C22396-F8EB-42B0-BB80-54D1229C4CC8}"/>
    <cellStyle name="Comma 2 2 2 204" xfId="22094" xr:uid="{FB7B3D26-DD29-4338-B340-08C645ACCD9C}"/>
    <cellStyle name="Comma 2 2 2 205" xfId="22098" xr:uid="{C85013D7-3676-4BCE-9564-067EA53958A3}"/>
    <cellStyle name="Comma 2 2 2 206" xfId="22106" xr:uid="{48172543-B9C0-46A0-B4E1-EED57FE58F93}"/>
    <cellStyle name="Comma 2 2 2 207" xfId="22114" xr:uid="{F6BCEFB5-9AD3-4795-BB2B-E35F5AFDBC72}"/>
    <cellStyle name="Comma 2 2 2 208" xfId="22119" xr:uid="{CA6562EA-2D40-4113-88A3-C617BFE34FF2}"/>
    <cellStyle name="Comma 2 2 2 209" xfId="6867" xr:uid="{B79856BE-5767-47EF-BE1E-6209290569A3}"/>
    <cellStyle name="Comma 2 2 2 21" xfId="13553" xr:uid="{1F8A1393-F55C-4B75-902E-BDFC3F757AA2}"/>
    <cellStyle name="Comma 2 2 2 210" xfId="22097" xr:uid="{EEFE478D-5B10-4997-838A-9EA33B0059F5}"/>
    <cellStyle name="Comma 2 2 2 211" xfId="22105" xr:uid="{CB451E46-8558-4FA7-8A6C-834770C01B91}"/>
    <cellStyle name="Comma 2 2 2 212" xfId="22113" xr:uid="{97A662C8-1CC0-4E80-AE30-1FCB9C8F83B2}"/>
    <cellStyle name="Comma 2 2 2 213" xfId="22118" xr:uid="{E41478B3-161C-41E7-B7EE-31401B6D598D}"/>
    <cellStyle name="Comma 2 2 2 214" xfId="6866" xr:uid="{99282DC0-4414-418B-BD5B-ABC30C021CA7}"/>
    <cellStyle name="Comma 2 2 2 215" xfId="22124" xr:uid="{7426B36F-E4C8-4A6C-9CF9-287F41A5391A}"/>
    <cellStyle name="Comma 2 2 2 216" xfId="22128" xr:uid="{D42A7DD6-95E7-464F-9206-94D57661ADE9}"/>
    <cellStyle name="Comma 2 2 2 217" xfId="9622" xr:uid="{341F28FD-BB74-4978-A228-A548988CDD0E}"/>
    <cellStyle name="Comma 2 2 2 218" xfId="16917" xr:uid="{382B1351-5A9D-429C-AB3A-2C6E4C05EDE1}"/>
    <cellStyle name="Comma 2 2 2 219" xfId="12797" xr:uid="{F476406A-B8E8-4BC0-A159-234BF0DD99E9}"/>
    <cellStyle name="Comma 2 2 2 22" xfId="13562" xr:uid="{C20FFA10-E141-47E5-BCC7-3AF15C49EC2C}"/>
    <cellStyle name="Comma 2 2 2 220" xfId="22123" xr:uid="{ECFABA89-5458-4D52-A5BF-5FD9A23836C2}"/>
    <cellStyle name="Comma 2 2 2 221" xfId="22127" xr:uid="{41BE8A5F-C3F5-40E2-A086-79655E87F642}"/>
    <cellStyle name="Comma 2 2 2 222" xfId="9621" xr:uid="{B3287D4B-65C6-4BD7-A3A3-4D8EED9EE02A}"/>
    <cellStyle name="Comma 2 2 2 223" xfId="16916" xr:uid="{E80A794F-CD66-4F61-8ED7-FBBB095A2617}"/>
    <cellStyle name="Comma 2 2 2 224" xfId="12796" xr:uid="{2CA054FA-C92B-4038-8FAD-FFA346CAC237}"/>
    <cellStyle name="Comma 2 2 2 225" xfId="12825" xr:uid="{FC87F0D6-91C2-4177-BF3E-DC205D8C276E}"/>
    <cellStyle name="Comma 2 2 2 226" xfId="10944" xr:uid="{5319ECA5-CC9D-42CE-A3CA-ED1324D65174}"/>
    <cellStyle name="Comma 2 2 2 227" xfId="10979" xr:uid="{337DCF3B-1F5D-49F0-84E9-2AF4DFB6F5E9}"/>
    <cellStyle name="Comma 2 2 2 228" xfId="12858" xr:uid="{97A84ECD-932E-4364-926C-705E6C6E0C58}"/>
    <cellStyle name="Comma 2 2 2 229" xfId="12870" xr:uid="{00196C04-46D2-4783-A7D7-B37072093286}"/>
    <cellStyle name="Comma 2 2 2 23" xfId="13582" xr:uid="{8272C9FB-952E-4CC4-A043-E25FFE83B43E}"/>
    <cellStyle name="Comma 2 2 2 230" xfId="12824" xr:uid="{027D94F8-B888-409B-9071-AFCCCD092DBF}"/>
    <cellStyle name="Comma 2 2 2 231" xfId="10943" xr:uid="{5AA82AB3-265E-484E-BF3A-488220FED16B}"/>
    <cellStyle name="Comma 2 2 2 232" xfId="10978" xr:uid="{F339BEB1-BBCE-48D6-A666-A9E5F2950047}"/>
    <cellStyle name="Comma 2 2 2 233" xfId="12857" xr:uid="{524D4BC8-407D-4632-A45D-091284292C9B}"/>
    <cellStyle name="Comma 2 2 2 234" xfId="12869" xr:uid="{D52B1F4A-9C6A-42EB-B109-147D4F5118B3}"/>
    <cellStyle name="Comma 2 2 2 235" xfId="14072" xr:uid="{08DC119E-2476-4A40-9C7C-EC5BA65A2298}"/>
    <cellStyle name="Comma 2 2 2 236" xfId="22134" xr:uid="{5A55D4DC-897E-44F5-B67B-5FF0C69748AE}"/>
    <cellStyle name="Comma 2 2 2 237" xfId="22141" xr:uid="{1477DCBF-F8D6-4ED5-93A5-F683D5B56E77}"/>
    <cellStyle name="Comma 2 2 2 238" xfId="22151" xr:uid="{8F4ABEE5-5E3D-4343-B0DE-E25D6FE0334D}"/>
    <cellStyle name="Comma 2 2 2 239" xfId="22161" xr:uid="{5C7727F9-A4DA-43EA-A23C-A1F16B14065C}"/>
    <cellStyle name="Comma 2 2 2 24" xfId="13592" xr:uid="{E3354EBC-6162-427F-A4A7-EF853829694D}"/>
    <cellStyle name="Comma 2 2 2 240" xfId="14071" xr:uid="{DC6F1EFD-A354-4390-8179-FC936EE335F3}"/>
    <cellStyle name="Comma 2 2 2 241" xfId="22133" xr:uid="{89870359-7751-4D30-807A-F23AD2BEBB70}"/>
    <cellStyle name="Comma 2 2 2 242" xfId="22140" xr:uid="{AF5BB718-B931-4F60-A29A-D10FA3AC95BF}"/>
    <cellStyle name="Comma 2 2 2 243" xfId="22150" xr:uid="{1F5669A7-EA94-4215-BFF8-F6E64BC86799}"/>
    <cellStyle name="Comma 2 2 2 244" xfId="22160" xr:uid="{9057CFBF-A1DA-44BB-A18B-B48FAA9F0346}"/>
    <cellStyle name="Comma 2 2 2 245" xfId="22171" xr:uid="{7D9D4C91-3DF7-41AC-B1A1-DA672EE1DD19}"/>
    <cellStyle name="Comma 2 2 2 246" xfId="16853" xr:uid="{AA7D59F3-E548-4716-9633-0926012D1E4A}"/>
    <cellStyle name="Comma 2 2 2 247" xfId="22174" xr:uid="{F3C041DB-C174-448C-81CE-09A9CF912B18}"/>
    <cellStyle name="Comma 2 2 2 248" xfId="22177" xr:uid="{7969F82C-B03B-4471-A0F1-702F3C0FB3D6}"/>
    <cellStyle name="Comma 2 2 2 249" xfId="22180" xr:uid="{E3193ADF-20CC-4E9C-8EE5-77CAB1705B59}"/>
    <cellStyle name="Comma 2 2 2 25" xfId="9988" xr:uid="{2F03A63D-7ABD-4CCA-8361-0C244FD8E5D6}"/>
    <cellStyle name="Comma 2 2 2 250" xfId="22170" xr:uid="{4B707F38-7E1F-484D-A074-25C884C38370}"/>
    <cellStyle name="Comma 2 2 2 251" xfId="16852" xr:uid="{75D9ED43-7FCF-4004-A2C9-C13CC57025F3}"/>
    <cellStyle name="Comma 2 2 2 252" xfId="22173" xr:uid="{B8D82B9A-AA56-4541-963A-A845F31BFBE6}"/>
    <cellStyle name="Comma 2 2 2 253" xfId="22176" xr:uid="{EF471FE3-CDB0-4CB2-B7A6-15458BBA0E6D}"/>
    <cellStyle name="Comma 2 2 2 254" xfId="22179" xr:uid="{E677BACF-3298-4EA6-8B1E-1BA087182C66}"/>
    <cellStyle name="Comma 2 2 2 255" xfId="22267" xr:uid="{8183AF6D-1D02-4F4D-97E1-0A81FC05D36B}"/>
    <cellStyle name="Comma 2 2 2 256" xfId="15453" xr:uid="{D6C6FC2D-A409-4D8D-A98D-1BE5A81DC13C}"/>
    <cellStyle name="Comma 2 2 2 257" xfId="15470" xr:uid="{D747E5B2-E740-4A83-A9B5-2EA90F60D23B}"/>
    <cellStyle name="Comma 2 2 2 257 2" xfId="15476" xr:uid="{6D01329C-FF29-4733-A8DF-71BE9629E983}"/>
    <cellStyle name="Comma 2 2 2 257 2 2" xfId="22270" xr:uid="{52E82E01-6AF0-4644-ABC9-CF0D1F3C2BAA}"/>
    <cellStyle name="Comma 2 2 2 257 2 2 2" xfId="22272" xr:uid="{E4D0D3E2-704E-40D0-975A-8B7A4C92CAEB}"/>
    <cellStyle name="Comma 2 2 2 257 2 2 2 2" xfId="22273" xr:uid="{FE9F572D-C7A9-443A-A26D-86047D8A81A7}"/>
    <cellStyle name="Comma 2 2 2 257 2 2 3" xfId="22274" xr:uid="{3725847E-53B4-455B-899B-E076FB61C7C2}"/>
    <cellStyle name="Comma 2 2 2 257 2 3" xfId="22275" xr:uid="{D0AD4414-EDD8-4B65-BA47-873888772F27}"/>
    <cellStyle name="Comma 2 2 2 257 2 3 2" xfId="22277" xr:uid="{FDA41F54-3F3E-4ECF-A96E-0214F31F45C5}"/>
    <cellStyle name="Comma 2 2 2 257 2 3 2 2" xfId="22281" xr:uid="{B36F97BF-CC90-4B0F-B32B-75D58EDEC0A1}"/>
    <cellStyle name="Comma 2 2 2 257 2 3 3" xfId="22285" xr:uid="{237C1CB8-6216-4101-B5B9-F88D56E93541}"/>
    <cellStyle name="Comma 2 2 2 257 2 4" xfId="22288" xr:uid="{13361263-FF1E-4631-BA30-CC05DBAEDAC7}"/>
    <cellStyle name="Comma 2 2 2 257 2 4 2" xfId="22290" xr:uid="{E91171C1-0121-4473-B239-23A0AA38E75B}"/>
    <cellStyle name="Comma 2 2 2 257 2 5" xfId="22292" xr:uid="{C11A66CD-98B6-405B-9A2B-4C8BC6734F3D}"/>
    <cellStyle name="Comma 2 2 2 257 3" xfId="15297" xr:uid="{02A92E2A-D4C4-49F8-9792-066C752F43BD}"/>
    <cellStyle name="Comma 2 2 2 257 3 2" xfId="13849" xr:uid="{C79EAB53-8756-4F71-97BE-306EE5C76578}"/>
    <cellStyle name="Comma 2 2 2 257 3 2 2" xfId="13853" xr:uid="{9BD13A92-23B1-45A2-942A-D53CEC235A47}"/>
    <cellStyle name="Comma 2 2 2 257 3 3" xfId="14603" xr:uid="{2075A1DC-8EC9-4209-90FF-E1D26FD504B7}"/>
    <cellStyle name="Comma 2 2 2 257 4" xfId="22293" xr:uid="{624DFB07-E38E-49CB-AAD4-3651F1403BA7}"/>
    <cellStyle name="Comma 2 2 2 257 4 2" xfId="2748" xr:uid="{1313372C-B165-4D91-BB46-B7CA18BBAD64}"/>
    <cellStyle name="Comma 2 2 2 257 4 2 2" xfId="4677" xr:uid="{42E86304-CE69-4588-BB75-6194264EDBCB}"/>
    <cellStyle name="Comma 2 2 2 257 4 3" xfId="2767" xr:uid="{2363C635-BA8B-448B-AAD1-24FDBB3DC33F}"/>
    <cellStyle name="Comma 2 2 2 257 5" xfId="22294" xr:uid="{BE30B76F-A14E-4145-A050-CFC85258F263}"/>
    <cellStyle name="Comma 2 2 2 257 5 2" xfId="1743" xr:uid="{FE3ADAA0-E057-43A7-AE59-CD5EDCF811EA}"/>
    <cellStyle name="Comma 2 2 2 257 6" xfId="22297" xr:uid="{01BFD71F-C265-46B8-8D0F-8A103FF7BFF3}"/>
    <cellStyle name="Comma 2 2 2 258" xfId="15484" xr:uid="{0308F543-2DB9-4177-A462-DC240671CB7E}"/>
    <cellStyle name="Comma 2 2 2 258 2" xfId="22299" xr:uid="{80FE9F04-9712-45B6-81E2-91F74A67FEC9}"/>
    <cellStyle name="Comma 2 2 2 258 2 2" xfId="22301" xr:uid="{A89C6AA8-DBC1-428B-A7DE-272958C0E04C}"/>
    <cellStyle name="Comma 2 2 2 258 2 2 2" xfId="22303" xr:uid="{AE0D48A9-6142-4D77-B4C3-B0503C1920FA}"/>
    <cellStyle name="Comma 2 2 2 258 2 3" xfId="22305" xr:uid="{D9BEDBC9-2AF8-43F2-93F9-8D01AF8AD9A3}"/>
    <cellStyle name="Comma 2 2 2 258 3" xfId="15166" xr:uid="{09E5A221-A313-48D8-B907-F7BD1C01425B}"/>
    <cellStyle name="Comma 2 2 2 258 3 2" xfId="21116" xr:uid="{0093345B-98BE-4A49-B4A3-182F3F6DF87F}"/>
    <cellStyle name="Comma 2 2 2 258 3 2 2" xfId="22306" xr:uid="{CB9B0EB3-4ADF-4EFF-81F9-EB4F75AA9E75}"/>
    <cellStyle name="Comma 2 2 2 258 3 3" xfId="22307" xr:uid="{794F0A1D-8BCD-4C01-ABD3-C34F7A2DD79D}"/>
    <cellStyle name="Comma 2 2 2 258 4" xfId="22309" xr:uid="{BDDEFFAF-B8D6-427A-B990-67B877D6E32E}"/>
    <cellStyle name="Comma 2 2 2 258 4 2" xfId="22310" xr:uid="{DC194AFA-0EF5-4ACE-A026-67520406090A}"/>
    <cellStyle name="Comma 2 2 2 258 5" xfId="22311" xr:uid="{3D604A4B-DF5E-49B4-9C31-155ACD65FE72}"/>
    <cellStyle name="Comma 2 2 2 259" xfId="16263" xr:uid="{B7C26A92-F52D-45B9-B94D-208FBDB056AC}"/>
    <cellStyle name="Comma 2 2 2 259 2" xfId="16269" xr:uid="{CB1712BD-61F5-4B71-986D-C6BEE3E02201}"/>
    <cellStyle name="Comma 2 2 2 259 2 2" xfId="22313" xr:uid="{81C88C39-B745-4AB8-924A-7EBE0E4932FF}"/>
    <cellStyle name="Comma 2 2 2 259 3" xfId="22316" xr:uid="{475137A0-40D7-44D5-A6AD-073049CFBFB4}"/>
    <cellStyle name="Comma 2 2 2 26" xfId="9994" xr:uid="{8E2FCC1F-40D8-457A-91EF-4C2EF15DB54D}"/>
    <cellStyle name="Comma 2 2 2 260" xfId="22266" xr:uid="{F2595043-2974-4017-BA4B-70B01B112C6F}"/>
    <cellStyle name="Comma 2 2 2 260 2" xfId="22318" xr:uid="{872A047A-EF54-48BA-9E95-D5DAA94267D5}"/>
    <cellStyle name="Comma 2 2 2 260 2 2" xfId="22322" xr:uid="{219CDE4F-FEF8-4EF1-AEEE-2E3DA4CDA168}"/>
    <cellStyle name="Comma 2 2 2 260 3" xfId="22328" xr:uid="{78AAC1E6-FF6B-485C-AF35-4F39E1B09876}"/>
    <cellStyle name="Comma 2 2 2 261" xfId="15452" xr:uid="{D13336CF-B235-48FE-8ED3-8DEED35A2AD8}"/>
    <cellStyle name="Comma 2 2 2 261 2" xfId="15458" xr:uid="{97C874C4-D70C-4934-BDC2-83B0E7BC1C44}"/>
    <cellStyle name="Comma 2 2 2 262" xfId="15469" xr:uid="{C1FB2916-2B5C-42CB-99A2-91802A0FAEEA}"/>
    <cellStyle name="Comma 2 2 2 263" xfId="15483" xr:uid="{4F2E5D6D-7893-43C0-B50A-A8C56E7D490E}"/>
    <cellStyle name="Comma 2 2 2 264" xfId="16262" xr:uid="{BD47F844-1B85-40F0-AAEC-9F54E4FB1023}"/>
    <cellStyle name="Comma 2 2 2 27" xfId="22331" xr:uid="{086B1B22-327D-45EB-B2E3-459D2AAFE3E6}"/>
    <cellStyle name="Comma 2 2 2 28" xfId="17032" xr:uid="{17C41E8A-ABA9-48AD-8134-E3C04A68A93C}"/>
    <cellStyle name="Comma 2 2 2 29" xfId="22333" xr:uid="{CDBE5450-FEEF-43D8-BC9C-5BC15C462E19}"/>
    <cellStyle name="Comma 2 2 2 3" xfId="22335" xr:uid="{799C9368-7D3E-4E79-99CC-587C3B2A4765}"/>
    <cellStyle name="Comma 2 2 2 30" xfId="9987" xr:uid="{7D74CF37-1660-42E2-BE77-CE01B8261FFB}"/>
    <cellStyle name="Comma 2 2 2 31" xfId="9993" xr:uid="{2F602C74-A41D-4A48-BBCF-A2026050FCD6}"/>
    <cellStyle name="Comma 2 2 2 32" xfId="22330" xr:uid="{A8C7F1BA-CBBA-4A30-88A9-91B762CC445F}"/>
    <cellStyle name="Comma 2 2 2 33" xfId="17031" xr:uid="{E06B5827-21E2-40EF-A8CA-14CF143A96F3}"/>
    <cellStyle name="Comma 2 2 2 34" xfId="22332" xr:uid="{9859B3ED-C094-44EF-AAE3-DA083DBBAD19}"/>
    <cellStyle name="Comma 2 2 2 35" xfId="15834" xr:uid="{C35918B5-D552-41DB-A701-91FFF0053902}"/>
    <cellStyle name="Comma 2 2 2 36" xfId="22338" xr:uid="{1EB9F050-3C07-435F-B3FC-DAA35D5FB3EA}"/>
    <cellStyle name="Comma 2 2 2 37" xfId="22341" xr:uid="{BFEA5F69-19D2-4AAB-BA54-85D2BAECD1DE}"/>
    <cellStyle name="Comma 2 2 2 38" xfId="22344" xr:uid="{4D381974-26DD-4224-AE39-84807B96A6C5}"/>
    <cellStyle name="Comma 2 2 2 39" xfId="22349" xr:uid="{1FB37665-45E5-4363-8B51-D0F162516521}"/>
    <cellStyle name="Comma 2 2 2 4" xfId="22350" xr:uid="{9DF93453-755A-4340-8DD2-F4DB49A140A1}"/>
    <cellStyle name="Comma 2 2 2 40" xfId="15833" xr:uid="{A9C33B6F-B3A6-4511-86C9-FFF76054A3DF}"/>
    <cellStyle name="Comma 2 2 2 41" xfId="22337" xr:uid="{E19A4EF8-8494-4088-9758-E9B2CEBD8BBB}"/>
    <cellStyle name="Comma 2 2 2 42" xfId="22340" xr:uid="{F8D087B1-D0D7-4BA7-804B-4A80A5BB2687}"/>
    <cellStyle name="Comma 2 2 2 43" xfId="22343" xr:uid="{C6A8578E-6B45-40E6-8545-693E41691E82}"/>
    <cellStyle name="Comma 2 2 2 44" xfId="22348" xr:uid="{63E3D796-E1F6-4443-BDA2-AABDDF466D8D}"/>
    <cellStyle name="Comma 2 2 2 45" xfId="7469" xr:uid="{0DF9663B-B960-4CF8-86B9-60D850675793}"/>
    <cellStyle name="Comma 2 2 2 46" xfId="19691" xr:uid="{889809CA-9D99-490D-8520-809F75B07335}"/>
    <cellStyle name="Comma 2 2 2 47" xfId="22352" xr:uid="{A64E7326-A330-4008-9567-179981CACC32}"/>
    <cellStyle name="Comma 2 2 2 48" xfId="22354" xr:uid="{34370CD1-1B0E-4506-B363-46195ADC7E62}"/>
    <cellStyle name="Comma 2 2 2 49" xfId="22358" xr:uid="{A3781FD8-41AF-4E79-A8A3-6D688A1E3810}"/>
    <cellStyle name="Comma 2 2 2 5" xfId="19911" xr:uid="{56CB5C42-02FA-41CC-8370-ECF139553559}"/>
    <cellStyle name="Comma 2 2 2 50" xfId="7468" xr:uid="{AF0B6573-1BA9-4C9D-817B-2AB27F53995F}"/>
    <cellStyle name="Comma 2 2 2 51" xfId="19690" xr:uid="{4A030A07-0714-4E62-89D3-768724E85030}"/>
    <cellStyle name="Comma 2 2 2 52" xfId="22351" xr:uid="{1A4646F2-BCBB-4AC6-9A94-85991E26828B}"/>
    <cellStyle name="Comma 2 2 2 53" xfId="22353" xr:uid="{D11AE4BE-1EC6-4EE9-89BC-7F319E162BB3}"/>
    <cellStyle name="Comma 2 2 2 54" xfId="22357" xr:uid="{CEC1B6DD-B903-48A5-A43F-A513BDAD0233}"/>
    <cellStyle name="Comma 2 2 2 55" xfId="22362" xr:uid="{ED5FCDA3-F4DE-453C-B437-6A1CF0393B53}"/>
    <cellStyle name="Comma 2 2 2 56" xfId="22367" xr:uid="{780F1D0B-9091-4A6D-95EE-E998D18D4EC3}"/>
    <cellStyle name="Comma 2 2 2 57" xfId="22371" xr:uid="{E22C940C-3F83-40B9-94B5-96528F6671EB}"/>
    <cellStyle name="Comma 2 2 2 58" xfId="22376" xr:uid="{D1994E93-3FE2-4642-B105-CDA24C3196DD}"/>
    <cellStyle name="Comma 2 2 2 59" xfId="22378" xr:uid="{55BEEA40-0C35-48AF-8B66-E0416B82DC9D}"/>
    <cellStyle name="Comma 2 2 2 6" xfId="22382" xr:uid="{EF1AAC82-9408-4855-8CE0-A8109CA06E91}"/>
    <cellStyle name="Comma 2 2 2 60" xfId="22361" xr:uid="{F242420A-C3DD-4CBB-8048-7483E4E9A54E}"/>
    <cellStyle name="Comma 2 2 2 61" xfId="22366" xr:uid="{42813BFC-F520-43AA-9F17-3A9740F736BD}"/>
    <cellStyle name="Comma 2 2 2 62" xfId="22370" xr:uid="{4D0DF2B4-36EB-42A0-84F6-EC9EF56CD848}"/>
    <cellStyle name="Comma 2 2 2 63" xfId="22375" xr:uid="{7EE034DB-F475-4330-83DA-F447ADF67A4F}"/>
    <cellStyle name="Comma 2 2 2 64" xfId="22377" xr:uid="{119ED51D-074E-4482-9409-B6F1660ADF13}"/>
    <cellStyle name="Comma 2 2 2 65" xfId="12177" xr:uid="{63E650AF-0499-453B-9AD3-89D9E9ACF104}"/>
    <cellStyle name="Comma 2 2 2 66" xfId="13101" xr:uid="{FCA79380-0960-42C4-BE1B-9A26844A0611}"/>
    <cellStyle name="Comma 2 2 2 67" xfId="751" xr:uid="{3BA48D0B-D1A9-414A-A523-A8D2F8704A56}"/>
    <cellStyle name="Comma 2 2 2 68" xfId="2605" xr:uid="{8E88E9DC-A514-454E-83D2-75A7EB022C8E}"/>
    <cellStyle name="Comma 2 2 2 69" xfId="2615" xr:uid="{BA357198-2BC9-4417-8880-A43B223D2F48}"/>
    <cellStyle name="Comma 2 2 2 7" xfId="22384" xr:uid="{071DCC20-FDE9-4EA4-8EAC-DB04F15DCF5E}"/>
    <cellStyle name="Comma 2 2 2 70" xfId="12176" xr:uid="{D13DEA19-6F51-4562-B03E-33B5B42E3F2A}"/>
    <cellStyle name="Comma 2 2 2 71" xfId="13100" xr:uid="{AE415180-A3B7-45D7-862E-D4B276ABAD76}"/>
    <cellStyle name="Comma 2 2 2 72" xfId="750" xr:uid="{8CCAB616-6304-4880-A179-7F078DA8CE33}"/>
    <cellStyle name="Comma 2 2 2 73" xfId="2604" xr:uid="{EB3D0061-8B78-42A9-B36F-7C7F51860AE3}"/>
    <cellStyle name="Comma 2 2 2 74" xfId="2614" xr:uid="{E0ABF18B-FEED-462F-903B-627872C5B684}"/>
    <cellStyle name="Comma 2 2 2 75" xfId="2632" xr:uid="{AE1AF914-EC45-492B-99CB-AC1FFC06D938}"/>
    <cellStyle name="Comma 2 2 2 76" xfId="2643" xr:uid="{898A6BF1-D453-475A-84BA-3C03D622B919}"/>
    <cellStyle name="Comma 2 2 2 77" xfId="2661" xr:uid="{5605D5D8-3F8B-47F9-97D7-530017BE0D17}"/>
    <cellStyle name="Comma 2 2 2 78" xfId="22387" xr:uid="{AAA47B03-48BF-46AB-BC35-32E0B8698132}"/>
    <cellStyle name="Comma 2 2 2 79" xfId="22392" xr:uid="{A58E6E6A-F727-4BE6-BA6A-94CFF8A9BB1C}"/>
    <cellStyle name="Comma 2 2 2 8" xfId="10091" xr:uid="{DBE02D3C-0FDB-4E82-B420-EAE0A76BC7F0}"/>
    <cellStyle name="Comma 2 2 2 80" xfId="2631" xr:uid="{5F310872-B758-4993-AA7B-7A07F3BFA534}"/>
    <cellStyle name="Comma 2 2 2 81" xfId="2642" xr:uid="{9386E7FC-3E2F-42A1-BE44-6CA13CDB09E5}"/>
    <cellStyle name="Comma 2 2 2 82" xfId="2660" xr:uid="{05BF2DAC-3354-4B51-9F79-EE0AD385C9C8}"/>
    <cellStyle name="Comma 2 2 2 83" xfId="22386" xr:uid="{8347CE9B-335C-4EA6-8DC9-DE1ECEC64156}"/>
    <cellStyle name="Comma 2 2 2 84" xfId="22391" xr:uid="{D5B9BACB-7116-4AAA-B275-231A6E7EAF5E}"/>
    <cellStyle name="Comma 2 2 2 85" xfId="22396" xr:uid="{D1421E94-2EC3-4D6E-A0B3-59E02E2DA1F1}"/>
    <cellStyle name="Comma 2 2 2 86" xfId="22400" xr:uid="{71C99D57-EA79-4CA7-8D04-E112DA5DBF68}"/>
    <cellStyle name="Comma 2 2 2 87" xfId="22404" xr:uid="{71D3973B-9301-4D49-8668-873C865B85FA}"/>
    <cellStyle name="Comma 2 2 2 88" xfId="22406" xr:uid="{4AF80EA0-0BE2-4193-8DA7-4A04B74D9729}"/>
    <cellStyle name="Comma 2 2 2 89" xfId="22411" xr:uid="{732C4E63-7C8F-4C06-B037-83CEECDED45F}"/>
    <cellStyle name="Comma 2 2 2 9" xfId="10104" xr:uid="{A3C4984E-ED9D-4FE2-BABD-B27FBAE6164D}"/>
    <cellStyle name="Comma 2 2 2 90" xfId="22395" xr:uid="{6B309B90-24C8-4625-BABF-72D1CC601E50}"/>
    <cellStyle name="Comma 2 2 2 91" xfId="22399" xr:uid="{1D515AE5-8205-4C25-9D88-E38535BF6E8C}"/>
    <cellStyle name="Comma 2 2 2 92" xfId="22403" xr:uid="{0B8F5BC9-EEF4-4B87-9445-92068253212C}"/>
    <cellStyle name="Comma 2 2 2 93" xfId="22405" xr:uid="{91313F05-7F7D-4B69-86FE-434D03B0A2D3}"/>
    <cellStyle name="Comma 2 2 2 94" xfId="22410" xr:uid="{156A3857-24EC-416D-92C5-18E9585373B1}"/>
    <cellStyle name="Comma 2 2 2 95" xfId="9169" xr:uid="{C245C8B4-0085-4752-8BA8-7B93F6ED1A82}"/>
    <cellStyle name="Comma 2 2 2 96" xfId="22413" xr:uid="{B7280EF7-F4BD-4FBA-A9D6-8497C463FBF6}"/>
    <cellStyle name="Comma 2 2 2 97" xfId="22416" xr:uid="{E6D058D9-5100-404C-879E-446E27ABEF7D}"/>
    <cellStyle name="Comma 2 2 2 98" xfId="22418" xr:uid="{7871F1E9-3673-45C6-91DE-24883D757573}"/>
    <cellStyle name="Comma 2 2 2 99" xfId="22422" xr:uid="{A00D8FC3-EF68-4B68-B1C3-1651C13F147E}"/>
    <cellStyle name="Comma 2 2 20" xfId="20947" xr:uid="{FB860D08-C0C1-4DAC-AF1D-3302655C8D36}"/>
    <cellStyle name="Comma 2 2 20 2" xfId="21928" xr:uid="{A9B24F69-9890-481F-9543-79DF6880C55F}"/>
    <cellStyle name="Comma 2 2 20 3" xfId="8183" xr:uid="{18366607-DA90-4A52-AC75-BDF4543F6FCF}"/>
    <cellStyle name="Comma 2 2 200" xfId="21904" xr:uid="{6D2631D6-FDDE-4A32-9496-36F45566E8D5}"/>
    <cellStyle name="Comma 2 2 201" xfId="21909" xr:uid="{BC36F335-AEB5-428E-A2CE-FEDFAFFD1B2F}"/>
    <cellStyle name="Comma 2 2 202" xfId="21913" xr:uid="{83B3B126-004B-4CC3-95FE-EA5F76ED2046}"/>
    <cellStyle name="Comma 2 2 203" xfId="21917" xr:uid="{740391A1-8115-4D7F-BBCE-EE40222A40D3}"/>
    <cellStyle name="Comma 2 2 204" xfId="21923" xr:uid="{FBC1DAB7-A2ED-4448-B03A-1DBB9B216BCD}"/>
    <cellStyle name="Comma 2 2 205" xfId="21932" xr:uid="{BC237EDC-41AD-42B4-BB9A-442ACF7183C3}"/>
    <cellStyle name="Comma 2 2 206" xfId="21937" xr:uid="{5EC56E2D-323A-48BB-A910-546988F97C3A}"/>
    <cellStyle name="Comma 2 2 207" xfId="5001" xr:uid="{B6AEE627-98BA-47C3-9DE2-3B200AEE2FAC}"/>
    <cellStyle name="Comma 2 2 208" xfId="21942" xr:uid="{6C0B9CF0-F57F-412E-8299-AFA1C2D67DCE}"/>
    <cellStyle name="Comma 2 2 209" xfId="21946" xr:uid="{FC5B71CA-14A9-45EC-B36A-ED446F7B3F83}"/>
    <cellStyle name="Comma 2 2 21" xfId="21349" xr:uid="{A7374F66-CF4B-4F61-87D7-5AFC01CF3AFC}"/>
    <cellStyle name="Comma 2 2 21 2" xfId="21949" xr:uid="{353FCDC7-2791-4BEE-8CFD-BDE3BD5E15EF}"/>
    <cellStyle name="Comma 2 2 21 3" xfId="17992" xr:uid="{B03F21DF-5DFB-4561-9BDB-FBA9C20AD070}"/>
    <cellStyle name="Comma 2 2 210" xfId="21931" xr:uid="{10BD8D5C-32CD-4760-A666-A2F8F9EE7577}"/>
    <cellStyle name="Comma 2 2 211" xfId="21936" xr:uid="{EE47C329-52B5-4FDD-B816-38CDCC1E5BA6}"/>
    <cellStyle name="Comma 2 2 212" xfId="5000" xr:uid="{A4B704F9-FFA6-4EEB-B32F-9630263C8F45}"/>
    <cellStyle name="Comma 2 2 213" xfId="21941" xr:uid="{64F88873-F681-4F6C-B960-BD041B23645F}"/>
    <cellStyle name="Comma 2 2 214" xfId="21945" xr:uid="{189BD885-F446-47A3-8A55-DDA083E19A09}"/>
    <cellStyle name="Comma 2 2 215" xfId="21952" xr:uid="{3EA2684B-F26A-4C21-BDC6-87822F29BA3E}"/>
    <cellStyle name="Comma 2 2 216" xfId="21956" xr:uid="{94A2B00F-B37D-4229-97D4-11A6193E7000}"/>
    <cellStyle name="Comma 2 2 217" xfId="21960" xr:uid="{628943FB-A64F-418C-AD8D-9B995EA9305A}"/>
    <cellStyle name="Comma 2 2 218" xfId="21965" xr:uid="{FE50FDF1-DF11-45D3-B2C8-058A910476D9}"/>
    <cellStyle name="Comma 2 2 219" xfId="21969" xr:uid="{1FD9702D-DCE3-40F0-A465-A9FC6124A824}"/>
    <cellStyle name="Comma 2 2 22" xfId="21353" xr:uid="{5394DA9B-0BAD-44AE-83CF-AA88E39DFE15}"/>
    <cellStyle name="Comma 2 2 22 2" xfId="21972" xr:uid="{61FEC3F8-6B0D-4548-9BCB-DE624F817107}"/>
    <cellStyle name="Comma 2 2 22 3" xfId="21974" xr:uid="{A16DE827-1620-44A5-A6C2-100DA0621558}"/>
    <cellStyle name="Comma 2 2 220" xfId="21951" xr:uid="{4E005F1D-BCF7-4A31-8969-2E5FF382AEE5}"/>
    <cellStyle name="Comma 2 2 221" xfId="21955" xr:uid="{09781820-4165-4102-AA3E-FD764AE177AA}"/>
    <cellStyle name="Comma 2 2 222" xfId="21959" xr:uid="{7BBA0045-FFC9-4CD5-B454-3DBEE8CFF214}"/>
    <cellStyle name="Comma 2 2 223" xfId="21964" xr:uid="{325960C9-B25F-4150-A41E-AA6B81ECDB65}"/>
    <cellStyle name="Comma 2 2 224" xfId="21968" xr:uid="{E33FA5E9-06C4-4722-8717-E4048E866299}"/>
    <cellStyle name="Comma 2 2 225" xfId="13175" xr:uid="{4CD6C797-FECD-4887-825A-F1190E59F1D7}"/>
    <cellStyle name="Comma 2 2 226" xfId="21979" xr:uid="{7D118FAC-BE39-4F43-8D0C-B786365CF5F8}"/>
    <cellStyle name="Comma 2 2 227" xfId="21983" xr:uid="{D54C5D02-3508-4A94-A6CB-E67C9A1E10A9}"/>
    <cellStyle name="Comma 2 2 228" xfId="21987" xr:uid="{82FE62C2-D93A-457D-91C9-91C2970FA27A}"/>
    <cellStyle name="Comma 2 2 229" xfId="21991" xr:uid="{9B1FF324-C537-4A4E-8603-1C78C1C998DC}"/>
    <cellStyle name="Comma 2 2 23" xfId="21994" xr:uid="{A107727C-1195-46C9-9746-ECB2DA29B87E}"/>
    <cellStyle name="Comma 2 2 23 2" xfId="21998" xr:uid="{14185F8F-ED7B-48D0-BC87-C5B27720A051}"/>
    <cellStyle name="Comma 2 2 23 3" xfId="22002" xr:uid="{1F2968C6-34D7-4B5D-A280-58148D78F628}"/>
    <cellStyle name="Comma 2 2 230" xfId="13174" xr:uid="{16154B87-B563-4E71-B987-0B15AB90AE32}"/>
    <cellStyle name="Comma 2 2 231" xfId="21978" xr:uid="{7F42E386-1067-4F20-95D2-F834BF9DB967}"/>
    <cellStyle name="Comma 2 2 232" xfId="21982" xr:uid="{F1FE8B77-DAB8-44CD-A3F4-79A9A5EAB1CC}"/>
    <cellStyle name="Comma 2 2 233" xfId="21986" xr:uid="{6BE18D0C-6B69-4375-9332-89E0416832CC}"/>
    <cellStyle name="Comma 2 2 234" xfId="21990" xr:uid="{5CBB00BE-523D-4687-9F08-94E73DE94D6E}"/>
    <cellStyle name="Comma 2 2 235" xfId="15018" xr:uid="{3A580095-6F2D-4B24-B279-F3D99FA3D846}"/>
    <cellStyle name="Comma 2 2 236" xfId="22006" xr:uid="{0843B7F2-BE19-478E-B8C8-E85B56F4F802}"/>
    <cellStyle name="Comma 2 2 237" xfId="22012" xr:uid="{19B79F61-9FDF-46EE-8C35-7597DFF03AB3}"/>
    <cellStyle name="Comma 2 2 238" xfId="15943" xr:uid="{0E8E50BC-E378-4F92-A006-A1757BDC2B55}"/>
    <cellStyle name="Comma 2 2 239" xfId="22017" xr:uid="{B1A77827-BD8E-4B10-B3E9-EA2BB2595804}"/>
    <cellStyle name="Comma 2 2 24" xfId="22020" xr:uid="{15DFDE2A-6319-4B3E-B415-D8F28D25543B}"/>
    <cellStyle name="Comma 2 2 24 2" xfId="22024" xr:uid="{79D6B849-3096-4555-BDA5-65D853AECE13}"/>
    <cellStyle name="Comma 2 2 24 3" xfId="22028" xr:uid="{4D1464C2-878D-4FE2-9841-7BAEC3B491F0}"/>
    <cellStyle name="Comma 2 2 240" xfId="15017" xr:uid="{17F98320-363B-4521-9BDE-AC84D578C717}"/>
    <cellStyle name="Comma 2 2 241" xfId="22005" xr:uid="{F81553D6-81CC-4A5A-9870-765C64784487}"/>
    <cellStyle name="Comma 2 2 242" xfId="22011" xr:uid="{226A2698-2BA4-4745-A0FD-E37E61103B15}"/>
    <cellStyle name="Comma 2 2 243" xfId="15942" xr:uid="{CF088F2B-DF98-4054-BC32-236BE979D16B}"/>
    <cellStyle name="Comma 2 2 244" xfId="22016" xr:uid="{B447BC6E-6059-455D-9032-6501DE626EE9}"/>
    <cellStyle name="Comma 2 2 245" xfId="22033" xr:uid="{B389F1C0-5C3C-42F5-AAFA-CF44FBE65CFF}"/>
    <cellStyle name="Comma 2 2 246" xfId="22037" xr:uid="{0218F544-1744-41C3-99F5-F80874F5CF2C}"/>
    <cellStyle name="Comma 2 2 247" xfId="22041" xr:uid="{75BEBFA8-33B1-4908-9410-DD3855FCFA02}"/>
    <cellStyle name="Comma 2 2 248" xfId="22045" xr:uid="{0B31A3AC-3854-476D-A80F-7082FBF7023A}"/>
    <cellStyle name="Comma 2 2 249" xfId="22050" xr:uid="{34759AE8-4F6C-4B5D-9FFF-5414487A4186}"/>
    <cellStyle name="Comma 2 2 25" xfId="10680" xr:uid="{A84F5791-5696-4A47-B88A-0377249150E3}"/>
    <cellStyle name="Comma 2 2 25 2" xfId="10683" xr:uid="{1A15AFBF-BC76-462D-9C34-0B748EEE7073}"/>
    <cellStyle name="Comma 2 2 25 3" xfId="10686" xr:uid="{E4AEE762-5F66-4837-B60E-1FAA84280702}"/>
    <cellStyle name="Comma 2 2 250" xfId="22032" xr:uid="{30F9471E-81A3-4825-A976-D7EDC4F74ED8}"/>
    <cellStyle name="Comma 2 2 251" xfId="22036" xr:uid="{DD79164F-B6CE-4CAC-B6CE-2F40E6CFB92D}"/>
    <cellStyle name="Comma 2 2 252" xfId="22040" xr:uid="{FF7BF1DB-3A7F-4CAD-ADC1-6B585A5A8EA0}"/>
    <cellStyle name="Comma 2 2 253" xfId="22044" xr:uid="{7BBE4420-B0F7-4E28-84DD-9A71EB165C65}"/>
    <cellStyle name="Comma 2 2 254" xfId="22049" xr:uid="{5304259B-7E11-48EE-8ED4-C976CD3CB380}"/>
    <cellStyle name="Comma 2 2 255" xfId="22424" xr:uid="{D6568F65-4C3C-406B-817B-09CA4D06F567}"/>
    <cellStyle name="Comma 2 2 256" xfId="22425" xr:uid="{D11489E4-50BB-460D-AED5-7B9320CE81FB}"/>
    <cellStyle name="Comma 2 2 256 2" xfId="22426" xr:uid="{8E98A748-784D-4118-9D84-1B8DF6397C3A}"/>
    <cellStyle name="Comma 2 2 256 3" xfId="22427" xr:uid="{E15C4B57-1046-4262-B00A-1848BF9EB587}"/>
    <cellStyle name="Comma 2 2 257" xfId="22430" xr:uid="{D150F229-CA1B-4CB6-B692-B1A3FCB415EB}"/>
    <cellStyle name="Comma 2 2 257 2" xfId="22431" xr:uid="{4704734F-7D01-472E-8C1E-32F4AF4FDDCD}"/>
    <cellStyle name="Comma 2 2 257 2 2" xfId="20528" xr:uid="{F8AAD136-7342-44BE-8728-F6C7FB6FC3EC}"/>
    <cellStyle name="Comma 2 2 258" xfId="22432" xr:uid="{ED2994D2-49B8-4CAD-B1F4-2626C4D2B55D}"/>
    <cellStyle name="Comma 2 2 259" xfId="22433" xr:uid="{D01E068D-6F3E-439F-8C17-9911260FAFE2}"/>
    <cellStyle name="Comma 2 2 26" xfId="10694" xr:uid="{9C025883-6834-4F06-9340-4240163B2AB6}"/>
    <cellStyle name="Comma 2 2 26 2" xfId="10699" xr:uid="{F944D17D-C6AB-446A-B285-A2993F1C8499}"/>
    <cellStyle name="Comma 2 2 26 3" xfId="22435" xr:uid="{FADF1F57-8686-48CE-B61F-BB21353B8E15}"/>
    <cellStyle name="Comma 2 2 260" xfId="54247" xr:uid="{CB1F9963-CF17-4EB7-BF59-583C9250DD9E}"/>
    <cellStyle name="Comma 2 2 261" xfId="54268" xr:uid="{DEA3CAAA-15F4-4DC6-B994-CC8CA76AC3CC}"/>
    <cellStyle name="Comma 2 2 262" xfId="56" xr:uid="{6F93A108-2622-4870-8D5E-B7B2B1C05195}"/>
    <cellStyle name="Comma 2 2 262 2" xfId="54272" xr:uid="{9CD62739-27A9-4A32-8ED8-806817935761}"/>
    <cellStyle name="Comma 2 2 263" xfId="39" xr:uid="{5658A8D4-105F-4CFE-BB85-2D80A055DBCD}"/>
    <cellStyle name="Comma 2 2 27" xfId="10711" xr:uid="{19C3F381-A9AC-4123-AEC9-0ACD65EB8BD9}"/>
    <cellStyle name="Comma 2 2 27 2" xfId="18491" xr:uid="{46A8E218-E3E0-40F2-8036-F3565393F631}"/>
    <cellStyle name="Comma 2 2 27 3" xfId="14946" xr:uid="{32A46BDF-39BF-4CBA-A32D-1E8EF0BD93B0}"/>
    <cellStyle name="Comma 2 2 28" xfId="14859" xr:uid="{17F0081C-BE64-4CD5-AFBB-A67CA746EC46}"/>
    <cellStyle name="Comma 2 2 28 2" xfId="22439" xr:uid="{F3BA48BB-308A-47F0-9A52-8F197BF76E9E}"/>
    <cellStyle name="Comma 2 2 28 3" xfId="22443" xr:uid="{6C993833-7B44-488C-A52D-AA1A816C79E3}"/>
    <cellStyle name="Comma 2 2 29" xfId="22446" xr:uid="{27FD828A-0E1B-4176-A6C6-80640302C349}"/>
    <cellStyle name="Comma 2 2 29 2" xfId="22450" xr:uid="{BD76161A-3EB1-4378-8424-F64D1F03BC75}"/>
    <cellStyle name="Comma 2 2 29 3" xfId="22454" xr:uid="{EBAA4F2F-3A4E-4AE5-A712-C6BFD6C9E318}"/>
    <cellStyle name="Comma 2 2 3" xfId="1527" xr:uid="{29477FCF-1662-4A27-B361-3D6A77EC39BF}"/>
    <cellStyle name="Comma 2 2 3 10" xfId="22455" xr:uid="{D480721E-92C9-44C8-AE8C-DCD9BA5321B6}"/>
    <cellStyle name="Comma 2 2 3 100" xfId="22457" xr:uid="{1EA71B10-87E4-422E-9305-19707657F59A}"/>
    <cellStyle name="Comma 2 2 3 101" xfId="2359" xr:uid="{BEBCAE97-02E4-49D6-AEF6-795A2ECD4E68}"/>
    <cellStyle name="Comma 2 2 3 102" xfId="2372" xr:uid="{4D462B74-7A91-49B9-87AA-C73ABE4E817E}"/>
    <cellStyle name="Comma 2 2 3 103" xfId="20521" xr:uid="{3A05A35A-D0D7-43EF-B5E7-9191EF351C24}"/>
    <cellStyle name="Comma 2 2 3 104" xfId="20525" xr:uid="{A5EEAF0C-5957-4413-AADF-2FBA2F00D4F9}"/>
    <cellStyle name="Comma 2 2 3 105" xfId="22459" xr:uid="{C4734697-1000-4A05-B8EB-2B1025EB590B}"/>
    <cellStyle name="Comma 2 2 3 106" xfId="22462" xr:uid="{71521489-9AC1-41B8-A97E-62C6AFBEB7F7}"/>
    <cellStyle name="Comma 2 2 3 107" xfId="22466" xr:uid="{FF41C066-DBB7-4AB9-9122-8879E8FE2937}"/>
    <cellStyle name="Comma 2 2 3 108" xfId="22468" xr:uid="{0C18272D-5742-40DE-87AE-A43C3BBFAE77}"/>
    <cellStyle name="Comma 2 2 3 109" xfId="6881" xr:uid="{8FD4E003-03FE-4B72-A5C1-1D601A58BBE5}"/>
    <cellStyle name="Comma 2 2 3 11" xfId="2428" xr:uid="{FC594607-F58A-4EAF-8349-19DCB2EE2BDB}"/>
    <cellStyle name="Comma 2 2 3 110" xfId="22458" xr:uid="{AD10099D-B171-47A6-ACB0-3D90F16F5717}"/>
    <cellStyle name="Comma 2 2 3 111" xfId="22461" xr:uid="{A7CE93BE-62A0-48FD-9AF8-3DA717050739}"/>
    <cellStyle name="Comma 2 2 3 112" xfId="22465" xr:uid="{97FD7E5D-F64A-43FA-871D-66A3179C3760}"/>
    <cellStyle name="Comma 2 2 3 113" xfId="22467" xr:uid="{E97A42D4-1F09-4F5F-A180-6C347DD03609}"/>
    <cellStyle name="Comma 2 2 3 114" xfId="6880" xr:uid="{B85FD82D-C600-414F-869C-0320382AB477}"/>
    <cellStyle name="Comma 2 2 3 115" xfId="22470" xr:uid="{C3CB35A9-6348-433B-8764-EC026904B072}"/>
    <cellStyle name="Comma 2 2 3 116" xfId="22473" xr:uid="{2F9989C1-BBA6-4699-8FC5-F8F2AFF36725}"/>
    <cellStyle name="Comma 2 2 3 117" xfId="22476" xr:uid="{88F23063-767D-41D4-AB7C-262A94D66E44}"/>
    <cellStyle name="Comma 2 2 3 118" xfId="22478" xr:uid="{65AD8D6B-266C-4BCD-BD11-09FAB30F0C89}"/>
    <cellStyle name="Comma 2 2 3 119" xfId="12936" xr:uid="{57158E42-CC55-4C15-B1D8-5AFB28CF9301}"/>
    <cellStyle name="Comma 2 2 3 12" xfId="2448" xr:uid="{7F4A5C49-A26E-493C-9761-3F76A320F4B4}"/>
    <cellStyle name="Comma 2 2 3 120" xfId="22469" xr:uid="{C82CAC29-3ED4-4490-ACCF-3D31D34F5C02}"/>
    <cellStyle name="Comma 2 2 3 121" xfId="22472" xr:uid="{63470DD1-3C5B-47DE-A982-ED341A8B9DB4}"/>
    <cellStyle name="Comma 2 2 3 122" xfId="22475" xr:uid="{B1B60AC6-BB2C-4BAB-BAC0-4A0108E4A918}"/>
    <cellStyle name="Comma 2 2 3 123" xfId="22477" xr:uid="{0FD929EA-D18D-4EE6-B50A-5933572BB9EB}"/>
    <cellStyle name="Comma 2 2 3 124" xfId="12935" xr:uid="{657C22BE-0FF8-4E9D-ADE4-E69C409EC939}"/>
    <cellStyle name="Comma 2 2 3 125" xfId="1857" xr:uid="{20767E72-F530-476A-B253-FC13ADE1C44C}"/>
    <cellStyle name="Comma 2 2 3 126" xfId="3765" xr:uid="{FAB1050B-04B2-4951-A319-4AFE30031179}"/>
    <cellStyle name="Comma 2 2 3 127" xfId="3478" xr:uid="{4749BD53-C5F2-4850-95EA-7AFA5BFF39B1}"/>
    <cellStyle name="Comma 2 2 3 128" xfId="3826" xr:uid="{93A55EDB-8D82-4319-8D58-E86CB8540C7E}"/>
    <cellStyle name="Comma 2 2 3 129" xfId="3850" xr:uid="{E4B6F3A2-C410-49DF-A86E-AA1E5869CB81}"/>
    <cellStyle name="Comma 2 2 3 13" xfId="22480" xr:uid="{A078DD70-B9D4-4E93-A8B6-6966DD5F7DE3}"/>
    <cellStyle name="Comma 2 2 3 130" xfId="1856" xr:uid="{B6E80430-43E9-4BB7-9DC6-AACA3215FB04}"/>
    <cellStyle name="Comma 2 2 3 131" xfId="3764" xr:uid="{A8DB4014-FCAF-4C20-8A87-1FC13E9716A4}"/>
    <cellStyle name="Comma 2 2 3 132" xfId="3477" xr:uid="{A4B27A84-D9FF-4679-9674-BBE389235AEC}"/>
    <cellStyle name="Comma 2 2 3 133" xfId="3825" xr:uid="{ADA1E7F7-C424-48D6-A5CC-CAAAC5C1721D}"/>
    <cellStyle name="Comma 2 2 3 134" xfId="3849" xr:uid="{1CDC756F-AC76-4BF8-8DC2-455A26B69C29}"/>
    <cellStyle name="Comma 2 2 3 135" xfId="22485" xr:uid="{A8287165-7293-4A33-A8A9-C611459BA747}"/>
    <cellStyle name="Comma 2 2 3 136" xfId="22489" xr:uid="{893138DC-B078-4C77-8240-7A39F2A971A4}"/>
    <cellStyle name="Comma 2 2 3 137" xfId="22495" xr:uid="{A5B8E43A-9F04-4BF5-A372-A4B130BE715F}"/>
    <cellStyle name="Comma 2 2 3 138" xfId="22502" xr:uid="{9ECA1541-7299-435C-BCC3-76C2BDD716DF}"/>
    <cellStyle name="Comma 2 2 3 139" xfId="22508" xr:uid="{B4224C89-88BB-43B3-8D91-1BEA1947968C}"/>
    <cellStyle name="Comma 2 2 3 14" xfId="22510" xr:uid="{778E35CC-9357-43EB-9238-4E30BF0E4F98}"/>
    <cellStyle name="Comma 2 2 3 140" xfId="22484" xr:uid="{37ACE0A6-9A1D-4006-88BE-E916E2F810BC}"/>
    <cellStyle name="Comma 2 2 3 141" xfId="22488" xr:uid="{E7A71C45-ED8A-4DC8-AADF-3277CD9FDE05}"/>
    <cellStyle name="Comma 2 2 3 142" xfId="22494" xr:uid="{22AD4257-0309-45A0-8DDE-3189F85B042E}"/>
    <cellStyle name="Comma 2 2 3 143" xfId="22501" xr:uid="{8C815586-DC9B-485F-B4E2-4DB2710D5683}"/>
    <cellStyle name="Comma 2 2 3 144" xfId="22507" xr:uid="{05FDA0AC-FA8F-4BDD-8218-C0609FEEF0DB}"/>
    <cellStyle name="Comma 2 2 3 145" xfId="22519" xr:uid="{855527E3-C004-4C21-A1CA-CE131B8B71E2}"/>
    <cellStyle name="Comma 2 2 3 146" xfId="17173" xr:uid="{2E02F12D-EC00-44A2-866B-472139141B0A}"/>
    <cellStyle name="Comma 2 2 3 147" xfId="22521" xr:uid="{6E3207D3-4C21-4E29-AE4A-DE05F00738D1}"/>
    <cellStyle name="Comma 2 2 3 148" xfId="20530" xr:uid="{E33213D4-14EF-4EF4-AF63-7EEC9F432B8F}"/>
    <cellStyle name="Comma 2 2 3 149" xfId="22523" xr:uid="{8DFA4ADF-7ABF-43D1-883A-850227F2C5BB}"/>
    <cellStyle name="Comma 2 2 3 15" xfId="2511" xr:uid="{4EF53C9B-5713-4924-9617-D0499159796F}"/>
    <cellStyle name="Comma 2 2 3 150" xfId="22518" xr:uid="{716C9BB8-C12F-4439-BB8A-66599B0190EA}"/>
    <cellStyle name="Comma 2 2 3 151" xfId="17172" xr:uid="{2CABC8AB-C3F5-447E-8613-4DAFF840EA98}"/>
    <cellStyle name="Comma 2 2 3 152" xfId="22520" xr:uid="{635F174F-B467-4DE5-921E-B7F7DB9BE94B}"/>
    <cellStyle name="Comma 2 2 3 153" xfId="20529" xr:uid="{9139C2FF-88F4-4158-B8D1-7839DD3105A6}"/>
    <cellStyle name="Comma 2 2 3 154" xfId="22522" xr:uid="{3B3DEB5A-7531-4146-9C79-612409D924A3}"/>
    <cellStyle name="Comma 2 2 3 155" xfId="22525" xr:uid="{CAA9AD25-443B-4D22-AE8A-0EA03C5825C2}"/>
    <cellStyle name="Comma 2 2 3 156" xfId="22530" xr:uid="{585E8EE8-8802-42DF-A41F-A4414650A145}"/>
    <cellStyle name="Comma 2 2 3 157" xfId="22533" xr:uid="{E52BADB9-D5C0-445E-8127-99DFC83CBE95}"/>
    <cellStyle name="Comma 2 2 3 158" xfId="22536" xr:uid="{90056D2C-6F2D-4532-927B-EEF73EE14DFE}"/>
    <cellStyle name="Comma 2 2 3 159" xfId="22538" xr:uid="{E8892F2C-9C56-4CC1-A940-14ED50C43A71}"/>
    <cellStyle name="Comma 2 2 3 16" xfId="2533" xr:uid="{DAB26DA2-190A-4DC0-B152-5A2BD6742613}"/>
    <cellStyle name="Comma 2 2 3 160" xfId="22524" xr:uid="{58E40BD9-E234-4A76-BB02-3FC2CDF25CC1}"/>
    <cellStyle name="Comma 2 2 3 161" xfId="22529" xr:uid="{4A2E86BA-E6A0-471A-A8F4-6BA960471988}"/>
    <cellStyle name="Comma 2 2 3 162" xfId="22532" xr:uid="{9B8CF865-6B16-4981-9B4B-1BFD4B0E9E7B}"/>
    <cellStyle name="Comma 2 2 3 163" xfId="22535" xr:uid="{E441FA2C-D11D-4AC3-9CB8-F4E9A001B605}"/>
    <cellStyle name="Comma 2 2 3 164" xfId="22537" xr:uid="{4E541430-32C8-4818-8B16-EE3DD6772B00}"/>
    <cellStyle name="Comma 2 2 3 165" xfId="22540" xr:uid="{226794C8-4242-4945-9423-64EA48E4F07C}"/>
    <cellStyle name="Comma 2 2 3 166" xfId="22543" xr:uid="{8D293114-73D1-41C6-B13F-6E51028EC3CD}"/>
    <cellStyle name="Comma 2 2 3 167" xfId="15603" xr:uid="{574E5D11-AD6D-48EF-928A-06A55ED26711}"/>
    <cellStyle name="Comma 2 2 3 168" xfId="22545" xr:uid="{DA4537E9-306D-4987-BF4F-89DFB797E2A1}"/>
    <cellStyle name="Comma 2 2 3 169" xfId="12961" xr:uid="{5DF9448F-6BC4-4CFD-8831-E91FE8EF1614}"/>
    <cellStyle name="Comma 2 2 3 17" xfId="20386" xr:uid="{5AC86802-88E1-4483-BDD1-B59552D71FA9}"/>
    <cellStyle name="Comma 2 2 3 170" xfId="22539" xr:uid="{7B9C4389-4FF8-4C0F-B9DC-E24EE925661B}"/>
    <cellStyle name="Comma 2 2 3 171" xfId="22542" xr:uid="{AC1A9A6F-BA74-458D-B267-4CB602730BF5}"/>
    <cellStyle name="Comma 2 2 3 172" xfId="15602" xr:uid="{0DD99995-FC9F-421A-A425-D64300C769F4}"/>
    <cellStyle name="Comma 2 2 3 173" xfId="22544" xr:uid="{0B8DF9F4-B1E9-4BE6-8FBC-2DAFD72DA037}"/>
    <cellStyle name="Comma 2 2 3 174" xfId="12960" xr:uid="{4D755E1E-7795-41AC-897A-C056B93359FD}"/>
    <cellStyle name="Comma 2 2 3 175" xfId="12972" xr:uid="{89EFAD01-EF74-4FCB-9A4C-74AC296C2570}"/>
    <cellStyle name="Comma 2 2 3 176" xfId="11014" xr:uid="{028001F7-58B6-46E8-860E-7FA0A327C105}"/>
    <cellStyle name="Comma 2 2 3 177" xfId="528" xr:uid="{4C547FC4-89A1-4083-A1AA-11D9AD6A4955}"/>
    <cellStyle name="Comma 2 2 3 178" xfId="599" xr:uid="{50BF7042-01F1-4758-9326-AF942EA65C6E}"/>
    <cellStyle name="Comma 2 2 3 179" xfId="14084" xr:uid="{94555C00-F425-4FF6-B27F-2CA4C02B338A}"/>
    <cellStyle name="Comma 2 2 3 18" xfId="20391" xr:uid="{FA98895E-78D2-43A7-9EC1-B8E4A76322D5}"/>
    <cellStyle name="Comma 2 2 3 180" xfId="12971" xr:uid="{81265B85-60C3-4C8C-BDA7-5499759C19A3}"/>
    <cellStyle name="Comma 2 2 3 181" xfId="11013" xr:uid="{3F5744A8-556B-408A-B2ED-DC1D683012AC}"/>
    <cellStyle name="Comma 2 2 3 182" xfId="527" xr:uid="{9EC13FB2-6C9F-4731-AD9C-4D95DE6F530D}"/>
    <cellStyle name="Comma 2 2 3 183" xfId="598" xr:uid="{0BAC56B9-1907-4B1F-BBC9-370ADE23AB02}"/>
    <cellStyle name="Comma 2 2 3 184" xfId="14083" xr:uid="{C99240A0-10FD-463C-8985-03BEEB6E6A5E}"/>
    <cellStyle name="Comma 2 2 3 185" xfId="17617" xr:uid="{C1A1B48D-74F4-4A2D-9A7B-2300D8F7A98A}"/>
    <cellStyle name="Comma 2 2 3 186" xfId="22550" xr:uid="{3CDBA711-68A3-4277-AABD-2C7647332551}"/>
    <cellStyle name="Comma 2 2 3 187" xfId="22555" xr:uid="{74E49B67-0454-4371-B597-497C0C27DA1D}"/>
    <cellStyle name="Comma 2 2 3 188" xfId="22563" xr:uid="{B8FC1CF9-ACAD-49CD-9786-AF552287DA61}"/>
    <cellStyle name="Comma 2 2 3 189" xfId="22567" xr:uid="{E3DABFA1-9F9A-4D27-81E6-9E2DBCD24F7D}"/>
    <cellStyle name="Comma 2 2 3 19" xfId="20670" xr:uid="{1C092D7A-6C65-4D84-9B55-31BDA6E1F147}"/>
    <cellStyle name="Comma 2 2 3 190" xfId="17616" xr:uid="{7FD5387E-A06F-4BA6-B351-7E70D1BB9697}"/>
    <cellStyle name="Comma 2 2 3 191" xfId="22549" xr:uid="{180CA0E8-B29B-44AA-AD80-4B0F49D49905}"/>
    <cellStyle name="Comma 2 2 3 192" xfId="22554" xr:uid="{A901E19F-86E3-43C8-A559-FDCA5FEF6765}"/>
    <cellStyle name="Comma 2 2 3 193" xfId="22562" xr:uid="{F21A2683-A4AE-4B5B-A89C-413D3FC9BE4F}"/>
    <cellStyle name="Comma 2 2 3 194" xfId="22566" xr:uid="{CBE1D9C7-E149-4830-B7CD-D2F924DEE466}"/>
    <cellStyle name="Comma 2 2 3 195" xfId="22568" xr:uid="{C48A87E6-BA21-406C-A928-EB69B98D2E48}"/>
    <cellStyle name="Comma 2 2 3 2" xfId="9188" xr:uid="{EB708025-ED49-4FDE-8066-9EA24B0BB6AB}"/>
    <cellStyle name="Comma 2 2 3 20" xfId="2510" xr:uid="{8382A260-5311-4573-960C-E8E6DFD45E33}"/>
    <cellStyle name="Comma 2 2 3 21" xfId="2532" xr:uid="{495E0482-04D1-4E0F-BCC1-7200C8F3CDE7}"/>
    <cellStyle name="Comma 2 2 3 22" xfId="20385" xr:uid="{22AFD950-D23E-48EA-84B0-28D2C4888EEF}"/>
    <cellStyle name="Comma 2 2 3 23" xfId="20390" xr:uid="{48C554C0-52CD-4D29-8150-CA315DE774EF}"/>
    <cellStyle name="Comma 2 2 3 24" xfId="20669" xr:uid="{0EB5FA15-D2D1-4F18-9BB1-9162B4ED5893}"/>
    <cellStyle name="Comma 2 2 3 25" xfId="22570" xr:uid="{FC94225E-14EE-4039-8F36-3E4339B94B90}"/>
    <cellStyle name="Comma 2 2 3 26" xfId="22573" xr:uid="{4D5F6713-5A8C-4D37-B49B-5E0DEB50EF3C}"/>
    <cellStyle name="Comma 2 2 3 27" xfId="22578" xr:uid="{F3CDFDFA-5BCE-48F6-8D9C-A03187E0B270}"/>
    <cellStyle name="Comma 2 2 3 28" xfId="22582" xr:uid="{E6B83A6A-95B6-4589-9A93-4ABDDA97F872}"/>
    <cellStyle name="Comma 2 2 3 29" xfId="22584" xr:uid="{D3E8DE70-7890-4E3A-B578-AF5F222BFA6D}"/>
    <cellStyle name="Comma 2 2 3 3" xfId="9205" xr:uid="{DBAD637E-7FE9-4BCC-B5DF-2E967E164C0A}"/>
    <cellStyle name="Comma 2 2 3 30" xfId="22569" xr:uid="{D0F75BD7-B212-4818-849D-120AF2AF3FA8}"/>
    <cellStyle name="Comma 2 2 3 31" xfId="22572" xr:uid="{D5CAC5CC-2BA1-4C2E-88EE-04626E4935F6}"/>
    <cellStyle name="Comma 2 2 3 32" xfId="22577" xr:uid="{60035A74-735A-4FDE-BF23-572A97D4E6DF}"/>
    <cellStyle name="Comma 2 2 3 33" xfId="22581" xr:uid="{289D73B5-D65B-4BC2-9F2E-CE42E7AE062C}"/>
    <cellStyle name="Comma 2 2 3 34" xfId="22583" xr:uid="{2E110875-1165-436B-BE7E-6754F78F0B88}"/>
    <cellStyle name="Comma 2 2 3 35" xfId="22586" xr:uid="{EF940288-16E5-471B-9F03-A24DED6B47BE}"/>
    <cellStyle name="Comma 2 2 3 36" xfId="22588" xr:uid="{17C58EBB-CA61-49D0-A8B8-A555E5EB33D4}"/>
    <cellStyle name="Comma 2 2 3 37" xfId="22590" xr:uid="{D47C212A-7A64-4BBC-926F-1B604A342886}"/>
    <cellStyle name="Comma 2 2 3 38" xfId="12089" xr:uid="{5ACACB7E-BF78-4948-96A5-51F1DD2F2989}"/>
    <cellStyle name="Comma 2 2 3 39" xfId="3232" xr:uid="{BAF56D20-EE30-4445-99A8-BB9CC58F67F4}"/>
    <cellStyle name="Comma 2 2 3 4" xfId="22592" xr:uid="{92474347-2EA5-490A-8230-FBDB09293DD9}"/>
    <cellStyle name="Comma 2 2 3 40" xfId="22585" xr:uid="{CCA380D4-4B24-4080-954B-EEC3235CDDA7}"/>
    <cellStyle name="Comma 2 2 3 41" xfId="22587" xr:uid="{2C671F12-EB02-40AC-ACFD-9B375E756118}"/>
    <cellStyle name="Comma 2 2 3 42" xfId="22589" xr:uid="{D42CD131-0BE2-41F4-B0BD-8B2303FBA1D6}"/>
    <cellStyle name="Comma 2 2 3 43" xfId="12088" xr:uid="{7EFBA659-97A1-49D8-B6F3-0497FCFC0257}"/>
    <cellStyle name="Comma 2 2 3 44" xfId="3231" xr:uid="{F5B15FCA-576B-4794-9001-28A4B8259439}"/>
    <cellStyle name="Comma 2 2 3 45" xfId="22594" xr:uid="{28F7B181-70F8-4A6E-8AE4-DDCB17B3F244}"/>
    <cellStyle name="Comma 2 2 3 46" xfId="22596" xr:uid="{F6FF10B7-3530-45F2-A3E5-19879D53CBEC}"/>
    <cellStyle name="Comma 2 2 3 47" xfId="22598" xr:uid="{5B986CE6-8E4C-44DD-B2A3-5F3DE3F8E69A}"/>
    <cellStyle name="Comma 2 2 3 48" xfId="22600" xr:uid="{ABA5DB46-FC64-4D6E-8013-BF273863328D}"/>
    <cellStyle name="Comma 2 2 3 49" xfId="7067" xr:uid="{FB2EAA56-FA91-4B30-9A31-FF83D09224CC}"/>
    <cellStyle name="Comma 2 2 3 5" xfId="22603" xr:uid="{80D2484C-E003-4604-9886-5337FDEBED47}"/>
    <cellStyle name="Comma 2 2 3 50" xfId="22593" xr:uid="{5ECB6A5B-B8A9-4286-B500-9E3EB4CC177F}"/>
    <cellStyle name="Comma 2 2 3 51" xfId="22595" xr:uid="{4BB9F491-DC45-4A49-9141-145C0AA242C9}"/>
    <cellStyle name="Comma 2 2 3 52" xfId="22597" xr:uid="{D7AA8A23-352A-46F2-B774-E3AA28E2479A}"/>
    <cellStyle name="Comma 2 2 3 53" xfId="22599" xr:uid="{645B8B8A-DC21-4F9D-B867-F320F2274115}"/>
    <cellStyle name="Comma 2 2 3 54" xfId="7066" xr:uid="{FEEDC7E8-C640-457E-AB07-7D252181817A}"/>
    <cellStyle name="Comma 2 2 3 55" xfId="2565" xr:uid="{C298E839-918A-4588-8B2E-BA56426CD965}"/>
    <cellStyle name="Comma 2 2 3 56" xfId="16351" xr:uid="{AE5D0AB5-C9CF-4C44-A46F-3A74B4DE2146}"/>
    <cellStyle name="Comma 2 2 3 57" xfId="22608" xr:uid="{7E3B19B2-7B32-422A-A192-72F5233A643C}"/>
    <cellStyle name="Comma 2 2 3 58" xfId="17601" xr:uid="{322C1999-FDA4-4EE6-AC80-4F7FFD171AAF}"/>
    <cellStyle name="Comma 2 2 3 59" xfId="22611" xr:uid="{2B302AD4-463A-4E5D-9DA0-27AE62980E0D}"/>
    <cellStyle name="Comma 2 2 3 6" xfId="22615" xr:uid="{9C000BF6-196A-4A66-AB24-4830FFDD863F}"/>
    <cellStyle name="Comma 2 2 3 60" xfId="2564" xr:uid="{C76D0975-C880-4B28-882C-52CC09A24361}"/>
    <cellStyle name="Comma 2 2 3 61" xfId="16350" xr:uid="{738973CC-AF12-4A4D-B208-CC5AE7E0503F}"/>
    <cellStyle name="Comma 2 2 3 62" xfId="22607" xr:uid="{3467A8C6-55A8-45D9-9E37-F67C66B684ED}"/>
    <cellStyle name="Comma 2 2 3 63" xfId="17600" xr:uid="{D41B34AB-9D48-4501-A41F-D43176132B1A}"/>
    <cellStyle name="Comma 2 2 3 64" xfId="22610" xr:uid="{AB598D09-57E0-4F1B-99E6-D4A802B0A2A7}"/>
    <cellStyle name="Comma 2 2 3 65" xfId="22617" xr:uid="{C3F25EE3-1E1A-482A-80FF-B4D67CE1C2D1}"/>
    <cellStyle name="Comma 2 2 3 66" xfId="22619" xr:uid="{003814D1-5795-447C-9F42-1B2D15D64DD9}"/>
    <cellStyle name="Comma 2 2 3 67" xfId="20395" xr:uid="{EEB2F1CE-AF6C-4C0C-BDE8-D930C522170B}"/>
    <cellStyle name="Comma 2 2 3 68" xfId="22621" xr:uid="{489ED9A0-D01E-4F42-9F18-6E4D50D3EC41}"/>
    <cellStyle name="Comma 2 2 3 69" xfId="22624" xr:uid="{C53B666F-88EC-4407-93DE-E0D5A63A4383}"/>
    <cellStyle name="Comma 2 2 3 7" xfId="22627" xr:uid="{68786C23-31B7-45CF-886B-2F1DD81F1DD8}"/>
    <cellStyle name="Comma 2 2 3 70" xfId="22616" xr:uid="{EC398927-22F4-4759-8538-BDE589C40C57}"/>
    <cellStyle name="Comma 2 2 3 71" xfId="22618" xr:uid="{47AF2AC0-E1E7-4D44-BE1F-6242E9D492D0}"/>
    <cellStyle name="Comma 2 2 3 72" xfId="20394" xr:uid="{929A6744-B05B-414C-80E4-D32E911A6EB7}"/>
    <cellStyle name="Comma 2 2 3 73" xfId="22620" xr:uid="{BEC3472A-C985-4983-84C3-70930A1ECD66}"/>
    <cellStyle name="Comma 2 2 3 74" xfId="22623" xr:uid="{3D327987-11DE-4C40-AE8C-66F41CEE6363}"/>
    <cellStyle name="Comma 2 2 3 75" xfId="22629" xr:uid="{2B73D2B3-371F-4BCC-BB50-E4934D9F2EDB}"/>
    <cellStyle name="Comma 2 2 3 76" xfId="22632" xr:uid="{C8F59DE2-DA38-440A-A063-6D1F8B4CEE63}"/>
    <cellStyle name="Comma 2 2 3 77" xfId="22635" xr:uid="{DA8B8D07-173B-4B65-A9CD-9339EFA44475}"/>
    <cellStyle name="Comma 2 2 3 78" xfId="22637" xr:uid="{922CCC02-E94C-4B41-839F-C024E7A61C84}"/>
    <cellStyle name="Comma 2 2 3 79" xfId="22640" xr:uid="{7B25F17E-6A4E-4E27-94E4-0C118595F393}"/>
    <cellStyle name="Comma 2 2 3 8" xfId="10126" xr:uid="{9683180B-9655-44C1-A300-7A773BA185CF}"/>
    <cellStyle name="Comma 2 2 3 80" xfId="22628" xr:uid="{07647B40-AEF8-4170-AAA7-C81C006581BC}"/>
    <cellStyle name="Comma 2 2 3 81" xfId="22631" xr:uid="{C682B43A-5F74-4359-A8B6-2496AF4D7EDB}"/>
    <cellStyle name="Comma 2 2 3 82" xfId="22634" xr:uid="{5B367151-6B85-4CF8-93C6-8AB24DEF5930}"/>
    <cellStyle name="Comma 2 2 3 83" xfId="22636" xr:uid="{77DD6F56-5701-439B-A375-77050D14546E}"/>
    <cellStyle name="Comma 2 2 3 84" xfId="22639" xr:uid="{50CB13EE-ADFE-4E21-BBFF-81CF25D802D1}"/>
    <cellStyle name="Comma 2 2 3 85" xfId="22642" xr:uid="{E66C6B12-8E33-41CD-ADC8-E4876F4C1A71}"/>
    <cellStyle name="Comma 2 2 3 86" xfId="22644" xr:uid="{1C13002D-2CAB-497C-80D7-CEE06DC0667B}"/>
    <cellStyle name="Comma 2 2 3 87" xfId="22646" xr:uid="{522B54D4-43A7-48E0-8A05-7F4740F51B3F}"/>
    <cellStyle name="Comma 2 2 3 88" xfId="12095" xr:uid="{83EDA4C3-B588-4881-9C30-887D8BE30F2B}"/>
    <cellStyle name="Comma 2 2 3 89" xfId="22648" xr:uid="{AFADC772-7A35-4A3F-B637-B98DC1CC42F8}"/>
    <cellStyle name="Comma 2 2 3 9" xfId="10134" xr:uid="{936FF59E-D4B7-473F-B92E-6C4B080CF7AD}"/>
    <cellStyle name="Comma 2 2 3 90" xfId="22641" xr:uid="{19999186-29B2-4DF0-AA0B-C3BD5A362671}"/>
    <cellStyle name="Comma 2 2 3 91" xfId="22643" xr:uid="{BACFC8A8-157B-44B3-B1AF-CA668F6FC79C}"/>
    <cellStyle name="Comma 2 2 3 92" xfId="22645" xr:uid="{46DCC467-8946-4199-9234-C9ADD4EC8951}"/>
    <cellStyle name="Comma 2 2 3 93" xfId="12094" xr:uid="{3CA09785-4D6F-48C6-8776-A843B6BBB709}"/>
    <cellStyle name="Comma 2 2 3 94" xfId="22647" xr:uid="{59987A61-2BF7-4DC3-9754-18D15AED15DD}"/>
    <cellStyle name="Comma 2 2 3 95" xfId="22650" xr:uid="{CA4B1760-E91D-421D-B6D7-A55098E9DB86}"/>
    <cellStyle name="Comma 2 2 3 96" xfId="22652" xr:uid="{D0D2E994-48B0-48EF-AA2C-A876879B9A61}"/>
    <cellStyle name="Comma 2 2 3 97" xfId="22653" xr:uid="{BE123CF9-D62B-4DB3-85E6-CD7FDD0A00D0}"/>
    <cellStyle name="Comma 2 2 3 98" xfId="22654" xr:uid="{03295087-4772-43F2-A66E-5007905C9823}"/>
    <cellStyle name="Comma 2 2 3 99" xfId="7308" xr:uid="{3C9AFA15-4781-46F1-95CC-1517AC012479}"/>
    <cellStyle name="Comma 2 2 30" xfId="10679" xr:uid="{C74673B4-F616-40CE-B91E-B49C973F11EA}"/>
    <cellStyle name="Comma 2 2 30 2" xfId="10682" xr:uid="{181A847D-8393-4878-871D-1260B29612AA}"/>
    <cellStyle name="Comma 2 2 30 3" xfId="10685" xr:uid="{E176DBA6-20D2-4870-A5C9-0A4FEC2612B1}"/>
    <cellStyle name="Comma 2 2 31" xfId="10693" xr:uid="{1B53F181-CEA7-4DFF-A0D9-DCCE845270FB}"/>
    <cellStyle name="Comma 2 2 31 2" xfId="10698" xr:uid="{299C9F40-D955-4B86-B784-FFF3C8A2FDEB}"/>
    <cellStyle name="Comma 2 2 31 3" xfId="22434" xr:uid="{D8083616-97D2-4C88-B3FC-271812C1FDF0}"/>
    <cellStyle name="Comma 2 2 32" xfId="10710" xr:uid="{E54B25A0-4048-4E21-8BE6-1A47095CBE93}"/>
    <cellStyle name="Comma 2 2 32 2" xfId="18490" xr:uid="{912FFA73-57AF-4496-A5FE-93B1BDDC6761}"/>
    <cellStyle name="Comma 2 2 32 3" xfId="14945" xr:uid="{E7AA1D3A-9584-47A2-A8D2-8C366C3CFB6A}"/>
    <cellStyle name="Comma 2 2 33" xfId="14858" xr:uid="{0432FC38-66E7-49EB-BCF4-A906626FBC21}"/>
    <cellStyle name="Comma 2 2 33 2" xfId="22438" xr:uid="{52A08FA2-2C03-4E64-852C-EF38FCB5941E}"/>
    <cellStyle name="Comma 2 2 33 3" xfId="22442" xr:uid="{E722E125-BAA4-46E6-98EF-AAD2CAC50F03}"/>
    <cellStyle name="Comma 2 2 34" xfId="22445" xr:uid="{4C65EDFC-E9B2-4EE5-9172-9B7F86E7CD4D}"/>
    <cellStyle name="Comma 2 2 34 2" xfId="22449" xr:uid="{06E2610D-40D7-45FE-8412-397BE0186EE4}"/>
    <cellStyle name="Comma 2 2 34 3" xfId="22453" xr:uid="{CCF762BC-554C-4B8A-873B-64DB53E429EA}"/>
    <cellStyle name="Comma 2 2 35" xfId="13482" xr:uid="{026CE2E7-E9D2-4FF6-8144-CE5BE12A4FDB}"/>
    <cellStyle name="Comma 2 2 35 2" xfId="13490" xr:uid="{3BBD8070-AEBF-40D8-99C8-8023C64F7619}"/>
    <cellStyle name="Comma 2 2 35 3" xfId="22656" xr:uid="{538AC642-6B3A-44A2-9FF3-FE80864C8252}"/>
    <cellStyle name="Comma 2 2 36" xfId="13499" xr:uid="{68ABD8FF-7A84-4AE1-B829-A154501EE704}"/>
    <cellStyle name="Comma 2 2 36 2" xfId="22658" xr:uid="{E52258EF-CA94-4217-A933-3D55AF5455A7}"/>
    <cellStyle name="Comma 2 2 36 3" xfId="22660" xr:uid="{227CECD5-186C-4992-95B2-4B5E6F3DE0C7}"/>
    <cellStyle name="Comma 2 2 37" xfId="22662" xr:uid="{204D2D3E-DD94-4DFE-8F5F-453E2AADFDA7}"/>
    <cellStyle name="Comma 2 2 37 2" xfId="22665" xr:uid="{908D9291-7320-4306-BCE7-545DC913D167}"/>
    <cellStyle name="Comma 2 2 37 3" xfId="22668" xr:uid="{9C85434E-BCF2-44F1-ACC1-C17A3B127D82}"/>
    <cellStyle name="Comma 2 2 38" xfId="15839" xr:uid="{D5EFBFDE-ACC9-4C2D-AADF-12D211114881}"/>
    <cellStyle name="Comma 2 2 38 2" xfId="22672" xr:uid="{10EC9A44-A421-4425-B0E1-6BE976115629}"/>
    <cellStyle name="Comma 2 2 38 3" xfId="22676" xr:uid="{0FE2A5FE-1597-4E41-8414-3B6E54D30709}"/>
    <cellStyle name="Comma 2 2 39" xfId="22679" xr:uid="{768C8559-3A5C-4D28-8DCF-A8652838B815}"/>
    <cellStyle name="Comma 2 2 39 2" xfId="1155" xr:uid="{6DCF2966-4E4C-4CDE-B3B3-09CF1204E5A4}"/>
    <cellStyle name="Comma 2 2 39 3" xfId="1171" xr:uid="{B8ED5658-834A-48B4-8309-9E52651A8515}"/>
    <cellStyle name="Comma 2 2 4" xfId="2689" xr:uid="{0DD2BC17-4345-4849-B35E-CF73519A2091}"/>
    <cellStyle name="Comma 2 2 4 10" xfId="22680" xr:uid="{C93C94A8-ADB4-4693-9120-2E77536E1792}"/>
    <cellStyle name="Comma 2 2 4 100" xfId="179" xr:uid="{DAA0C640-02D5-4834-81ED-D3E1DF6C847A}"/>
    <cellStyle name="Comma 2 2 4 101" xfId="329" xr:uid="{6B4A5603-5EAD-4EAB-8069-49DE3A95FE62}"/>
    <cellStyle name="Comma 2 2 4 102" xfId="345" xr:uid="{CAE527D2-0C6E-4529-A254-83205CD192FD}"/>
    <cellStyle name="Comma 2 2 4 103" xfId="127" xr:uid="{6826EC7E-304D-4283-A12D-2780911C91E7}"/>
    <cellStyle name="Comma 2 2 4 104" xfId="760" xr:uid="{0F8742F8-B267-4DF4-90CF-FF947960A284}"/>
    <cellStyle name="Comma 2 2 4 105" xfId="770" xr:uid="{AB032A82-2E5F-427B-8B48-3D5B7FC717FA}"/>
    <cellStyle name="Comma 2 2 4 106" xfId="389" xr:uid="{035880B0-03DB-4D9F-836C-26F1BA7A8037}"/>
    <cellStyle name="Comma 2 2 4 107" xfId="804" xr:uid="{ECB68442-DF05-438F-90D6-6D5734C0AA10}"/>
    <cellStyle name="Comma 2 2 4 108" xfId="847" xr:uid="{50AD9102-8C78-424D-8E76-ADB3E99E540F}"/>
    <cellStyle name="Comma 2 2 4 109" xfId="866" xr:uid="{53547161-B2C5-4985-BD89-859D9DDD0DEE}"/>
    <cellStyle name="Comma 2 2 4 11" xfId="225" xr:uid="{4324FDB7-CB60-41A2-B7E3-A4CD5B256905}"/>
    <cellStyle name="Comma 2 2 4 110" xfId="769" xr:uid="{1061ADAB-9DD3-4714-9F68-87FCB292E608}"/>
    <cellStyle name="Comma 2 2 4 111" xfId="388" xr:uid="{8F1917E0-3DC5-4996-A576-905BDF4F8EF5}"/>
    <cellStyle name="Comma 2 2 4 112" xfId="803" xr:uid="{9D462388-DF72-494F-A2A5-41D9F9AA2524}"/>
    <cellStyle name="Comma 2 2 4 113" xfId="846" xr:uid="{497982D9-B53D-4093-A6D8-22E62E9FF04D}"/>
    <cellStyle name="Comma 2 2 4 114" xfId="865" xr:uid="{A61278A2-E1BD-494F-8833-10CDBD7A892F}"/>
    <cellStyle name="Comma 2 2 4 115" xfId="22682" xr:uid="{ADADAFB3-98C5-4E78-B958-509A7EE2A5ED}"/>
    <cellStyle name="Comma 2 2 4 116" xfId="22685" xr:uid="{C3BA5BD3-DBDB-4943-B41E-09DAC7B7158C}"/>
    <cellStyle name="Comma 2 2 4 117" xfId="22687" xr:uid="{1811BE10-6FD3-4B72-815E-7EF148EC63F1}"/>
    <cellStyle name="Comma 2 2 4 118" xfId="22691" xr:uid="{C8DDBF4A-FB22-444E-AEA8-6A744783F8BF}"/>
    <cellStyle name="Comma 2 2 4 119" xfId="12168" xr:uid="{1428D1D6-9F1C-43C7-AF6B-4A99B3CA1CB6}"/>
    <cellStyle name="Comma 2 2 4 12" xfId="667" xr:uid="{EB5319F8-B594-4E8F-9B3F-511366B0E721}"/>
    <cellStyle name="Comma 2 2 4 120" xfId="22681" xr:uid="{12425CFB-51A8-471C-BEE6-AED9609389FE}"/>
    <cellStyle name="Comma 2 2 4 121" xfId="22684" xr:uid="{E37C4C58-9ED5-4C69-AD10-C5A98CABA1FE}"/>
    <cellStyle name="Comma 2 2 4 122" xfId="22686" xr:uid="{F5DDF2E1-68C0-4983-818D-89B6F41594E6}"/>
    <cellStyle name="Comma 2 2 4 123" xfId="22690" xr:uid="{A5A47742-29CE-4A67-B856-DD90FECDC2E4}"/>
    <cellStyle name="Comma 2 2 4 124" xfId="12167" xr:uid="{5EBC9BC8-5610-4691-AB8E-A47FD9C15ABD}"/>
    <cellStyle name="Comma 2 2 4 125" xfId="10412" xr:uid="{63FDBD80-B936-4DEE-9F0C-3C561FCFD78F}"/>
    <cellStyle name="Comma 2 2 4 126" xfId="10429" xr:uid="{24E0D935-8B6E-42DB-9D4F-C28553780C84}"/>
    <cellStyle name="Comma 2 2 4 127" xfId="10443" xr:uid="{317399E7-2938-48BE-AE08-E9C26A9265E7}"/>
    <cellStyle name="Comma 2 2 4 128" xfId="17124" xr:uid="{EE3EF030-5FEF-4515-BEF8-137134699077}"/>
    <cellStyle name="Comma 2 2 4 129" xfId="22693" xr:uid="{A0E8E916-D82E-499F-87E7-5411D53EDDD7}"/>
    <cellStyle name="Comma 2 2 4 13" xfId="685" xr:uid="{8B24B2F6-F78C-49EB-A722-1920F522AA27}"/>
    <cellStyle name="Comma 2 2 4 130" xfId="10411" xr:uid="{68E04A11-B09C-44B2-9059-9B691636087F}"/>
    <cellStyle name="Comma 2 2 4 131" xfId="10428" xr:uid="{FC8C2539-BA9B-4A1F-AF86-9E740569647F}"/>
    <cellStyle name="Comma 2 2 4 132" xfId="10442" xr:uid="{2237DC1B-7864-4E5D-9C7E-D6AEE54CE5E1}"/>
    <cellStyle name="Comma 2 2 4 133" xfId="17123" xr:uid="{89F5413A-9949-49FC-B0A5-56B88715DB97}"/>
    <cellStyle name="Comma 2 2 4 134" xfId="22692" xr:uid="{DE847A89-4539-4A43-9868-FE6DD3380BAA}"/>
    <cellStyle name="Comma 2 2 4 135" xfId="5925" xr:uid="{FA648541-98BD-4980-802E-B9EA34139F67}"/>
    <cellStyle name="Comma 2 2 4 136" xfId="22697" xr:uid="{76092E69-49AD-4C6E-AE6D-AF8B0BA8AC2A}"/>
    <cellStyle name="Comma 2 2 4 137" xfId="21799" xr:uid="{88103F0B-80AD-4567-91A6-B121AAF859BD}"/>
    <cellStyle name="Comma 2 2 4 138" xfId="21806" xr:uid="{BCC80A3E-C5EC-44D0-BAEA-30B59DB5B0C5}"/>
    <cellStyle name="Comma 2 2 4 139" xfId="22699" xr:uid="{E5E55A02-FD52-4FC8-8A32-2812CD89B62F}"/>
    <cellStyle name="Comma 2 2 4 14" xfId="874" xr:uid="{5CB48C7D-315D-45B4-927F-CE71E73F08F7}"/>
    <cellStyle name="Comma 2 2 4 140" xfId="5924" xr:uid="{0E7F429F-5DDC-4CF7-8993-F5778569460B}"/>
    <cellStyle name="Comma 2 2 4 141" xfId="22696" xr:uid="{8D7A20B3-965F-4C3D-A50D-813572620CA2}"/>
    <cellStyle name="Comma 2 2 4 142" xfId="21798" xr:uid="{2E214F97-44DC-4626-8925-AB732BA1CED3}"/>
    <cellStyle name="Comma 2 2 4 143" xfId="21805" xr:uid="{CA839094-BE22-4097-9E14-BCE9B7D8A399}"/>
    <cellStyle name="Comma 2 2 4 144" xfId="22698" xr:uid="{642053A5-29BF-4451-A536-E935EF0BB6A7}"/>
    <cellStyle name="Comma 2 2 4 145" xfId="22701" xr:uid="{116D807E-7636-434B-9E43-B086C33B4483}"/>
    <cellStyle name="Comma 2 2 4 146" xfId="22703" xr:uid="{05C5E4AD-F283-470C-8A1D-E647014E0C1C}"/>
    <cellStyle name="Comma 2 2 4 147" xfId="22705" xr:uid="{D796C993-514D-452C-803C-6F246372B25A}"/>
    <cellStyle name="Comma 2 2 4 148" xfId="22707" xr:uid="{3550CAEA-54BD-4FBF-A767-EF48C5490166}"/>
    <cellStyle name="Comma 2 2 4 149" xfId="22709" xr:uid="{DC7C21D6-A6FC-468F-9A45-7912760648AC}"/>
    <cellStyle name="Comma 2 2 4 15" xfId="880" xr:uid="{C1260A05-58CD-4EFB-B357-9D106644EA30}"/>
    <cellStyle name="Comma 2 2 4 150" xfId="22700" xr:uid="{5DBC09FC-2E1B-4A0D-8405-9FEDF8527BF0}"/>
    <cellStyle name="Comma 2 2 4 151" xfId="22702" xr:uid="{4FCE75A0-615E-4061-BDD5-5FCB2A0AFA34}"/>
    <cellStyle name="Comma 2 2 4 152" xfId="22704" xr:uid="{911C5269-6DA4-4710-A1E5-48FFFC1E94B8}"/>
    <cellStyle name="Comma 2 2 4 153" xfId="22706" xr:uid="{BC89C9F1-213D-4205-99CF-D69C6347E8F6}"/>
    <cellStyle name="Comma 2 2 4 154" xfId="22708" xr:uid="{0967E40A-6C6E-421A-B050-F2F833A1A4F4}"/>
    <cellStyle name="Comma 2 2 4 155" xfId="5301" xr:uid="{08B0CA7C-F9FD-4E8B-8D04-8BDF01CD41FD}"/>
    <cellStyle name="Comma 2 2 4 156" xfId="22711" xr:uid="{00BF7441-3EC8-4D7C-A345-BBCDBDFC5613}"/>
    <cellStyle name="Comma 2 2 4 157" xfId="22715" xr:uid="{40D7C709-7BE4-4F15-9D78-A2ECE4555B79}"/>
    <cellStyle name="Comma 2 2 4 158" xfId="22718" xr:uid="{17758EC1-271C-4CF2-96EE-7114D0C42FE5}"/>
    <cellStyle name="Comma 2 2 4 159" xfId="22721" xr:uid="{708800B6-F29B-41AB-80C8-F63F5E69A74C}"/>
    <cellStyle name="Comma 2 2 4 16" xfId="887" xr:uid="{1B53B222-D426-4E54-A97D-12FC29E8560D}"/>
    <cellStyle name="Comma 2 2 4 160" xfId="5300" xr:uid="{48F4C7AE-B309-47E8-95E2-E49CE9E1E1A6}"/>
    <cellStyle name="Comma 2 2 4 161" xfId="22710" xr:uid="{9303B3EA-9B80-4CBF-986D-43DFC2FF7ED5}"/>
    <cellStyle name="Comma 2 2 4 162" xfId="22714" xr:uid="{C809D51B-4F19-4753-A95B-1ACC29B5F7F3}"/>
    <cellStyle name="Comma 2 2 4 163" xfId="22717" xr:uid="{97E904B3-41FA-4DF3-8DFF-94FC7A801414}"/>
    <cellStyle name="Comma 2 2 4 164" xfId="22720" xr:uid="{688AAFD3-8C90-4672-99CB-016249B12C82}"/>
    <cellStyle name="Comma 2 2 4 165" xfId="22723" xr:uid="{CF3DC072-FC50-44D8-A302-D800118247A8}"/>
    <cellStyle name="Comma 2 2 4 166" xfId="22725" xr:uid="{EE89A8B0-96FA-401D-AD93-61DF25BF983F}"/>
    <cellStyle name="Comma 2 2 4 167" xfId="22729" xr:uid="{ACA834A2-4354-4F4F-A9F4-2CE00A76D17B}"/>
    <cellStyle name="Comma 2 2 4 168" xfId="22736" xr:uid="{4489EC73-97D8-4F5D-93CB-054E73C5A30D}"/>
    <cellStyle name="Comma 2 2 4 169" xfId="13012" xr:uid="{969B8746-F996-4EF5-BC39-F391EB9505BE}"/>
    <cellStyle name="Comma 2 2 4 17" xfId="901" xr:uid="{A88BA1D9-9C53-4C54-8EFC-A2F9615D5257}"/>
    <cellStyle name="Comma 2 2 4 170" xfId="22722" xr:uid="{5E512AC0-74D7-4FCA-8ED2-C6FE63B5D598}"/>
    <cellStyle name="Comma 2 2 4 171" xfId="22724" xr:uid="{3C717173-81C4-469F-99D4-D72D09E8B42A}"/>
    <cellStyle name="Comma 2 2 4 172" xfId="22728" xr:uid="{33DA17AF-51FC-4E83-A6CA-A2CB3FAE4D3D}"/>
    <cellStyle name="Comma 2 2 4 173" xfId="22735" xr:uid="{333A818F-2D09-4083-B1DB-E2EEBF420B71}"/>
    <cellStyle name="Comma 2 2 4 174" xfId="13011" xr:uid="{ADDBE9E1-A746-45CF-8B11-773C6DB5362A}"/>
    <cellStyle name="Comma 2 2 4 175" xfId="10456" xr:uid="{58201CE1-128E-4F2A-A423-A3F1F2D542F5}"/>
    <cellStyle name="Comma 2 2 4 176" xfId="10481" xr:uid="{B00951CA-B7BB-4342-895B-149F8ADEA80A}"/>
    <cellStyle name="Comma 2 2 4 177" xfId="3180" xr:uid="{1F1121DC-CF72-4700-9621-14F55003C4F8}"/>
    <cellStyle name="Comma 2 2 4 178" xfId="6382" xr:uid="{55335935-174B-410D-AE64-5D86694A9A66}"/>
    <cellStyle name="Comma 2 2 4 179" xfId="17652" xr:uid="{376C21FC-786F-4954-8F5F-2F0E7885AC2C}"/>
    <cellStyle name="Comma 2 2 4 18" xfId="922" xr:uid="{658F4DC0-C70A-4857-850E-07F6839C822F}"/>
    <cellStyle name="Comma 2 2 4 180" xfId="10455" xr:uid="{4B5F3A90-BD95-4D07-A59E-95A72EEB5600}"/>
    <cellStyle name="Comma 2 2 4 181" xfId="10480" xr:uid="{5D81BA24-CF3F-4444-80EE-53E1B52E3ED2}"/>
    <cellStyle name="Comma 2 2 4 182" xfId="3179" xr:uid="{8FF07B2D-6396-4876-A469-BDAB653C108F}"/>
    <cellStyle name="Comma 2 2 4 183" xfId="6381" xr:uid="{1228BB02-6CF5-4AE3-BF89-3B7CF7FEF308}"/>
    <cellStyle name="Comma 2 2 4 184" xfId="17651" xr:uid="{E3EE2947-1BB7-42C9-90FB-AA33C024696A}"/>
    <cellStyle name="Comma 2 2 4 185" xfId="22742" xr:uid="{3D376496-04B5-4A38-BAE9-446999BB8EA4}"/>
    <cellStyle name="Comma 2 2 4 186" xfId="22748" xr:uid="{6D3334B0-2151-4806-A0A7-1A71CDF29044}"/>
    <cellStyle name="Comma 2 2 4 187" xfId="21818" xr:uid="{CD123772-4462-4837-BBCE-7BD2A86CEB5B}"/>
    <cellStyle name="Comma 2 2 4 188" xfId="21825" xr:uid="{8D49F187-0124-413D-A5E5-B2C9476BE353}"/>
    <cellStyle name="Comma 2 2 4 189" xfId="22753" xr:uid="{76EC87BD-FB7F-4662-9A33-4FD8FB49CF40}"/>
    <cellStyle name="Comma 2 2 4 19" xfId="1596" xr:uid="{F1E5FE29-CB44-4DF3-905D-55485F6774FE}"/>
    <cellStyle name="Comma 2 2 4 190" xfId="22741" xr:uid="{9710ED34-A4B4-4896-A5AC-5426DE76B53A}"/>
    <cellStyle name="Comma 2 2 4 191" xfId="22747" xr:uid="{203FA481-7CFA-46D0-B623-D1AFC67B0ABE}"/>
    <cellStyle name="Comma 2 2 4 192" xfId="21817" xr:uid="{36BD459F-79E3-4477-B6BB-43F82DE9847F}"/>
    <cellStyle name="Comma 2 2 4 193" xfId="21824" xr:uid="{A496E8AF-DA35-455F-9802-64902E5648A0}"/>
    <cellStyle name="Comma 2 2 4 194" xfId="22752" xr:uid="{87F30C0D-2B03-4F22-96BA-4FBFE035E566}"/>
    <cellStyle name="Comma 2 2 4 195" xfId="22757" xr:uid="{53913BFC-79B9-4CE8-8549-446FAFD14DB8}"/>
    <cellStyle name="Comma 2 2 4 2" xfId="3701" xr:uid="{5F979218-B323-4830-970A-1F54BA96AD23}"/>
    <cellStyle name="Comma 2 2 4 20" xfId="879" xr:uid="{442A5E4F-4575-474B-8B3E-5E19E5ECAB06}"/>
    <cellStyle name="Comma 2 2 4 21" xfId="886" xr:uid="{6797077B-DDA4-46F8-B675-622162995449}"/>
    <cellStyle name="Comma 2 2 4 22" xfId="900" xr:uid="{2FAE75C9-038A-442F-A9DB-B9FA78951DF6}"/>
    <cellStyle name="Comma 2 2 4 23" xfId="921" xr:uid="{51F8C9D3-AD0C-489C-8188-0C4CC7B330AB}"/>
    <cellStyle name="Comma 2 2 4 24" xfId="1595" xr:uid="{3F343A66-4FF4-43C5-8910-9F14E5502701}"/>
    <cellStyle name="Comma 2 2 4 25" xfId="1639" xr:uid="{0D1FEC03-D66D-44C2-8FD8-68B260F2A7FD}"/>
    <cellStyle name="Comma 2 2 4 26" xfId="22761" xr:uid="{8AA0A6DB-C5BA-4133-87A5-B1B19971696C}"/>
    <cellStyle name="Comma 2 2 4 27" xfId="22764" xr:uid="{7CE833DF-79A4-411D-A3F8-F9976E3AF3E1}"/>
    <cellStyle name="Comma 2 2 4 28" xfId="22766" xr:uid="{23FA9976-027C-4435-B0AB-2AB423D19FC0}"/>
    <cellStyle name="Comma 2 2 4 29" xfId="22768" xr:uid="{AEB784A7-B22C-46E1-9731-08408F976AF6}"/>
    <cellStyle name="Comma 2 2 4 3" xfId="3709" xr:uid="{CA9E6662-6DD1-4922-AA22-82D38CB4890A}"/>
    <cellStyle name="Comma 2 2 4 30" xfId="1638" xr:uid="{39F78F7A-0696-49F1-8EAF-525C24404991}"/>
    <cellStyle name="Comma 2 2 4 31" xfId="22760" xr:uid="{8C4B9EB8-3E9F-43CA-B5FA-BD7A523C9B48}"/>
    <cellStyle name="Comma 2 2 4 32" xfId="22763" xr:uid="{E901907D-D952-49A1-A7E3-A2AD9B7EF47A}"/>
    <cellStyle name="Comma 2 2 4 33" xfId="22765" xr:uid="{6407FC1F-9E83-48AF-8251-1AB6FF3986AC}"/>
    <cellStyle name="Comma 2 2 4 34" xfId="22767" xr:uid="{95DF8A83-93E4-47E5-9935-621D1F1DF1E1}"/>
    <cellStyle name="Comma 2 2 4 35" xfId="22770" xr:uid="{AD240CA3-0ED1-43F3-A76F-D118AB9E8536}"/>
    <cellStyle name="Comma 2 2 4 36" xfId="22772" xr:uid="{4CD2B66A-5057-4172-8154-500B8A7E393D}"/>
    <cellStyle name="Comma 2 2 4 37" xfId="20939" xr:uid="{AC9D08AA-3668-4288-8C7B-2DA5654DE2CF}"/>
    <cellStyle name="Comma 2 2 4 38" xfId="20686" xr:uid="{49B10A50-AD4D-4371-BE26-B669C8275008}"/>
    <cellStyle name="Comma 2 2 4 39" xfId="20694" xr:uid="{97CF6F81-5FD7-419B-80D1-B801226D1EC4}"/>
    <cellStyle name="Comma 2 2 4 4" xfId="14661" xr:uid="{7079EC6A-1163-4A20-B1A0-FF3ED5FE1E40}"/>
    <cellStyle name="Comma 2 2 4 40" xfId="22769" xr:uid="{E98A283A-F6BB-45C8-8500-E5EA403ABBEB}"/>
    <cellStyle name="Comma 2 2 4 41" xfId="22771" xr:uid="{F443D2F9-DA56-4F2A-95A0-10F22A8ED38A}"/>
    <cellStyle name="Comma 2 2 4 42" xfId="20938" xr:uid="{9024F882-2852-4FF1-9085-BDDB0A3E50F8}"/>
    <cellStyle name="Comma 2 2 4 43" xfId="20685" xr:uid="{9F4D0E62-2ED8-47EC-9EF4-7519C9D3846A}"/>
    <cellStyle name="Comma 2 2 4 44" xfId="20693" xr:uid="{A919111E-CB2F-4325-A16E-4F22DB50C911}"/>
    <cellStyle name="Comma 2 2 4 45" xfId="22775" xr:uid="{4A673880-5A52-460E-91A2-6DBAB96F9061}"/>
    <cellStyle name="Comma 2 2 4 46" xfId="22777" xr:uid="{CD9194B5-4206-4FB8-9BBC-4E4D14DD86FA}"/>
    <cellStyle name="Comma 2 2 4 47" xfId="22779" xr:uid="{D709E850-18DE-4844-A32F-DBA7EFB1CF63}"/>
    <cellStyle name="Comma 2 2 4 48" xfId="22781" xr:uid="{3F7DCB0B-FB70-42D7-9A80-89B6378BA086}"/>
    <cellStyle name="Comma 2 2 4 49" xfId="22783" xr:uid="{8A102702-7389-4AC0-9B0B-6B993168548A}"/>
    <cellStyle name="Comma 2 2 4 5" xfId="16517" xr:uid="{36E38A42-CFED-422D-A99F-BD399B3EC5CA}"/>
    <cellStyle name="Comma 2 2 4 50" xfId="22774" xr:uid="{62CD1F87-A9C3-43C5-B36F-DBA9651206EA}"/>
    <cellStyle name="Comma 2 2 4 51" xfId="22776" xr:uid="{2D6AA23D-DE9A-444C-82DD-C9F57CE9553D}"/>
    <cellStyle name="Comma 2 2 4 52" xfId="22778" xr:uid="{627F9518-A0CC-4695-B7A1-BB06D08F9802}"/>
    <cellStyle name="Comma 2 2 4 53" xfId="22780" xr:uid="{997C348E-5F02-4B58-9682-7489F2C21D0F}"/>
    <cellStyle name="Comma 2 2 4 54" xfId="22782" xr:uid="{9B80DB5C-0908-4B88-ABD7-D216885EA829}"/>
    <cellStyle name="Comma 2 2 4 55" xfId="22785" xr:uid="{42CFB868-E53C-469A-9DF5-316F9A4E8AF5}"/>
    <cellStyle name="Comma 2 2 4 56" xfId="983" xr:uid="{3FB6F3D9-4EF4-4A4E-966E-90AE7A44BDEF}"/>
    <cellStyle name="Comma 2 2 4 57" xfId="16791" xr:uid="{67790550-1F50-4461-B312-2AB351618885}"/>
    <cellStyle name="Comma 2 2 4 58" xfId="22787" xr:uid="{810DB5FD-481F-4771-A433-9B7442787DA8}"/>
    <cellStyle name="Comma 2 2 4 59" xfId="22789" xr:uid="{15D3E569-BB51-448C-90B3-6A393D40B331}"/>
    <cellStyle name="Comma 2 2 4 6" xfId="21810" xr:uid="{F71E998D-7901-4A32-B092-3352A9C96184}"/>
    <cellStyle name="Comma 2 2 4 60" xfId="22784" xr:uid="{FE6818AB-7E96-43C2-A308-F71A22769C52}"/>
    <cellStyle name="Comma 2 2 4 61" xfId="982" xr:uid="{9694A0FA-8B34-4951-859B-8D6A93BB891C}"/>
    <cellStyle name="Comma 2 2 4 62" xfId="16790" xr:uid="{2516C669-E995-42EB-8E4C-DF67F62BB9D9}"/>
    <cellStyle name="Comma 2 2 4 63" xfId="22786" xr:uid="{F3B8303A-3AC0-4842-9857-8DB73424EA00}"/>
    <cellStyle name="Comma 2 2 4 64" xfId="22788" xr:uid="{8379CB0D-9EA0-4350-A013-ED3DE8C58A08}"/>
    <cellStyle name="Comma 2 2 4 65" xfId="22791" xr:uid="{2A8E9F11-62CD-4DB8-AA9E-2E97BC97A78B}"/>
    <cellStyle name="Comma 2 2 4 66" xfId="22794" xr:uid="{A3683F45-F881-4876-814B-A087BE3B096C}"/>
    <cellStyle name="Comma 2 2 4 67" xfId="22796" xr:uid="{57BABD32-CD39-4F54-BC38-5B569074EF5D}"/>
    <cellStyle name="Comma 2 2 4 68" xfId="6950" xr:uid="{1531EB2A-5B65-4920-BCB3-4CD5CCF0C2B1}"/>
    <cellStyle name="Comma 2 2 4 69" xfId="22799" xr:uid="{F907B4D9-317C-4F90-BED8-DA0542533075}"/>
    <cellStyle name="Comma 2 2 4 7" xfId="21828" xr:uid="{AB8A79DA-190D-44A7-A82E-26A6941E6A3B}"/>
    <cellStyle name="Comma 2 2 4 70" xfId="22790" xr:uid="{3FDB1C3B-D0C7-4EE1-9026-26032884CD0D}"/>
    <cellStyle name="Comma 2 2 4 71" xfId="22793" xr:uid="{D6F09652-15C2-4189-AE42-0486919389B1}"/>
    <cellStyle name="Comma 2 2 4 72" xfId="22795" xr:uid="{79D7CE5A-CAA0-4588-AC2E-84294C4366C4}"/>
    <cellStyle name="Comma 2 2 4 73" xfId="6949" xr:uid="{F7C5399B-29DA-40F6-8DBB-F48A2E935EF8}"/>
    <cellStyle name="Comma 2 2 4 74" xfId="22798" xr:uid="{4EACB299-4D21-46EE-8FD7-9859378498BF}"/>
    <cellStyle name="Comma 2 2 4 75" xfId="22802" xr:uid="{87E8B018-A6A6-4D23-9EA4-CA4566F89226}"/>
    <cellStyle name="Comma 2 2 4 76" xfId="22805" xr:uid="{8CFF3F3A-2CEA-4D23-BA83-93BD46B7CD7B}"/>
    <cellStyle name="Comma 2 2 4 77" xfId="22807" xr:uid="{BBA04B65-F035-4DD1-BFE7-E1239DE5D64C}"/>
    <cellStyle name="Comma 2 2 4 78" xfId="22813" xr:uid="{2149B5C4-6497-4EAF-9981-F266C9113F84}"/>
    <cellStyle name="Comma 2 2 4 79" xfId="22818" xr:uid="{DED6B736-36AF-4924-8993-272C7CF1AB2F}"/>
    <cellStyle name="Comma 2 2 4 8" xfId="65" xr:uid="{E675D265-257E-4408-810E-3031B2C5E331}"/>
    <cellStyle name="Comma 2 2 4 80" xfId="22801" xr:uid="{1FE62424-0347-4E3D-A46B-E9B3720FC24C}"/>
    <cellStyle name="Comma 2 2 4 81" xfId="22804" xr:uid="{414FB67C-698E-48F3-BFA0-66B2973BAE85}"/>
    <cellStyle name="Comma 2 2 4 82" xfId="22806" xr:uid="{C03B3BAB-493B-43A3-9C3B-DD974A08F426}"/>
    <cellStyle name="Comma 2 2 4 83" xfId="22812" xr:uid="{2D5EFFA8-31C2-4B45-A3A2-BC7D6AD2C86E}"/>
    <cellStyle name="Comma 2 2 4 84" xfId="22817" xr:uid="{6FACEA51-4538-453A-B66A-AC430FC90CD8}"/>
    <cellStyle name="Comma 2 2 4 85" xfId="22822" xr:uid="{B5BE00E6-CB7B-4C09-A88B-27043FE22F8D}"/>
    <cellStyle name="Comma 2 2 4 86" xfId="22827" xr:uid="{D0691D8C-33DD-4EC4-A71B-690387F98412}"/>
    <cellStyle name="Comma 2 2 4 87" xfId="21900" xr:uid="{8C3E0AC0-F220-4C19-9604-7B199802F6B6}"/>
    <cellStyle name="Comma 2 2 4 88" xfId="20704" xr:uid="{69B17193-713A-4AA3-8B92-4E699C3C9DB7}"/>
    <cellStyle name="Comma 2 2 4 89" xfId="22829" xr:uid="{D137BFAE-0F0C-4BD1-8A9E-191479AD8929}"/>
    <cellStyle name="Comma 2 2 4 9" xfId="21834" xr:uid="{0E1E9FF9-193F-4730-942C-F502CEDF1C8F}"/>
    <cellStyle name="Comma 2 2 4 90" xfId="22821" xr:uid="{CFBFDE57-87A5-4278-B88A-5E40FF2CF236}"/>
    <cellStyle name="Comma 2 2 4 91" xfId="22826" xr:uid="{143A43AE-875C-46C8-879A-4D80E9D41679}"/>
    <cellStyle name="Comma 2 2 4 92" xfId="21899" xr:uid="{399A808D-ABDE-49EC-BEFD-B55E97A3C424}"/>
    <cellStyle name="Comma 2 2 4 93" xfId="20703" xr:uid="{4BEA8521-31EE-4DE2-B922-2756440D7FF7}"/>
    <cellStyle name="Comma 2 2 4 94" xfId="22828" xr:uid="{1F260C9F-7A4C-437D-8671-59A864EE48AD}"/>
    <cellStyle name="Comma 2 2 4 95" xfId="22830" xr:uid="{740B162C-F145-482F-9274-35BEF5BE1E1A}"/>
    <cellStyle name="Comma 2 2 4 96" xfId="22831" xr:uid="{9890263D-122A-43EE-B2D0-2504A9DF117B}"/>
    <cellStyle name="Comma 2 2 4 97" xfId="22832" xr:uid="{43E5EAF4-95CA-4CDD-B320-33F293572CDA}"/>
    <cellStyle name="Comma 2 2 4 98" xfId="22833" xr:uid="{DFEBDD39-C5CB-4384-8FCA-1F7690DAB6B4}"/>
    <cellStyle name="Comma 2 2 4 99" xfId="22834" xr:uid="{ADD43203-128A-4EE1-B100-642EB032E868}"/>
    <cellStyle name="Comma 2 2 40" xfId="13481" xr:uid="{C37C1445-2AF2-4F19-9AEC-4506D23085E8}"/>
    <cellStyle name="Comma 2 2 40 2" xfId="13489" xr:uid="{50F5424D-E95E-4007-BC63-2DA0924E18FC}"/>
    <cellStyle name="Comma 2 2 40 3" xfId="22655" xr:uid="{29C3E87A-CBE6-48B8-9630-C8F59023A065}"/>
    <cellStyle name="Comma 2 2 41" xfId="13498" xr:uid="{70A12A94-0E19-4D67-9C52-7590AFD3F30B}"/>
    <cellStyle name="Comma 2 2 41 2" xfId="22657" xr:uid="{662704CE-738E-4AEB-B3BC-C5F7916FFC0E}"/>
    <cellStyle name="Comma 2 2 41 3" xfId="22659" xr:uid="{E989BE0F-1963-4054-A2EE-0516779112E8}"/>
    <cellStyle name="Comma 2 2 42" xfId="22661" xr:uid="{36F7A05E-86BB-49E4-9482-E9AFF86D9D6F}"/>
    <cellStyle name="Comma 2 2 42 2" xfId="22664" xr:uid="{76CC9BC2-466C-4E59-9D9F-D506939C3FE4}"/>
    <cellStyle name="Comma 2 2 42 3" xfId="22667" xr:uid="{27E0BD64-1DF8-4D13-9C19-6DE9D2B4584D}"/>
    <cellStyle name="Comma 2 2 43" xfId="15838" xr:uid="{C0CC4E5B-9A2B-413E-9F39-DA4D123CEE94}"/>
    <cellStyle name="Comma 2 2 43 2" xfId="22671" xr:uid="{B59B56FF-49DB-41F8-A6A3-11CF97B1FEDF}"/>
    <cellStyle name="Comma 2 2 43 3" xfId="22675" xr:uid="{B5B8EF15-F68E-4F80-A162-DC910F970E7E}"/>
    <cellStyle name="Comma 2 2 44" xfId="22678" xr:uid="{EE52F56F-A92A-4BB4-AE08-461B50477205}"/>
    <cellStyle name="Comma 2 2 44 2" xfId="1154" xr:uid="{F103D14A-2F32-474C-953A-6B6C50AB0F75}"/>
    <cellStyle name="Comma 2 2 44 3" xfId="1170" xr:uid="{1685779D-FDCC-4358-B6E2-E03E07C9A5A7}"/>
    <cellStyle name="Comma 2 2 45" xfId="14321" xr:uid="{B7AA3E27-B7F0-454F-8BE2-E875BCFAF62F}"/>
    <cellStyle name="Comma 2 2 45 2" xfId="14326" xr:uid="{EB4BE22A-DE0A-4E51-903E-C4ED100E3BDA}"/>
    <cellStyle name="Comma 2 2 45 3" xfId="22836" xr:uid="{22542400-D651-4A9F-8C14-EEE8250FCE91}"/>
    <cellStyle name="Comma 2 2 46" xfId="14330" xr:uid="{30A232E2-4F6A-490E-9910-DAC86EC6C6FF}"/>
    <cellStyle name="Comma 2 2 46 2" xfId="22838" xr:uid="{375543BD-3C1E-4C08-9D38-926C5CCAEE05}"/>
    <cellStyle name="Comma 2 2 46 3" xfId="22840" xr:uid="{89DDD996-12CA-4A26-A847-6344A0497EB2}"/>
    <cellStyle name="Comma 2 2 47" xfId="17861" xr:uid="{07686F27-C59D-4B57-A298-D5D74E10E94F}"/>
    <cellStyle name="Comma 2 2 47 2" xfId="22845" xr:uid="{E1DDF0D1-0179-48A5-B72D-3B30D3625FE5}"/>
    <cellStyle name="Comma 2 2 47 3" xfId="22848" xr:uid="{762B9422-5365-4AC0-8838-2593212E0BF3}"/>
    <cellStyle name="Comma 2 2 48" xfId="22850" xr:uid="{99525DF7-E7FA-469D-84B1-4AAA51DFFDD4}"/>
    <cellStyle name="Comma 2 2 48 2" xfId="22855" xr:uid="{2A9B802E-2B1D-467F-BA52-E34F29889538}"/>
    <cellStyle name="Comma 2 2 48 3" xfId="12108" xr:uid="{E58608A3-F22A-4A06-B08C-EBB702C9752D}"/>
    <cellStyle name="Comma 2 2 49" xfId="22857" xr:uid="{3415E7D0-882A-43E4-B315-35FD3A804245}"/>
    <cellStyle name="Comma 2 2 49 2" xfId="22859" xr:uid="{13F5586F-BA4B-4B8F-816B-5D782E1CDDB3}"/>
    <cellStyle name="Comma 2 2 49 3" xfId="22861" xr:uid="{9708D5F8-9C28-47A2-89D0-AB254C67A44C}"/>
    <cellStyle name="Comma 2 2 5" xfId="2704" xr:uid="{AFD1371C-5370-467E-B6F5-9D3C16512AB9}"/>
    <cellStyle name="Comma 2 2 5 10" xfId="12434" xr:uid="{20E0905B-2FCA-40C2-A558-DB29D4A23C71}"/>
    <cellStyle name="Comma 2 2 5 100" xfId="22863" xr:uid="{1321E004-3A27-40BA-942D-47E682797C3D}"/>
    <cellStyle name="Comma 2 2 5 101" xfId="22865" xr:uid="{9CAFA566-FDD5-49D9-AF5D-B20C2E767777}"/>
    <cellStyle name="Comma 2 2 5 102" xfId="22867" xr:uid="{F391D5DF-15D1-4856-8583-6B606F1D25AC}"/>
    <cellStyle name="Comma 2 2 5 103" xfId="22869" xr:uid="{317B5506-7557-4BE1-9F93-552D0104E466}"/>
    <cellStyle name="Comma 2 2 5 104" xfId="22871" xr:uid="{8ABD2B3C-EE33-4BCA-AF68-5F1584A616AD}"/>
    <cellStyle name="Comma 2 2 5 105" xfId="12051" xr:uid="{110A4AD4-6036-44D0-B2BF-93FE9B99D020}"/>
    <cellStyle name="Comma 2 2 5 106" xfId="22873" xr:uid="{FC6FAC2F-4F33-4D1B-A892-4C0A9E9A165A}"/>
    <cellStyle name="Comma 2 2 5 107" xfId="22876" xr:uid="{24C1D90E-B24C-4687-B9E1-27FC78DCB39C}"/>
    <cellStyle name="Comma 2 2 5 108" xfId="22881" xr:uid="{3B9984C9-A5A1-4FE8-AE22-6D9AC64BDC0E}"/>
    <cellStyle name="Comma 2 2 5 109" xfId="22883" xr:uid="{5E69F05A-BD74-4697-A633-B75D06910364}"/>
    <cellStyle name="Comma 2 2 5 11" xfId="20439" xr:uid="{DAED3423-E5AF-4977-A80D-0F7C7185969D}"/>
    <cellStyle name="Comma 2 2 5 110" xfId="12050" xr:uid="{3E09DDB6-4038-4DC2-9A87-E79A095458F6}"/>
    <cellStyle name="Comma 2 2 5 111" xfId="22872" xr:uid="{694EB869-379F-48BC-B4FE-8777280F4486}"/>
    <cellStyle name="Comma 2 2 5 112" xfId="22875" xr:uid="{58ECC2A1-2694-4842-946F-55B5AAFA2373}"/>
    <cellStyle name="Comma 2 2 5 113" xfId="22880" xr:uid="{E5E12277-5F70-4C65-9A9B-3B94ACDE8F6B}"/>
    <cellStyle name="Comma 2 2 5 114" xfId="22882" xr:uid="{FE65BA3F-A6EB-4ADB-8228-E970BB3C181E}"/>
    <cellStyle name="Comma 2 2 5 115" xfId="22885" xr:uid="{D8BCD6B2-A96D-4615-975D-566D06018CBC}"/>
    <cellStyle name="Comma 2 2 5 116" xfId="22887" xr:uid="{2213521D-D8E0-413F-8865-22056C86DE23}"/>
    <cellStyle name="Comma 2 2 5 117" xfId="22890" xr:uid="{8550C3BC-C75A-4793-8A97-AE08D3269B19}"/>
    <cellStyle name="Comma 2 2 5 118" xfId="22895" xr:uid="{624016AF-45F4-46F2-AF29-C9289A3B3922}"/>
    <cellStyle name="Comma 2 2 5 119" xfId="13039" xr:uid="{163130A2-8D3C-428C-8081-755EC7342A0D}"/>
    <cellStyle name="Comma 2 2 5 12" xfId="20449" xr:uid="{CCE2AA3F-1782-44D4-BF21-310955CA43E4}"/>
    <cellStyle name="Comma 2 2 5 120" xfId="22884" xr:uid="{C59163B9-BC3A-44A0-B858-D0AA0BEACAE2}"/>
    <cellStyle name="Comma 2 2 5 121" xfId="22886" xr:uid="{64FC97C6-8F61-4F79-9E54-6707D6E4CAC6}"/>
    <cellStyle name="Comma 2 2 5 122" xfId="22889" xr:uid="{6D4A7C8B-6E93-4D9C-A01B-EDCD5F2F117D}"/>
    <cellStyle name="Comma 2 2 5 123" xfId="22894" xr:uid="{6AE52750-334C-47E1-AA43-BE9196E99B00}"/>
    <cellStyle name="Comma 2 2 5 124" xfId="13038" xr:uid="{FABFAB94-51EB-45C0-BF1B-1103500F306D}"/>
    <cellStyle name="Comma 2 2 5 125" xfId="10509" xr:uid="{0C973808-3DE6-4BDB-856E-F898A43AA293}"/>
    <cellStyle name="Comma 2 2 5 126" xfId="10516" xr:uid="{53D2580C-1AC6-47A5-832A-1083A10A716C}"/>
    <cellStyle name="Comma 2 2 5 127" xfId="17153" xr:uid="{2470A44B-9DAC-4633-A2BF-A43C80E8F2EA}"/>
    <cellStyle name="Comma 2 2 5 128" xfId="17231" xr:uid="{85E9249D-4DCC-4BA6-9E6E-F44BFA9B7ADF}"/>
    <cellStyle name="Comma 2 2 5 129" xfId="22897" xr:uid="{4206E848-881D-4488-BCAD-D1D723BF2B45}"/>
    <cellStyle name="Comma 2 2 5 13" xfId="20456" xr:uid="{EC14F996-12C7-4B79-B1E5-54D34458D116}"/>
    <cellStyle name="Comma 2 2 5 130" xfId="10508" xr:uid="{8C7868F9-44A8-412E-B768-2C432510BDA3}"/>
    <cellStyle name="Comma 2 2 5 131" xfId="10515" xr:uid="{59C7B185-CE22-473B-B5B1-94C5C72EDA62}"/>
    <cellStyle name="Comma 2 2 5 132" xfId="17152" xr:uid="{F6F0A81C-5329-4D34-BD04-3F230EC2F113}"/>
    <cellStyle name="Comma 2 2 5 133" xfId="17230" xr:uid="{55D0EBDD-9C49-42E4-93AB-F7EE8989ECEF}"/>
    <cellStyle name="Comma 2 2 5 134" xfId="22896" xr:uid="{2E527403-95BD-4F79-A53A-30F44C44CBA5}"/>
    <cellStyle name="Comma 2 2 5 135" xfId="22901" xr:uid="{E5CD32C7-2AE7-4B45-BFEB-163EFF079DAF}"/>
    <cellStyle name="Comma 2 2 5 136" xfId="22905" xr:uid="{A83D599A-7002-42FE-AA3E-3EF786DF4B13}"/>
    <cellStyle name="Comma 2 2 5 137" xfId="22910" xr:uid="{B865DE3D-20B2-4B05-B60E-52A334C660E3}"/>
    <cellStyle name="Comma 2 2 5 138" xfId="22916" xr:uid="{2630759F-86DB-484A-A7EA-3A7A7B1C9A7A}"/>
    <cellStyle name="Comma 2 2 5 139" xfId="22922" xr:uid="{5457EE8D-627C-43E9-864B-9FDE75E12C26}"/>
    <cellStyle name="Comma 2 2 5 14" xfId="12979" xr:uid="{C3039C09-A0F9-460C-B79A-18B19B02C391}"/>
    <cellStyle name="Comma 2 2 5 140" xfId="22900" xr:uid="{652F2483-6878-41DD-93A2-38604798BD63}"/>
    <cellStyle name="Comma 2 2 5 141" xfId="22904" xr:uid="{095BDEC4-1273-4967-9689-17B439B8AF96}"/>
    <cellStyle name="Comma 2 2 5 142" xfId="22909" xr:uid="{204775F1-B1FF-46BD-8FA0-6D045DDFACEF}"/>
    <cellStyle name="Comma 2 2 5 143" xfId="22915" xr:uid="{64FF85A8-3460-4FA7-A544-2948E1D18F34}"/>
    <cellStyle name="Comma 2 2 5 144" xfId="22921" xr:uid="{DD0E3B45-CECC-488D-9191-0A75399D8E70}"/>
    <cellStyle name="Comma 2 2 5 145" xfId="22927" xr:uid="{DE528F1F-E09B-45C8-B962-F63F91219071}"/>
    <cellStyle name="Comma 2 2 5 146" xfId="22930" xr:uid="{FE3476A5-D76E-499F-8CD1-FAF3A37EE7AE}"/>
    <cellStyle name="Comma 2 2 5 147" xfId="22934" xr:uid="{F2A54D21-840F-4B0A-BECC-7C1C8B002939}"/>
    <cellStyle name="Comma 2 2 5 148" xfId="22937" xr:uid="{50EAAA88-8FFE-49E5-9BEA-53E4D4120CEA}"/>
    <cellStyle name="Comma 2 2 5 149" xfId="22940" xr:uid="{CC7F4ED2-7A42-4F5B-AE32-31047B45AB32}"/>
    <cellStyle name="Comma 2 2 5 15" xfId="8071" xr:uid="{C7002614-36F0-4D80-96BD-EBBBEBD36EBD}"/>
    <cellStyle name="Comma 2 2 5 150" xfId="22926" xr:uid="{8F0943FD-D277-4050-83EC-1938CAFABB5D}"/>
    <cellStyle name="Comma 2 2 5 151" xfId="22929" xr:uid="{BC6B4ADF-BD5F-4007-AE2C-746DC2955D6A}"/>
    <cellStyle name="Comma 2 2 5 152" xfId="22933" xr:uid="{08E18FA0-9E88-4396-A493-FCDA8561A6CD}"/>
    <cellStyle name="Comma 2 2 5 153" xfId="22936" xr:uid="{A4AC5940-8BCB-4380-A74F-228DF73F8909}"/>
    <cellStyle name="Comma 2 2 5 154" xfId="22939" xr:uid="{531E372E-E9A0-45C6-944B-956915AB4E49}"/>
    <cellStyle name="Comma 2 2 5 155" xfId="11828" xr:uid="{B4239EC3-C124-452B-9373-2A8165B9A841}"/>
    <cellStyle name="Comma 2 2 5 156" xfId="22943" xr:uid="{369BDD82-BD74-4E77-824B-F933A671DFFF}"/>
    <cellStyle name="Comma 2 2 5 157" xfId="22947" xr:uid="{E4922BDF-327E-4665-89EE-4F6EF0757125}"/>
    <cellStyle name="Comma 2 2 5 158" xfId="22950" xr:uid="{EE648A32-C6EF-49C7-8162-5731FA1235E6}"/>
    <cellStyle name="Comma 2 2 5 159" xfId="22952" xr:uid="{AA683AFB-D244-471B-97E3-F335405FFFC5}"/>
    <cellStyle name="Comma 2 2 5 16" xfId="8077" xr:uid="{B97D35BA-CD2B-40FA-A96B-D2B64EA715AB}"/>
    <cellStyle name="Comma 2 2 5 160" xfId="11827" xr:uid="{C1FB406B-E078-4130-BE85-1ABBF7DFB38A}"/>
    <cellStyle name="Comma 2 2 5 161" xfId="22942" xr:uid="{20AF9005-0E81-425F-A520-7F98E5142CE2}"/>
    <cellStyle name="Comma 2 2 5 162" xfId="22946" xr:uid="{C19EA55F-15AE-4404-88B1-9782CBE13BAB}"/>
    <cellStyle name="Comma 2 2 5 163" xfId="22949" xr:uid="{7D3D81CE-0307-4113-9216-E18404946DDB}"/>
    <cellStyle name="Comma 2 2 5 164" xfId="22951" xr:uid="{D83EF56B-DF31-48CA-AF5C-9C0D0BCAEBDC}"/>
    <cellStyle name="Comma 2 2 5 165" xfId="22954" xr:uid="{50AFD59F-F61C-4306-9A3D-37613B571E43}"/>
    <cellStyle name="Comma 2 2 5 166" xfId="22957" xr:uid="{52F1756F-8490-44CF-A653-524F91905E28}"/>
    <cellStyle name="Comma 2 2 5 167" xfId="22963" xr:uid="{B1F7A03B-7814-4597-8B79-E0150390E458}"/>
    <cellStyle name="Comma 2 2 5 168" xfId="22972" xr:uid="{D083F7E3-A058-4463-A8E0-36B2C2DB4D5F}"/>
    <cellStyle name="Comma 2 2 5 169" xfId="13055" xr:uid="{93CA02F6-3004-4CA4-B7F0-E7FFA5E97434}"/>
    <cellStyle name="Comma 2 2 5 17" xfId="18102" xr:uid="{004F98ED-26D7-4008-819A-A388A3FD5E12}"/>
    <cellStyle name="Comma 2 2 5 170" xfId="22953" xr:uid="{C788C962-B077-45ED-9138-1B38092CA804}"/>
    <cellStyle name="Comma 2 2 5 171" xfId="22956" xr:uid="{AACD6CCA-D756-4C98-89B7-9231F119A10F}"/>
    <cellStyle name="Comma 2 2 5 172" xfId="22962" xr:uid="{0A376E05-8CD3-41E9-9CF6-5CCD82BE4D3E}"/>
    <cellStyle name="Comma 2 2 5 173" xfId="22971" xr:uid="{06B0DB4D-CBCD-48A3-9259-5FAA0641D3C2}"/>
    <cellStyle name="Comma 2 2 5 174" xfId="13054" xr:uid="{D79C1A11-766A-4669-AD3A-EB86EE8691AE}"/>
    <cellStyle name="Comma 2 2 5 175" xfId="10531" xr:uid="{3358456A-DA9E-4762-A8C0-B4ED67439BAC}"/>
    <cellStyle name="Comma 2 2 5 176" xfId="10167" xr:uid="{1ABDCA1E-6878-425C-BF87-7D2605345F9A}"/>
    <cellStyle name="Comma 2 2 5 177" xfId="693" xr:uid="{2543ABDF-68DB-4BB8-8B5D-190396524990}"/>
    <cellStyle name="Comma 2 2 5 178" xfId="17663" xr:uid="{CB737DD6-BCE8-4313-990C-5508734A6C21}"/>
    <cellStyle name="Comma 2 2 5 179" xfId="22976" xr:uid="{7A751DC2-DF41-428E-A818-94B66101261C}"/>
    <cellStyle name="Comma 2 2 5 18" xfId="22978" xr:uid="{144D279B-97A0-4649-9FCF-988A9288E145}"/>
    <cellStyle name="Comma 2 2 5 180" xfId="10530" xr:uid="{12EE6F09-6DBD-421A-96DE-509551ABFCC2}"/>
    <cellStyle name="Comma 2 2 5 181" xfId="10166" xr:uid="{BA54F366-5158-43FC-AA28-137E265D792C}"/>
    <cellStyle name="Comma 2 2 5 182" xfId="692" xr:uid="{08545FDF-2585-4C94-B77B-78072B0B65A0}"/>
    <cellStyle name="Comma 2 2 5 183" xfId="17662" xr:uid="{5A5F2AFE-20D1-4F48-8033-B7241BE09241}"/>
    <cellStyle name="Comma 2 2 5 184" xfId="22975" xr:uid="{AD7456BF-1D22-43F8-901A-A1902479F1A4}"/>
    <cellStyle name="Comma 2 2 5 185" xfId="22984" xr:uid="{C91B57E4-444F-4CA1-90C6-F25CFEA05959}"/>
    <cellStyle name="Comma 2 2 5 186" xfId="22990" xr:uid="{983F51E4-22A0-41CC-861D-041157FC040E}"/>
    <cellStyle name="Comma 2 2 5 187" xfId="22994" xr:uid="{B815B676-825B-4AA8-AC31-BC5297A7BDB0}"/>
    <cellStyle name="Comma 2 2 5 188" xfId="23002" xr:uid="{ECFE2E13-57F4-41F4-A938-7AF14708E08C}"/>
    <cellStyle name="Comma 2 2 5 189" xfId="23009" xr:uid="{EB43F4F4-8C42-449E-9D6B-E3E97779CFC0}"/>
    <cellStyle name="Comma 2 2 5 19" xfId="23011" xr:uid="{0045D882-B9FD-4892-9E60-CD99431E1596}"/>
    <cellStyle name="Comma 2 2 5 190" xfId="22983" xr:uid="{0D92BEBA-F696-45B0-ACAE-E43D2E3AC40B}"/>
    <cellStyle name="Comma 2 2 5 191" xfId="22989" xr:uid="{A6A71D2A-EEA5-4AF3-B743-3D51BFCF717C}"/>
    <cellStyle name="Comma 2 2 5 192" xfId="22993" xr:uid="{549ADDB1-68A3-4D95-8084-20D555C1234B}"/>
    <cellStyle name="Comma 2 2 5 193" xfId="23001" xr:uid="{32DDBD3A-F89E-4FD4-ADBF-B50299403E69}"/>
    <cellStyle name="Comma 2 2 5 194" xfId="23008" xr:uid="{6EC17D42-BCA2-4E6E-A4DF-4AC83760CBF6}"/>
    <cellStyle name="Comma 2 2 5 195" xfId="23016" xr:uid="{FFC3B781-7590-41D2-BD20-D20BE2A7554C}"/>
    <cellStyle name="Comma 2 2 5 2" xfId="564" xr:uid="{C3967363-5A09-490A-8533-C067E90217C9}"/>
    <cellStyle name="Comma 2 2 5 20" xfId="8070" xr:uid="{3C7A521B-CE28-458F-AE15-C77412D009C1}"/>
    <cellStyle name="Comma 2 2 5 21" xfId="8076" xr:uid="{076AA0F0-A8BD-47F3-83E5-CCC52893F66B}"/>
    <cellStyle name="Comma 2 2 5 22" xfId="18101" xr:uid="{87D4E472-F14E-4069-8919-52E8D123BBB8}"/>
    <cellStyle name="Comma 2 2 5 23" xfId="22977" xr:uid="{B7822422-31E9-4BF3-858A-08DE66B4BF69}"/>
    <cellStyle name="Comma 2 2 5 24" xfId="23010" xr:uid="{72DD7C6C-6DCB-4005-9D2F-EB1F26783ECE}"/>
    <cellStyle name="Comma 2 2 5 25" xfId="23018" xr:uid="{53854CE0-4AFF-4080-8159-D110BEC00374}"/>
    <cellStyle name="Comma 2 2 5 26" xfId="22259" xr:uid="{4CEE8CCE-B590-47D3-B43D-4A6F125F2FFD}"/>
    <cellStyle name="Comma 2 2 5 27" xfId="23026" xr:uid="{AE0DE23B-DC3A-4699-9397-F17BCDCD77C6}"/>
    <cellStyle name="Comma 2 2 5 28" xfId="23029" xr:uid="{0F3D1361-C0D2-411A-B388-E68278B3E26D}"/>
    <cellStyle name="Comma 2 2 5 29" xfId="18330" xr:uid="{7798E40F-CF7C-42E5-84E7-5804C0FACBC4}"/>
    <cellStyle name="Comma 2 2 5 3" xfId="16533" xr:uid="{4369A97C-5070-48F2-958E-514CCAD9B066}"/>
    <cellStyle name="Comma 2 2 5 30" xfId="23017" xr:uid="{95473033-5F4D-4AAC-8CDD-2B5D5E1F6B3A}"/>
    <cellStyle name="Comma 2 2 5 31" xfId="22258" xr:uid="{CEE64D30-672E-4D6E-A449-CE83BE196973}"/>
    <cellStyle name="Comma 2 2 5 32" xfId="23025" xr:uid="{81CED164-63C7-4EB9-80C1-87556ABBC1E3}"/>
    <cellStyle name="Comma 2 2 5 33" xfId="23028" xr:uid="{5CCF2CB4-A549-474A-814C-F3BC924470F4}"/>
    <cellStyle name="Comma 2 2 5 34" xfId="18329" xr:uid="{08675A8C-20A7-4086-ABDE-4C670078E7DD}"/>
    <cellStyle name="Comma 2 2 5 35" xfId="23031" xr:uid="{450F70D8-B09A-4E5D-BD0B-721F79B078D4}"/>
    <cellStyle name="Comma 2 2 5 36" xfId="23033" xr:uid="{16F27B9C-D9E7-4CE9-922A-589F64A0B03C}"/>
    <cellStyle name="Comma 2 2 5 37" xfId="21997" xr:uid="{BFAA8409-0CBC-4297-A15F-0D756692F995}"/>
    <cellStyle name="Comma 2 2 5 38" xfId="22001" xr:uid="{4C1D179A-EB23-40F1-A145-D90C34367919}"/>
    <cellStyle name="Comma 2 2 5 39" xfId="23035" xr:uid="{15196F22-DBA6-4E6A-852F-17526F6146DB}"/>
    <cellStyle name="Comma 2 2 5 4" xfId="16540" xr:uid="{035099FC-DC1A-409D-A1E4-3A5CCFD33BBA}"/>
    <cellStyle name="Comma 2 2 5 40" xfId="23030" xr:uid="{24E716BD-100E-4D54-98BF-0848C450212A}"/>
    <cellStyle name="Comma 2 2 5 41" xfId="23032" xr:uid="{F2E2438D-F6F5-4A45-A947-4F3193100943}"/>
    <cellStyle name="Comma 2 2 5 42" xfId="21996" xr:uid="{A63638C1-FA2B-4D4D-8691-4FC3982815B6}"/>
    <cellStyle name="Comma 2 2 5 43" xfId="22000" xr:uid="{D1CFDFA4-A92C-46A4-8892-1F6130B4A47D}"/>
    <cellStyle name="Comma 2 2 5 44" xfId="23034" xr:uid="{DE89A618-CE2A-4CFB-B88E-A24ABD66F66A}"/>
    <cellStyle name="Comma 2 2 5 45" xfId="23037" xr:uid="{93B307A0-82A5-45C5-8CD2-5F0BADB05F87}"/>
    <cellStyle name="Comma 2 2 5 46" xfId="23039" xr:uid="{BF424C92-F10C-4357-B039-C76B820C2483}"/>
    <cellStyle name="Comma 2 2 5 47" xfId="23041" xr:uid="{67E300D3-6A66-4F3A-A673-248ECEDA0AB3}"/>
    <cellStyle name="Comma 2 2 5 48" xfId="23043" xr:uid="{FB8950B0-8D36-4450-8C3E-4364E627B96F}"/>
    <cellStyle name="Comma 2 2 5 49" xfId="23045" xr:uid="{154B8910-806B-4FB9-AD8F-364C32219F74}"/>
    <cellStyle name="Comma 2 2 5 5" xfId="21903" xr:uid="{A7DD81E8-BD9C-4973-A7C5-973B7A89E28E}"/>
    <cellStyle name="Comma 2 2 5 50" xfId="23036" xr:uid="{AC93BB98-1671-461D-8FFE-9C352BFFE450}"/>
    <cellStyle name="Comma 2 2 5 51" xfId="23038" xr:uid="{1411D43A-77C8-4D9F-9FB5-DCD4FE1582F7}"/>
    <cellStyle name="Comma 2 2 5 52" xfId="23040" xr:uid="{D9ED53C8-D73A-4193-B5AC-8E1984FCDFB4}"/>
    <cellStyle name="Comma 2 2 5 53" xfId="23042" xr:uid="{7B511A57-7A01-45CC-A6AD-CCC2E2346DA2}"/>
    <cellStyle name="Comma 2 2 5 54" xfId="23044" xr:uid="{46F47ED1-01A4-492C-93B8-9D24695CC143}"/>
    <cellStyle name="Comma 2 2 5 55" xfId="23047" xr:uid="{B1672C3B-56DE-4A64-92DD-38C2BDACFA86}"/>
    <cellStyle name="Comma 2 2 5 56" xfId="20467" xr:uid="{71FF44B0-2C20-4102-940A-2C12A71A6786}"/>
    <cellStyle name="Comma 2 2 5 57" xfId="20479" xr:uid="{873100E7-4B1B-41A3-BA4E-5C9122717474}"/>
    <cellStyle name="Comma 2 2 5 58" xfId="20486" xr:uid="{5FB561FE-6C83-427E-AFF0-74101DB36C19}"/>
    <cellStyle name="Comma 2 2 5 59" xfId="12773" xr:uid="{00AFCDB4-CBCE-41A6-98DD-9A4769A1AB1D}"/>
    <cellStyle name="Comma 2 2 5 6" xfId="21908" xr:uid="{C8079815-78FF-4D52-8F70-ABAD6A806374}"/>
    <cellStyle name="Comma 2 2 5 60" xfId="23046" xr:uid="{37890686-ECC4-47A2-B9D2-4C49DFC66074}"/>
    <cellStyle name="Comma 2 2 5 61" xfId="20466" xr:uid="{0761D9DC-FCF3-4093-AAF4-BEB8807D9485}"/>
    <cellStyle name="Comma 2 2 5 62" xfId="20478" xr:uid="{295F69A2-18AE-4701-B085-D4D5DDCE51CF}"/>
    <cellStyle name="Comma 2 2 5 63" xfId="20485" xr:uid="{DC726E3E-5E24-4307-B6F0-E7AEDA4E0C9C}"/>
    <cellStyle name="Comma 2 2 5 64" xfId="12772" xr:uid="{45989EB0-413D-4631-A6C1-065C6B099C0D}"/>
    <cellStyle name="Comma 2 2 5 65" xfId="8084" xr:uid="{B3F34D4D-809E-4A68-A579-617E2420E2ED}"/>
    <cellStyle name="Comma 2 2 5 66" xfId="23049" xr:uid="{65E954C0-39D8-49B8-8C21-311C29B6625C}"/>
    <cellStyle name="Comma 2 2 5 67" xfId="23051" xr:uid="{4B00EA80-1710-4FFF-8468-C080F0608A9E}"/>
    <cellStyle name="Comma 2 2 5 68" xfId="23053" xr:uid="{574177BD-0FED-49D1-BAE3-A6F1761D6410}"/>
    <cellStyle name="Comma 2 2 5 69" xfId="23055" xr:uid="{E5662F81-E788-467A-84D3-F4B9C97E131E}"/>
    <cellStyle name="Comma 2 2 5 7" xfId="21912" xr:uid="{D8DACDB6-B304-4945-9A9E-B7610EDF2005}"/>
    <cellStyle name="Comma 2 2 5 70" xfId="8083" xr:uid="{BAA8BB2F-82AA-4D67-BA88-95F701B64EE4}"/>
    <cellStyle name="Comma 2 2 5 71" xfId="23048" xr:uid="{4B7DB4B2-715E-4ECC-9888-6DA9007CB59E}"/>
    <cellStyle name="Comma 2 2 5 72" xfId="23050" xr:uid="{1D14072D-9ED2-441C-B2E7-91F78DAFAA70}"/>
    <cellStyle name="Comma 2 2 5 73" xfId="23052" xr:uid="{885488A1-63D7-48BB-8FA0-0E5C7BAACA0A}"/>
    <cellStyle name="Comma 2 2 5 74" xfId="23054" xr:uid="{5E4870E4-DDB1-4836-9372-BA3539B43687}"/>
    <cellStyle name="Comma 2 2 5 75" xfId="23057" xr:uid="{5FAF4C7D-C2E4-4711-A83A-C8599B09006B}"/>
    <cellStyle name="Comma 2 2 5 76" xfId="23060" xr:uid="{45BC1DA5-C0F5-4F59-A917-90F3EE2A641B}"/>
    <cellStyle name="Comma 2 2 5 77" xfId="23063" xr:uid="{4187336C-C399-489D-B9B7-6E96141B12F9}"/>
    <cellStyle name="Comma 2 2 5 78" xfId="23065" xr:uid="{5637FC7A-6E63-4242-8C7D-350FA72BFA17}"/>
    <cellStyle name="Comma 2 2 5 79" xfId="23067" xr:uid="{872AE6B5-AB00-4A00-AC9C-EA67678DFBDA}"/>
    <cellStyle name="Comma 2 2 5 8" xfId="21916" xr:uid="{FD195D1A-8201-49BF-B507-32AC3AFB8CF5}"/>
    <cellStyle name="Comma 2 2 5 80" xfId="23056" xr:uid="{2AD09913-4850-4124-99BF-BD70214DC4DD}"/>
    <cellStyle name="Comma 2 2 5 81" xfId="23059" xr:uid="{B5BBAD67-A285-474F-A764-6DBE2D949ED7}"/>
    <cellStyle name="Comma 2 2 5 82" xfId="23062" xr:uid="{BCD60072-F81B-40D6-BD7E-D0256A9EE06C}"/>
    <cellStyle name="Comma 2 2 5 83" xfId="23064" xr:uid="{B0A7312B-832B-4CA8-A5CB-B0695ED619B5}"/>
    <cellStyle name="Comma 2 2 5 84" xfId="23066" xr:uid="{977AA428-92A4-47BC-A695-529A23911013}"/>
    <cellStyle name="Comma 2 2 5 85" xfId="23069" xr:uid="{07350AD0-1E99-46BB-802A-01A4CAEC9D9A}"/>
    <cellStyle name="Comma 2 2 5 86" xfId="23072" xr:uid="{5EFF1FAA-3DAC-4921-A39B-45AF5D935E74}"/>
    <cellStyle name="Comma 2 2 5 87" xfId="22023" xr:uid="{D1C62CF1-CAB1-48D2-98F5-02133B49AE7D}"/>
    <cellStyle name="Comma 2 2 5 88" xfId="22027" xr:uid="{C8ACA670-3511-44B8-B5EC-5525A100BD9D}"/>
    <cellStyle name="Comma 2 2 5 89" xfId="23074" xr:uid="{435E7EA7-52B7-4733-89A5-BB342B4807E8}"/>
    <cellStyle name="Comma 2 2 5 9" xfId="21922" xr:uid="{5BF110DF-22C4-462C-8129-2EE13C446D81}"/>
    <cellStyle name="Comma 2 2 5 90" xfId="23068" xr:uid="{95E6B2CC-BEAC-4C46-BCA7-656DCE79A013}"/>
    <cellStyle name="Comma 2 2 5 91" xfId="23071" xr:uid="{A9EF232B-4B01-4483-BA8F-08BE3C85DA67}"/>
    <cellStyle name="Comma 2 2 5 92" xfId="22022" xr:uid="{9328D7A9-F078-49F6-A3ED-96C74DC5BCB9}"/>
    <cellStyle name="Comma 2 2 5 93" xfId="22026" xr:uid="{F2652C41-7A36-4A51-9375-C59C3BE9BB65}"/>
    <cellStyle name="Comma 2 2 5 94" xfId="23073" xr:uid="{E370EFEE-68EA-4D4E-B5EB-5993645861A6}"/>
    <cellStyle name="Comma 2 2 5 95" xfId="23075" xr:uid="{2A57EA80-57E2-49EB-A0A1-1C2CA6057C4F}"/>
    <cellStyle name="Comma 2 2 5 96" xfId="23076" xr:uid="{AB4080DB-810B-432E-A568-F2A19FEAFDAE}"/>
    <cellStyle name="Comma 2 2 5 97" xfId="23077" xr:uid="{9F311A9A-A953-4157-92E4-72EC21804C10}"/>
    <cellStyle name="Comma 2 2 5 98" xfId="23078" xr:uid="{370EE95C-0837-4F60-81CA-68DE67244954}"/>
    <cellStyle name="Comma 2 2 5 99" xfId="23081" xr:uid="{EF0B569D-8F33-49D4-BC35-37289CE1ACB3}"/>
    <cellStyle name="Comma 2 2 50" xfId="14320" xr:uid="{ACB6EEFD-90AE-49DF-AC47-FEA0B0637A55}"/>
    <cellStyle name="Comma 2 2 50 2" xfId="14325" xr:uid="{07B99B37-CBC6-445D-BE1C-A008C1D4D5D8}"/>
    <cellStyle name="Comma 2 2 50 3" xfId="22835" xr:uid="{91BD5B9D-FF18-4653-B7A8-BB657B8B09F5}"/>
    <cellStyle name="Comma 2 2 51" xfId="14329" xr:uid="{C2DE6B23-D0BA-497D-A6AC-FF048505B9B0}"/>
    <cellStyle name="Comma 2 2 51 2" xfId="22837" xr:uid="{18A6DB47-FC84-4B1C-BD78-A0E41B7C991C}"/>
    <cellStyle name="Comma 2 2 51 3" xfId="22839" xr:uid="{807117E7-FD70-49F7-94BD-BE2ACAD283BC}"/>
    <cellStyle name="Comma 2 2 52" xfId="17860" xr:uid="{D6F67CF3-F9E0-405C-9DA2-F40DB9186F36}"/>
    <cellStyle name="Comma 2 2 52 2" xfId="22844" xr:uid="{C78981C9-92E0-462A-AF5F-C577BB17DECA}"/>
    <cellStyle name="Comma 2 2 52 3" xfId="22847" xr:uid="{436B4877-ABC1-44C8-A3EB-BB2A5CF2EA9D}"/>
    <cellStyle name="Comma 2 2 53" xfId="22849" xr:uid="{478FCCD3-F1EA-405A-8D0E-0971A3919F9C}"/>
    <cellStyle name="Comma 2 2 53 2" xfId="22854" xr:uid="{2BB86B78-2DBC-4530-88D3-1424BC607B39}"/>
    <cellStyle name="Comma 2 2 53 3" xfId="12107" xr:uid="{41CA8F99-01CA-4623-B6A6-6BB83398725E}"/>
    <cellStyle name="Comma 2 2 54" xfId="22856" xr:uid="{5C58C2AF-54DF-4735-A76C-8D2E19FABDD6}"/>
    <cellStyle name="Comma 2 2 54 2" xfId="22858" xr:uid="{DF7883A1-C6F5-4EEC-861C-83285EA3AAA9}"/>
    <cellStyle name="Comma 2 2 54 3" xfId="22860" xr:uid="{30C37676-4EA9-4C8A-A961-1184057146AB}"/>
    <cellStyle name="Comma 2 2 55" xfId="20951" xr:uid="{3F25071F-FCF7-4AB0-AE43-1037DF19D95E}"/>
    <cellStyle name="Comma 2 2 55 2" xfId="20954" xr:uid="{63474699-7312-4705-B7AA-1AD773A5D729}"/>
    <cellStyle name="Comma 2 2 55 3" xfId="20965" xr:uid="{B408B3A1-1577-4456-A860-8AB02C973F58}"/>
    <cellStyle name="Comma 2 2 56" xfId="20969" xr:uid="{D2BBB568-9FA1-4F8D-B04B-D7570A5DA487}"/>
    <cellStyle name="Comma 2 2 56 2" xfId="20972" xr:uid="{1C36A882-7129-4E43-905C-000F73D33E29}"/>
    <cellStyle name="Comma 2 2 56 3" xfId="20831" xr:uid="{523B0E30-64B4-4205-B580-B59989E935FC}"/>
    <cellStyle name="Comma 2 2 57" xfId="20977" xr:uid="{D83C4FB0-F69C-49C5-97FE-3234F69E3CB1}"/>
    <cellStyle name="Comma 2 2 57 2" xfId="20980" xr:uid="{E597241F-75EF-4D1A-AE15-94EFC8E14C88}"/>
    <cellStyle name="Comma 2 2 57 3" xfId="20728" xr:uid="{B729E1C3-CB2A-4BA4-A2EC-8E1302E8D359}"/>
    <cellStyle name="Comma 2 2 58" xfId="20984" xr:uid="{E022CCD5-18DB-419B-85E8-52603EBA65CC}"/>
    <cellStyle name="Comma 2 2 58 2" xfId="23083" xr:uid="{AB6D0E4C-85C3-4109-AD42-746A5DB220AA}"/>
    <cellStyle name="Comma 2 2 58 3" xfId="20746" xr:uid="{0F23ECCE-054F-4589-8ECC-9210258E5268}"/>
    <cellStyle name="Comma 2 2 59" xfId="23085" xr:uid="{CCB7201A-853D-4972-AE6D-47C8FDB5E217}"/>
    <cellStyle name="Comma 2 2 59 2" xfId="23087" xr:uid="{54CF283B-E42A-4FD8-8F11-A262B80C5A8D}"/>
    <cellStyle name="Comma 2 2 59 3" xfId="23089" xr:uid="{3500412D-D196-4630-9928-2305100FD931}"/>
    <cellStyle name="Comma 2 2 6" xfId="18185" xr:uid="{3D6E6DBD-7199-46A4-B017-A6E9B05E6FCC}"/>
    <cellStyle name="Comma 2 2 6 10" xfId="4786" xr:uid="{43DAE34C-A81D-4C12-8A9A-DB9EE579F58B}"/>
    <cellStyle name="Comma 2 2 6 100" xfId="23091" xr:uid="{9B234379-D5F6-4C37-BECC-65DF271E39AD}"/>
    <cellStyle name="Comma 2 2 6 101" xfId="23093" xr:uid="{7675B0F8-8102-45BE-9A6A-195451C52F33}"/>
    <cellStyle name="Comma 2 2 6 102" xfId="23095" xr:uid="{CFBA4B5F-0A43-4E93-88BE-782CAA133B68}"/>
    <cellStyle name="Comma 2 2 6 103" xfId="23097" xr:uid="{CC24B6FA-05EC-4284-8F1B-19923C7A6363}"/>
    <cellStyle name="Comma 2 2 6 104" xfId="23103" xr:uid="{E88E7CB0-E01B-43DE-8F2C-EAE1DFA0E5DF}"/>
    <cellStyle name="Comma 2 2 6 105" xfId="23116" xr:uid="{587F7D06-2209-498D-A67B-1D29E55AE2D2}"/>
    <cellStyle name="Comma 2 2 6 106" xfId="23118" xr:uid="{A6BAE31E-2A9F-488B-85CB-EB570191F0CC}"/>
    <cellStyle name="Comma 2 2 6 107" xfId="23121" xr:uid="{09C0FEC2-3F98-4F66-BF1F-DE53B73974E6}"/>
    <cellStyle name="Comma 2 2 6 108" xfId="19614" xr:uid="{9293A12E-AEF8-4F25-ADC4-D34986582200}"/>
    <cellStyle name="Comma 2 2 6 109" xfId="19620" xr:uid="{E3BE20D6-924A-43B3-B8D6-EDE90AF893A6}"/>
    <cellStyle name="Comma 2 2 6 11" xfId="4814" xr:uid="{15459E94-9737-46DC-A5A8-3B7AE88250DC}"/>
    <cellStyle name="Comma 2 2 6 110" xfId="23115" xr:uid="{6A307F22-C81A-4718-B9F2-018A59E964FE}"/>
    <cellStyle name="Comma 2 2 6 111" xfId="23117" xr:uid="{25BAA2A5-057C-4F89-BDF1-CA226EC10530}"/>
    <cellStyle name="Comma 2 2 6 112" xfId="23120" xr:uid="{A95CE6D5-ED9B-42C1-B0CD-10F95FC118F8}"/>
    <cellStyle name="Comma 2 2 6 113" xfId="19613" xr:uid="{FA2E12AB-8443-46D6-8D40-F75B007644B6}"/>
    <cellStyle name="Comma 2 2 6 114" xfId="19619" xr:uid="{55179260-C066-41B3-8258-A2FFAA440BDB}"/>
    <cellStyle name="Comma 2 2 6 115" xfId="23125" xr:uid="{4BC4F13C-7CA2-404E-BEA2-EAB82624997C}"/>
    <cellStyle name="Comma 2 2 6 116" xfId="23127" xr:uid="{518F1B1C-9AF4-4093-92B3-8DAF037C419E}"/>
    <cellStyle name="Comma 2 2 6 117" xfId="23129" xr:uid="{A4A0FEC9-67FB-4277-A210-FAD94DBB12E8}"/>
    <cellStyle name="Comma 2 2 6 118" xfId="23134" xr:uid="{E8D83BAC-D1AC-4E42-9BA7-D402451CA4EA}"/>
    <cellStyle name="Comma 2 2 6 119" xfId="13067" xr:uid="{80B21744-DB70-451D-A15F-6B1892A76FDC}"/>
    <cellStyle name="Comma 2 2 6 12" xfId="23135" xr:uid="{2A6BC38D-C58F-49C6-B146-7BAC22C0A255}"/>
    <cellStyle name="Comma 2 2 6 120" xfId="23124" xr:uid="{84B05C6C-3090-4133-B285-05C08F38AB19}"/>
    <cellStyle name="Comma 2 2 6 121" xfId="23126" xr:uid="{5F76B8EA-3B16-4273-A970-1F2966E4624E}"/>
    <cellStyle name="Comma 2 2 6 122" xfId="23128" xr:uid="{773FA132-16FB-4098-A67C-746B35A8B491}"/>
    <cellStyle name="Comma 2 2 6 123" xfId="23133" xr:uid="{EDF1469A-7FC0-4EB1-8E17-A049E9002FEC}"/>
    <cellStyle name="Comma 2 2 6 124" xfId="13066" xr:uid="{79B1C72D-007A-40FA-B4F3-49FB71A1A425}"/>
    <cellStyle name="Comma 2 2 6 125" xfId="4029" xr:uid="{CF651E1C-AA06-40D7-979D-B43D160EA16F}"/>
    <cellStyle name="Comma 2 2 6 126" xfId="17162" xr:uid="{EE651493-6091-4EFA-812D-A11F7ED63CF9}"/>
    <cellStyle name="Comma 2 2 6 127" xfId="12929" xr:uid="{DB7D7710-A118-44DA-A781-D745FFFD70E0}"/>
    <cellStyle name="Comma 2 2 6 128" xfId="12955" xr:uid="{0E0B8972-D684-4672-81CF-293452341034}"/>
    <cellStyle name="Comma 2 2 6 129" xfId="12975" xr:uid="{4387C4BA-2D7E-49E7-9107-32EC6F9884E5}"/>
    <cellStyle name="Comma 2 2 6 13" xfId="23136" xr:uid="{7FB1175C-7D7D-4CAD-BA2B-5A3D33C8705B}"/>
    <cellStyle name="Comma 2 2 6 130" xfId="4028" xr:uid="{C8EE8ADD-7E75-42C3-AF4D-D2DDBF45B44E}"/>
    <cellStyle name="Comma 2 2 6 14" xfId="12079" xr:uid="{2F7F49BC-C4B4-480C-9DF6-CF4D1D19DA4A}"/>
    <cellStyle name="Comma 2 2 6 15" xfId="12082" xr:uid="{8040B568-D98A-4035-B02A-B514B710E391}"/>
    <cellStyle name="Comma 2 2 6 16" xfId="23138" xr:uid="{BF994015-F625-4338-9369-92A36963500F}"/>
    <cellStyle name="Comma 2 2 6 17" xfId="23140" xr:uid="{878BF8D3-26A9-439E-8C02-E5F1DE245851}"/>
    <cellStyle name="Comma 2 2 6 18" xfId="23143" xr:uid="{8434C33C-F2F0-4D9B-8392-25FE2D89E243}"/>
    <cellStyle name="Comma 2 2 6 19" xfId="23145" xr:uid="{EEEDC576-0050-4113-BD3F-96B9C4860E16}"/>
    <cellStyle name="Comma 2 2 6 2" xfId="22010" xr:uid="{0E92D27F-3695-4876-872C-0C939E58457B}"/>
    <cellStyle name="Comma 2 2 6 20" xfId="12081" xr:uid="{6F9EA2F0-20A1-4803-9857-DAF2E09BA69A}"/>
    <cellStyle name="Comma 2 2 6 21" xfId="23137" xr:uid="{B9DA9F45-2C5E-424C-8AE0-ACACD3F60918}"/>
    <cellStyle name="Comma 2 2 6 22" xfId="23139" xr:uid="{FF139E15-8255-4135-910C-A34071F4C6E5}"/>
    <cellStyle name="Comma 2 2 6 23" xfId="23142" xr:uid="{1EF610BD-0C2A-4B43-9BC9-92710D823D84}"/>
    <cellStyle name="Comma 2 2 6 24" xfId="23144" xr:uid="{854B7C97-D01B-48C2-A6B3-E00FA6727A0A}"/>
    <cellStyle name="Comma 2 2 6 25" xfId="23147" xr:uid="{5F1DF7A2-B917-4F3B-A687-2735C7475AD8}"/>
    <cellStyle name="Comma 2 2 6 26" xfId="23150" xr:uid="{A076C2FD-9764-4DA4-86D6-2858271CFFAC}"/>
    <cellStyle name="Comma 2 2 6 27" xfId="23152" xr:uid="{369C7747-E7FD-4D50-AE50-C9215F17160C}"/>
    <cellStyle name="Comma 2 2 6 28" xfId="12803" xr:uid="{A1F04BD6-BCF5-4ECD-A507-01EC2B821E58}"/>
    <cellStyle name="Comma 2 2 6 29" xfId="9095" xr:uid="{27B08D6E-D104-42DF-959C-36E37754E0ED}"/>
    <cellStyle name="Comma 2 2 6 3" xfId="15941" xr:uid="{136E5C7D-4A18-4643-B700-FCF8BE06C57D}"/>
    <cellStyle name="Comma 2 2 6 30" xfId="23146" xr:uid="{E0B6A991-39D9-421F-B727-4A03C17B1094}"/>
    <cellStyle name="Comma 2 2 6 31" xfId="23149" xr:uid="{E609D705-30B7-4845-A505-BB911194D536}"/>
    <cellStyle name="Comma 2 2 6 32" xfId="23151" xr:uid="{7FE1E315-912D-43D3-95A1-39F16D11F5C4}"/>
    <cellStyle name="Comma 2 2 6 33" xfId="12802" xr:uid="{78FF3A2C-FB9F-4B5D-8612-D50A018881C8}"/>
    <cellStyle name="Comma 2 2 6 34" xfId="9094" xr:uid="{DD804BCA-1006-4276-A940-B6AE5C4C739B}"/>
    <cellStyle name="Comma 2 2 6 35" xfId="9098" xr:uid="{4F79509A-F37C-439C-A1E6-8668DE855DDB}"/>
    <cellStyle name="Comma 2 2 6 36" xfId="12819" xr:uid="{6B16E5E3-D48A-4330-A319-44EFD13E8804}"/>
    <cellStyle name="Comma 2 2 6 37" xfId="22437" xr:uid="{B30FCE00-8D2E-4D58-A115-6235CC205115}"/>
    <cellStyle name="Comma 2 2 6 38" xfId="22441" xr:uid="{A5E455E2-CB45-4038-8FFA-0986CE401523}"/>
    <cellStyle name="Comma 2 2 6 39" xfId="23154" xr:uid="{89BE9820-0C8F-41F1-B527-B456C42F5BED}"/>
    <cellStyle name="Comma 2 2 6 4" xfId="22015" xr:uid="{4B3E4466-1F07-40A2-9049-5DEBA8671094}"/>
    <cellStyle name="Comma 2 2 6 40" xfId="9097" xr:uid="{729BB1E1-FCD9-4294-96B0-069E1F258331}"/>
    <cellStyle name="Comma 2 2 6 41" xfId="12818" xr:uid="{9CBAC83D-4DBA-40FD-924E-54A5D567F837}"/>
    <cellStyle name="Comma 2 2 6 42" xfId="22436" xr:uid="{AEC3C581-D069-4A01-84B8-C11CD283BF8E}"/>
    <cellStyle name="Comma 2 2 6 43" xfId="22440" xr:uid="{44ECE57D-A6E0-4983-B47F-9244A51894BB}"/>
    <cellStyle name="Comma 2 2 6 44" xfId="23153" xr:uid="{87ADABD7-99D4-4D3C-97F8-4313728367F5}"/>
    <cellStyle name="Comma 2 2 6 45" xfId="23156" xr:uid="{9CB2E8A6-379A-4503-AED9-97751EEFC7C3}"/>
    <cellStyle name="Comma 2 2 6 46" xfId="4664" xr:uid="{6BF9C02F-85D1-494E-820F-0D292D4F660D}"/>
    <cellStyle name="Comma 2 2 6 47" xfId="4687" xr:uid="{FBD03E57-42E8-4F09-9333-77B5E70F0F6E}"/>
    <cellStyle name="Comma 2 2 6 48" xfId="5631" xr:uid="{EECAC486-9E84-410B-A842-B77AD5EAE9F7}"/>
    <cellStyle name="Comma 2 2 6 49" xfId="5691" xr:uid="{E958C92C-EB19-4C23-95AB-3BD6F06615C3}"/>
    <cellStyle name="Comma 2 2 6 5" xfId="22031" xr:uid="{95E1446B-0E19-45CB-AD87-BD9524E49900}"/>
    <cellStyle name="Comma 2 2 6 50" xfId="23155" xr:uid="{6FF5EE7B-0C94-45F3-AA29-92818F107146}"/>
    <cellStyle name="Comma 2 2 6 51" xfId="4663" xr:uid="{68564310-8CEF-4E76-8165-8B5468021683}"/>
    <cellStyle name="Comma 2 2 6 52" xfId="4686" xr:uid="{1A63050D-C987-41EC-A9D6-73F6AB4A226E}"/>
    <cellStyle name="Comma 2 2 6 53" xfId="5630" xr:uid="{0CD23191-D996-43C2-9E70-07826A9B2CEA}"/>
    <cellStyle name="Comma 2 2 6 54" xfId="5690" xr:uid="{C8DA5223-0EEC-43EE-9D8C-8FC8378A9528}"/>
    <cellStyle name="Comma 2 2 6 55" xfId="5738" xr:uid="{6F07DA50-C951-460E-B699-3AD430193D04}"/>
    <cellStyle name="Comma 2 2 6 56" xfId="23158" xr:uid="{4564FDFC-FCF9-433A-9269-C884C832D5DE}"/>
    <cellStyle name="Comma 2 2 6 57" xfId="23163" xr:uid="{2F1E2FE0-ADE8-4FE9-934C-3709691652A1}"/>
    <cellStyle name="Comma 2 2 6 58" xfId="23168" xr:uid="{5F1168E8-7E62-4518-B07F-200A58CEB2B9}"/>
    <cellStyle name="Comma 2 2 6 59" xfId="23174" xr:uid="{EF29C6CC-1C15-4284-823D-65D8B3677DF8}"/>
    <cellStyle name="Comma 2 2 6 6" xfId="22035" xr:uid="{49536080-107E-42A6-A7F1-C7297E608470}"/>
    <cellStyle name="Comma 2 2 6 60" xfId="5737" xr:uid="{E3EF8DEF-881A-42C3-B506-A1FCD809F055}"/>
    <cellStyle name="Comma 2 2 6 61" xfId="23157" xr:uid="{BB65779C-CE3B-43B5-895B-010EAD48091E}"/>
    <cellStyle name="Comma 2 2 6 62" xfId="23162" xr:uid="{0A63BC88-0811-4330-AED4-AF2707C9EA33}"/>
    <cellStyle name="Comma 2 2 6 63" xfId="23167" xr:uid="{25F6BE54-B0B4-406F-9444-EB948A7193B3}"/>
    <cellStyle name="Comma 2 2 6 64" xfId="23173" xr:uid="{12586E36-6A39-4CF1-B9E0-906C0700CBF0}"/>
    <cellStyle name="Comma 2 2 6 65" xfId="23180" xr:uid="{2351EA47-CF7B-40BB-981A-8DF6B28909DE}"/>
    <cellStyle name="Comma 2 2 6 66" xfId="23183" xr:uid="{DD49CB1C-69DD-463F-B5AB-2C5D5592CDF5}"/>
    <cellStyle name="Comma 2 2 6 67" xfId="20636" xr:uid="{86E63A37-7258-4F85-A48A-D82B842B60CA}"/>
    <cellStyle name="Comma 2 2 6 68" xfId="23186" xr:uid="{37964781-C882-401E-AF2E-6F2D0ABA81D5}"/>
    <cellStyle name="Comma 2 2 6 69" xfId="23189" xr:uid="{9C2885A4-6C72-4A96-A0AB-49479F873834}"/>
    <cellStyle name="Comma 2 2 6 7" xfId="22039" xr:uid="{2341E240-823E-47DC-A73E-3FA8E22CA1FD}"/>
    <cellStyle name="Comma 2 2 6 70" xfId="23179" xr:uid="{083C76AF-5206-4B59-8909-EE8CC4725F61}"/>
    <cellStyle name="Comma 2 2 6 71" xfId="23182" xr:uid="{F1B66568-647A-4FB0-9908-0543719B151D}"/>
    <cellStyle name="Comma 2 2 6 72" xfId="20635" xr:uid="{CE751F8D-393D-4C3F-BB27-761CD5637F56}"/>
    <cellStyle name="Comma 2 2 6 73" xfId="23185" xr:uid="{4BF9D911-9E66-4D2F-A88E-034268E34E78}"/>
    <cellStyle name="Comma 2 2 6 74" xfId="23188" xr:uid="{AD8C5AE3-1893-4883-B643-4C2A2BE27C21}"/>
    <cellStyle name="Comma 2 2 6 75" xfId="23191" xr:uid="{2F5BD60F-DF50-4314-86BC-DD3A6BC1E358}"/>
    <cellStyle name="Comma 2 2 6 76" xfId="23193" xr:uid="{1FADDC47-82E3-411B-AEBA-38DF4D616165}"/>
    <cellStyle name="Comma 2 2 6 77" xfId="23195" xr:uid="{FA40394A-24F9-4D87-A6C7-5F23EE342399}"/>
    <cellStyle name="Comma 2 2 6 78" xfId="12831" xr:uid="{E9D20D72-D804-41B5-A930-9317848E0A66}"/>
    <cellStyle name="Comma 2 2 6 79" xfId="9108" xr:uid="{BF1C5D11-0C6D-4636-B33B-EBAC71DEB030}"/>
    <cellStyle name="Comma 2 2 6 8" xfId="22043" xr:uid="{F732DF9A-DE9B-4A79-BA0B-32F27CF582C2}"/>
    <cellStyle name="Comma 2 2 6 80" xfId="23190" xr:uid="{4D9B4CB2-D701-4B2C-802A-57C5B2636841}"/>
    <cellStyle name="Comma 2 2 6 81" xfId="23192" xr:uid="{97F77963-D9DB-44AC-9D6B-E703A182DA02}"/>
    <cellStyle name="Comma 2 2 6 82" xfId="23194" xr:uid="{922A924E-4C14-4A3D-BBAA-421050A4B249}"/>
    <cellStyle name="Comma 2 2 6 83" xfId="12830" xr:uid="{4217D584-6162-4EE5-8BE0-ED1019CB2E98}"/>
    <cellStyle name="Comma 2 2 6 84" xfId="9107" xr:uid="{F6C95B51-44F6-4026-B9E5-6217687E12FA}"/>
    <cellStyle name="Comma 2 2 6 85" xfId="12839" xr:uid="{627F5D77-0554-438A-B585-34557F82797A}"/>
    <cellStyle name="Comma 2 2 6 86" xfId="23197" xr:uid="{418F4E43-6808-4DD4-ACE3-EE487F1A61A1}"/>
    <cellStyle name="Comma 2 2 6 87" xfId="22448" xr:uid="{83F3E380-008B-4BFB-9B3C-02020DE6290E}"/>
    <cellStyle name="Comma 2 2 6 88" xfId="22452" xr:uid="{EF3502FD-21BF-4248-B3CC-B99778B93B59}"/>
    <cellStyle name="Comma 2 2 6 89" xfId="23199" xr:uid="{966249D6-E315-4EED-8589-358173DD751C}"/>
    <cellStyle name="Comma 2 2 6 9" xfId="22048" xr:uid="{0F91C5CA-5F86-48C4-8A7E-6DF0ED3CAA56}"/>
    <cellStyle name="Comma 2 2 6 90" xfId="12838" xr:uid="{FDDCB9FC-A9BC-4B30-A001-E158EC54C983}"/>
    <cellStyle name="Comma 2 2 6 91" xfId="23196" xr:uid="{B1AB0C8B-12FA-47ED-93F4-37C53A80717B}"/>
    <cellStyle name="Comma 2 2 6 92" xfId="22447" xr:uid="{9ACCCEB4-D80D-4E1E-A640-CFDD360ABBBC}"/>
    <cellStyle name="Comma 2 2 6 93" xfId="22451" xr:uid="{0183E110-C89E-484F-A43A-9D4AF5A83CD8}"/>
    <cellStyle name="Comma 2 2 6 94" xfId="23198" xr:uid="{9C362F9A-967B-4B24-B4DE-B59FEB74629E}"/>
    <cellStyle name="Comma 2 2 6 95" xfId="23200" xr:uid="{6600712C-FA2D-4C9E-B202-D834C2ACCE70}"/>
    <cellStyle name="Comma 2 2 6 96" xfId="6007" xr:uid="{852E97CC-905D-4B51-A310-9247817F0831}"/>
    <cellStyle name="Comma 2 2 6 97" xfId="6018" xr:uid="{E473EFFC-6B66-4449-91E3-45B6CC478BF5}"/>
    <cellStyle name="Comma 2 2 6 98" xfId="23202" xr:uid="{3C5049C0-88C7-4DFE-99E2-C8ABD1A6AD5F}"/>
    <cellStyle name="Comma 2 2 6 99" xfId="5841" xr:uid="{E9C1C85F-3CE1-41F2-B9DE-49E8E95CACFC}"/>
    <cellStyle name="Comma 2 2 60" xfId="20950" xr:uid="{A516C33E-F20F-440F-8EA0-A4D58D7EBD18}"/>
    <cellStyle name="Comma 2 2 60 2" xfId="20953" xr:uid="{B46BE0A9-1AD7-4BA8-916C-DD5DDB3E1906}"/>
    <cellStyle name="Comma 2 2 60 3" xfId="20964" xr:uid="{8C0148F0-C65F-48C1-AA14-18CA3536F587}"/>
    <cellStyle name="Comma 2 2 61" xfId="20968" xr:uid="{DE179075-5175-47D8-AB76-C307366371D4}"/>
    <cellStyle name="Comma 2 2 61 2" xfId="20971" xr:uid="{34C79FFD-937B-44C4-A369-2E959E161830}"/>
    <cellStyle name="Comma 2 2 61 3" xfId="20830" xr:uid="{F35DFC69-79C0-4896-9D33-C395D431EDD7}"/>
    <cellStyle name="Comma 2 2 62" xfId="20976" xr:uid="{7CB817D8-5B58-4219-B866-37AD77808371}"/>
    <cellStyle name="Comma 2 2 62 2" xfId="20979" xr:uid="{161308B6-1965-4F4E-BA09-7274E4523EB9}"/>
    <cellStyle name="Comma 2 2 62 3" xfId="20727" xr:uid="{AE34928B-1D0B-4C1D-8861-B92C8DB5A158}"/>
    <cellStyle name="Comma 2 2 63" xfId="20983" xr:uid="{960947E5-D62F-4CE0-AB74-D64D0D23F000}"/>
    <cellStyle name="Comma 2 2 63 2" xfId="23082" xr:uid="{C5EB2DBB-CB32-43D6-8A6A-CE5D3C744923}"/>
    <cellStyle name="Comma 2 2 63 3" xfId="20745" xr:uid="{466C0BE5-550E-4E03-863B-9BAB2D1AAD0E}"/>
    <cellStyle name="Comma 2 2 64" xfId="23084" xr:uid="{5460AD5A-A3FE-4DEA-A1E7-6A5AC846EFB3}"/>
    <cellStyle name="Comma 2 2 64 2" xfId="23086" xr:uid="{6430651D-AD49-447E-9450-94EDCC24BE9C}"/>
    <cellStyle name="Comma 2 2 64 3" xfId="23088" xr:uid="{78521264-5812-4CA3-8ED1-397F243B4B38}"/>
    <cellStyle name="Comma 2 2 65" xfId="23206" xr:uid="{E59E3655-8D6D-42B6-9057-062606D05951}"/>
    <cellStyle name="Comma 2 2 65 2" xfId="23210" xr:uid="{E27495BF-7A42-4334-B3CC-91EC129B95A7}"/>
    <cellStyle name="Comma 2 2 65 3" xfId="18004" xr:uid="{74C4C8DC-CDCB-4304-8653-24D21A06BE23}"/>
    <cellStyle name="Comma 2 2 66" xfId="21362" xr:uid="{9929FAF2-18CA-4AB3-9C61-274681BE6D18}"/>
    <cellStyle name="Comma 2 2 66 2" xfId="22296" xr:uid="{294EFDEA-7327-4BC4-AD57-FC98190AC095}"/>
    <cellStyle name="Comma 2 2 66 3" xfId="23212" xr:uid="{C300A515-2F31-4B62-967F-E7FB0FC9DD88}"/>
    <cellStyle name="Comma 2 2 67" xfId="21366" xr:uid="{E9D56D87-4498-45C8-9E9C-FE03045A6596}"/>
    <cellStyle name="Comma 2 2 67 2" xfId="23214" xr:uid="{4C4F331E-EE31-458B-BDC5-292276C03F5B}"/>
    <cellStyle name="Comma 2 2 67 3" xfId="23216" xr:uid="{54AEF0EE-060A-4EF3-AA53-502DE1E21AAB}"/>
    <cellStyle name="Comma 2 2 68" xfId="23218" xr:uid="{374E5174-A3E0-4D89-B107-EE07A4D64B84}"/>
    <cellStyle name="Comma 2 2 68 2" xfId="23220" xr:uid="{ADE1E4FD-F1C3-4F0C-ABBB-DE1F3F5BA1B5}"/>
    <cellStyle name="Comma 2 2 68 3" xfId="23222" xr:uid="{D1CE8501-BE54-4B7C-93A8-97460198804C}"/>
    <cellStyle name="Comma 2 2 69" xfId="23224" xr:uid="{5E44D5BE-7261-4537-80E8-74C8DC61A788}"/>
    <cellStyle name="Comma 2 2 69 2" xfId="23226" xr:uid="{F816FA92-3B62-4108-8218-3A1F64262B15}"/>
    <cellStyle name="Comma 2 2 69 3" xfId="23228" xr:uid="{C726F778-75C4-4D82-8CF4-DDBDA3E01286}"/>
    <cellStyle name="Comma 2 2 7" xfId="23229" xr:uid="{77B76149-869B-4A8A-9B5F-12C011E49644}"/>
    <cellStyle name="Comma 2 2 7 10" xfId="3918" xr:uid="{D022B996-C8C7-479F-A5F9-374C02AB44D5}"/>
    <cellStyle name="Comma 2 2 7 100" xfId="23231" xr:uid="{657D5501-5E09-4EA8-9C63-4B87462D685D}"/>
    <cellStyle name="Comma 2 2 7 101" xfId="23233" xr:uid="{3F8E0EF6-C26B-4409-BDBB-E5FAE33C7696}"/>
    <cellStyle name="Comma 2 2 7 102" xfId="15760" xr:uid="{41080F5B-3F47-4411-B3CC-55A815BE17A5}"/>
    <cellStyle name="Comma 2 2 7 103" xfId="23235" xr:uid="{D5D19B74-F225-49D9-878B-E43C40628672}"/>
    <cellStyle name="Comma 2 2 7 104" xfId="23239" xr:uid="{F69689B4-E310-4E74-BE52-AD2034091472}"/>
    <cellStyle name="Comma 2 2 7 105" xfId="23245" xr:uid="{164D07D7-83A0-4263-ADFB-2D5FC66B64D7}"/>
    <cellStyle name="Comma 2 2 7 106" xfId="23248" xr:uid="{AF923FD9-7005-41BF-9EB2-A73D93419D63}"/>
    <cellStyle name="Comma 2 2 7 107" xfId="23252" xr:uid="{1E21AFEA-882E-4F33-A8DD-088540D6133C}"/>
    <cellStyle name="Comma 2 2 7 108" xfId="19665" xr:uid="{148A2911-FF60-447E-A9CE-E2FF5E53A8BF}"/>
    <cellStyle name="Comma 2 2 7 109" xfId="23255" xr:uid="{25000AA6-5D2A-48EE-B169-18CB95A764A8}"/>
    <cellStyle name="Comma 2 2 7 11" xfId="3922" xr:uid="{BEADF147-C2A3-4A91-AF8C-AE6CEFB64191}"/>
    <cellStyle name="Comma 2 2 7 12" xfId="107" xr:uid="{CE29CB59-F694-4DD3-BCCC-980D30AA4B76}"/>
    <cellStyle name="Comma 2 2 7 13" xfId="3928" xr:uid="{73DBA58E-F855-478B-980A-AC7EB3FFC510}"/>
    <cellStyle name="Comma 2 2 7 14" xfId="3935" xr:uid="{F226406C-99A8-4099-9511-F73C659A23E8}"/>
    <cellStyle name="Comma 2 2 7 15" xfId="13679" xr:uid="{E41BB337-BAE5-4AA7-8813-4C9BA663C71F}"/>
    <cellStyle name="Comma 2 2 7 16" xfId="13751" xr:uid="{4A799EC1-DE0D-4659-8CBF-FE31A98AA90D}"/>
    <cellStyle name="Comma 2 2 7 17" xfId="12618" xr:uid="{516D9504-F441-4B11-BF56-42FC8B111D42}"/>
    <cellStyle name="Comma 2 2 7 18" xfId="13774" xr:uid="{60816DBA-8BD8-4211-BBA6-B155DECDAB2B}"/>
    <cellStyle name="Comma 2 2 7 19" xfId="10752" xr:uid="{C8759A18-F6BD-4D13-9CD8-91A5E24535C6}"/>
    <cellStyle name="Comma 2 2 7 2" xfId="23257" xr:uid="{226F8E55-C65D-421A-BEB8-40CC530056AD}"/>
    <cellStyle name="Comma 2 2 7 20" xfId="13678" xr:uid="{B4EBBDAF-5850-49B7-B2C4-999383470FC3}"/>
    <cellStyle name="Comma 2 2 7 21" xfId="13750" xr:uid="{8360DEB2-3E34-42A6-89B2-2CAE029EBF36}"/>
    <cellStyle name="Comma 2 2 7 22" xfId="12617" xr:uid="{8A8696C4-A4C7-41F4-BD89-F8FD8A49F13F}"/>
    <cellStyle name="Comma 2 2 7 23" xfId="13773" xr:uid="{894F9379-E097-495A-8BAE-08D6AA932349}"/>
    <cellStyle name="Comma 2 2 7 24" xfId="10751" xr:uid="{3B60C252-D23F-4E2C-83F7-DF9B13F88AE2}"/>
    <cellStyle name="Comma 2 2 7 25" xfId="10015" xr:uid="{6752D3A8-A677-4A11-B9C4-57BF44BA0493}"/>
    <cellStyle name="Comma 2 2 7 26" xfId="23259" xr:uid="{45173148-E025-419C-89AB-3E0FD72EA850}"/>
    <cellStyle name="Comma 2 2 7 27" xfId="23261" xr:uid="{83E1FE0F-5A68-4D97-88F9-A16F9C339BCA}"/>
    <cellStyle name="Comma 2 2 7 28" xfId="14064" xr:uid="{F3080728-A228-48BD-B28F-2ECEF347AFEB}"/>
    <cellStyle name="Comma 2 2 7 29" xfId="23263" xr:uid="{358A7EAF-F791-43DE-AE44-9BE57D6D0E82}"/>
    <cellStyle name="Comma 2 2 7 3" xfId="23265" xr:uid="{D75181DE-34BE-4711-9BB5-D37079F3CD03}"/>
    <cellStyle name="Comma 2 2 7 30" xfId="10014" xr:uid="{75BBA160-5FC5-481C-BAAA-EC3AA4B407F8}"/>
    <cellStyle name="Comma 2 2 7 31" xfId="23258" xr:uid="{210A86BC-BB2D-4E9F-9784-FA021D4BD801}"/>
    <cellStyle name="Comma 2 2 7 32" xfId="23260" xr:uid="{50F391C7-77FB-408D-885C-A134911E6ECE}"/>
    <cellStyle name="Comma 2 2 7 33" xfId="14063" xr:uid="{528836E3-288F-4F95-BD05-8EAD015DADD7}"/>
    <cellStyle name="Comma 2 2 7 34" xfId="23262" xr:uid="{B427DAD9-819F-4B96-BE80-264C1CCDF300}"/>
    <cellStyle name="Comma 2 2 7 35" xfId="23268" xr:uid="{D0454095-FA98-4C0E-A459-082249C76E53}"/>
    <cellStyle name="Comma 2 2 7 36" xfId="23271" xr:uid="{B970F2B2-D489-4DAD-8B46-F71982DA5F02}"/>
    <cellStyle name="Comma 2 2 7 37" xfId="22670" xr:uid="{C61F72DA-51C4-414C-B152-80DE55A23B22}"/>
    <cellStyle name="Comma 2 2 7 38" xfId="22674" xr:uid="{39BDF6F6-16DB-43D7-AE71-24567AE1884D}"/>
    <cellStyle name="Comma 2 2 7 39" xfId="23276" xr:uid="{BF3DC3A0-232B-4575-944F-76D53FCAB0DC}"/>
    <cellStyle name="Comma 2 2 7 4" xfId="23279" xr:uid="{20941A37-F9F2-49EB-BD03-7A7DD8177947}"/>
    <cellStyle name="Comma 2 2 7 40" xfId="23267" xr:uid="{CC0C1CA2-11A2-48D1-89CC-576079C7015C}"/>
    <cellStyle name="Comma 2 2 7 41" xfId="23270" xr:uid="{2E9BCF14-93BB-4238-8ACC-A2FC7BFFE108}"/>
    <cellStyle name="Comma 2 2 7 42" xfId="22669" xr:uid="{90976C17-78CD-4E6C-B6DB-37111522099E}"/>
    <cellStyle name="Comma 2 2 7 43" xfId="22673" xr:uid="{394F26F3-6EF1-48EF-B079-5E8833AB3D84}"/>
    <cellStyle name="Comma 2 2 7 44" xfId="23275" xr:uid="{540708A9-82CF-485D-9225-22ECAAC83E22}"/>
    <cellStyle name="Comma 2 2 7 45" xfId="23281" xr:uid="{67DE1637-71CE-4E12-9156-16650674C768}"/>
    <cellStyle name="Comma 2 2 7 46" xfId="23283" xr:uid="{C44BAF7A-8A8A-475E-AB91-E82938BDB029}"/>
    <cellStyle name="Comma 2 2 7 47" xfId="12086" xr:uid="{BA646E28-8791-49D0-880E-11FE1666D7AE}"/>
    <cellStyle name="Comma 2 2 7 48" xfId="8370" xr:uid="{32C18F60-DBEE-4203-A0F8-22C84F43B2AC}"/>
    <cellStyle name="Comma 2 2 7 49" xfId="8383" xr:uid="{42390539-59CB-4B9A-8C02-FDA8D1778EB2}"/>
    <cellStyle name="Comma 2 2 7 5" xfId="23284" xr:uid="{A9D2EA2F-1DC7-4EDE-9CB5-C29352774AF4}"/>
    <cellStyle name="Comma 2 2 7 50" xfId="23280" xr:uid="{2CF6E7DA-0588-4E0F-938B-DF64CF990986}"/>
    <cellStyle name="Comma 2 2 7 51" xfId="23282" xr:uid="{8BBBDF9A-7666-4708-B42C-B9006ED56E2C}"/>
    <cellStyle name="Comma 2 2 7 52" xfId="12085" xr:uid="{EC8E8E12-743F-4A2B-AD04-53DF376ACD07}"/>
    <cellStyle name="Comma 2 2 7 53" xfId="8369" xr:uid="{77DA0FC6-8C11-41A5-AC61-4CAF640D6C0A}"/>
    <cellStyle name="Comma 2 2 7 54" xfId="8382" xr:uid="{519970B3-E213-4E30-944F-563511BEAED8}"/>
    <cellStyle name="Comma 2 2 7 55" xfId="8405" xr:uid="{CB114075-CFF4-4823-8881-50819CA5D16D}"/>
    <cellStyle name="Comma 2 2 7 56" xfId="8421" xr:uid="{49123EA6-AB85-474F-9AF3-98253F3BE2B8}"/>
    <cellStyle name="Comma 2 2 7 57" xfId="12229" xr:uid="{9F4D8741-3594-4593-A121-268041E73D3D}"/>
    <cellStyle name="Comma 2 2 7 58" xfId="8389" xr:uid="{79BFC725-B6E9-4875-AD01-512BA73E5DFB}"/>
    <cellStyle name="Comma 2 2 7 59" xfId="23286" xr:uid="{4DED43B8-5EC0-49BF-881F-8823AB9FBAA9}"/>
    <cellStyle name="Comma 2 2 7 6" xfId="23289" xr:uid="{9C193873-3833-4E1B-881F-933D85FFACC2}"/>
    <cellStyle name="Comma 2 2 7 60" xfId="8404" xr:uid="{171C590F-7725-4313-9498-B6728F8C7081}"/>
    <cellStyle name="Comma 2 2 7 61" xfId="8420" xr:uid="{DAE464EB-1490-4167-AFEA-31A63EB84D96}"/>
    <cellStyle name="Comma 2 2 7 62" xfId="12228" xr:uid="{160D693D-3EA5-4D8C-96E8-D14F0C91C162}"/>
    <cellStyle name="Comma 2 2 7 63" xfId="8388" xr:uid="{A180FAEE-1A40-4C8E-83B3-5BC40A4FB755}"/>
    <cellStyle name="Comma 2 2 7 64" xfId="23285" xr:uid="{E78CB24D-025F-425C-838D-70C109A5A78B}"/>
    <cellStyle name="Comma 2 2 7 65" xfId="13785" xr:uid="{AA83385C-4D4F-4AA7-89B3-67A6CAB5F346}"/>
    <cellStyle name="Comma 2 2 7 66" xfId="13811" xr:uid="{94DE7B6D-EF1E-43D6-B723-7319F44E5FE9}"/>
    <cellStyle name="Comma 2 2 7 67" xfId="3243" xr:uid="{E5BC7751-351E-4849-9E86-C3C56FDDBE3E}"/>
    <cellStyle name="Comma 2 2 7 68" xfId="3256" xr:uid="{9EFC38BC-F203-439B-8B60-EFA54B33F5F0}"/>
    <cellStyle name="Comma 2 2 7 69" xfId="3270" xr:uid="{A626D0BE-0ED6-40DA-B476-30425CD74FFD}"/>
    <cellStyle name="Comma 2 2 7 7" xfId="23290" xr:uid="{00DED23F-188E-4025-92E3-5E3834D97DD7}"/>
    <cellStyle name="Comma 2 2 7 70" xfId="13784" xr:uid="{3C26861A-DA03-4B15-89D5-25CB53B76D4A}"/>
    <cellStyle name="Comma 2 2 7 71" xfId="13810" xr:uid="{6C62EB66-CAB4-4246-B31A-C8F674162E25}"/>
    <cellStyle name="Comma 2 2 7 72" xfId="3242" xr:uid="{163010F1-5E15-4BC3-B432-0403BABAEE01}"/>
    <cellStyle name="Comma 2 2 7 73" xfId="3255" xr:uid="{D2EA20FF-CA8E-4FC1-94A9-9B5193EB30E6}"/>
    <cellStyle name="Comma 2 2 7 74" xfId="3269" xr:uid="{B50F9428-8087-47A0-9E26-82E6B92C3F05}"/>
    <cellStyle name="Comma 2 2 7 75" xfId="3290" xr:uid="{F6EB783C-0A8A-4648-A745-A167B45224CB}"/>
    <cellStyle name="Comma 2 2 7 76" xfId="4201" xr:uid="{D3C7A30E-C945-4702-B0BF-428BA3C8D06B}"/>
    <cellStyle name="Comma 2 2 7 77" xfId="2544" xr:uid="{FD03D25A-C16A-4DEF-B219-DBE28BDBBA42}"/>
    <cellStyle name="Comma 2 2 7 78" xfId="1073" xr:uid="{F0395C9E-E4C1-4B7F-82AB-CDFCF8763371}"/>
    <cellStyle name="Comma 2 2 7 79" xfId="1081" xr:uid="{DA1D4685-6729-4190-85F8-FBF54B130333}"/>
    <cellStyle name="Comma 2 2 7 8" xfId="1612" xr:uid="{8E3BC794-6605-45FD-B489-71ABC9F23E9E}"/>
    <cellStyle name="Comma 2 2 7 80" xfId="3289" xr:uid="{27E6BA20-AFCB-4942-9DEF-13D1A9941AAC}"/>
    <cellStyle name="Comma 2 2 7 81" xfId="4200" xr:uid="{4E363478-D9EE-44EA-860D-6342A967A51C}"/>
    <cellStyle name="Comma 2 2 7 82" xfId="2543" xr:uid="{FD598918-2D65-4650-B7F6-2B7FABE6C58D}"/>
    <cellStyle name="Comma 2 2 7 83" xfId="1072" xr:uid="{CB75A92A-342B-4853-A501-8628EA9C70A8}"/>
    <cellStyle name="Comma 2 2 7 84" xfId="1080" xr:uid="{D57C96D3-0536-4CFA-B782-A5CBBCD77E80}"/>
    <cellStyle name="Comma 2 2 7 85" xfId="1123" xr:uid="{DC3337C6-3A3E-485C-81D0-5AD80A31D2F2}"/>
    <cellStyle name="Comma 2 2 7 86" xfId="1134" xr:uid="{015F4806-8BDA-4580-803A-1334A146D925}"/>
    <cellStyle name="Comma 2 2 7 87" xfId="1153" xr:uid="{B7ADACF1-F87F-4C1E-972B-3C212E748B58}"/>
    <cellStyle name="Comma 2 2 7 88" xfId="1169" xr:uid="{09F785CD-1A55-404E-A6BD-D9F6F920D068}"/>
    <cellStyle name="Comma 2 2 7 89" xfId="421" xr:uid="{C1CDE458-1469-4B84-A22B-E6EE00545DD8}"/>
    <cellStyle name="Comma 2 2 7 9" xfId="23292" xr:uid="{64D7A667-DD7D-40CE-86DA-61275525FB43}"/>
    <cellStyle name="Comma 2 2 7 90" xfId="1122" xr:uid="{F2273703-24B4-4B8B-B9A7-ED89DE3376A0}"/>
    <cellStyle name="Comma 2 2 7 91" xfId="1133" xr:uid="{852E7E85-6091-4224-8750-FAF183178783}"/>
    <cellStyle name="Comma 2 2 7 92" xfId="1152" xr:uid="{22DA94F6-008A-49FB-9AF8-7E48C902ECB2}"/>
    <cellStyle name="Comma 2 2 7 93" xfId="1168" xr:uid="{8658F54E-B56C-4D60-80BF-79D99EAAAB18}"/>
    <cellStyle name="Comma 2 2 7 94" xfId="420" xr:uid="{706AF82C-936F-473F-941C-BD829F8362B7}"/>
    <cellStyle name="Comma 2 2 7 95" xfId="1177" xr:uid="{C20130FA-F390-4EFE-B3A6-FA279F623982}"/>
    <cellStyle name="Comma 2 2 7 96" xfId="1183" xr:uid="{7777D893-EA75-4762-8E7A-47A6B9A7704D}"/>
    <cellStyle name="Comma 2 2 7 97" xfId="1189" xr:uid="{60A4D9E9-80BC-4B4A-9E6F-0D985E836A39}"/>
    <cellStyle name="Comma 2 2 7 98" xfId="5351" xr:uid="{6F44FC6B-1AA4-4C1C-9C7E-1FDE7AA9E5A8}"/>
    <cellStyle name="Comma 2 2 7 99" xfId="5357" xr:uid="{4A5EE5E7-0CAE-4413-9BFF-760720B8CD0B}"/>
    <cellStyle name="Comma 2 2 70" xfId="23205" xr:uid="{EDA164FE-66E6-46C2-AEE7-4E388EC5291F}"/>
    <cellStyle name="Comma 2 2 70 2" xfId="23209" xr:uid="{0975D79F-36F3-4F81-B4DF-1E81C5EDD26E}"/>
    <cellStyle name="Comma 2 2 70 3" xfId="18003" xr:uid="{87A7D41F-598D-4158-82C9-DA0F5EFFAB36}"/>
    <cellStyle name="Comma 2 2 71" xfId="21361" xr:uid="{89BE644B-AF18-4397-AF9A-9FFA380C250D}"/>
    <cellStyle name="Comma 2 2 71 2" xfId="22295" xr:uid="{17E8D218-B921-416E-AA27-D733B24906E1}"/>
    <cellStyle name="Comma 2 2 71 3" xfId="23211" xr:uid="{283A3A5A-D584-4013-A5D3-E8610B4599B4}"/>
    <cellStyle name="Comma 2 2 72" xfId="21365" xr:uid="{9A3C252A-42DA-46D9-923B-4CC29D7254CF}"/>
    <cellStyle name="Comma 2 2 72 2" xfId="23213" xr:uid="{0394590A-AB9F-4533-9C1B-DDC8643F017B}"/>
    <cellStyle name="Comma 2 2 72 3" xfId="23215" xr:uid="{0BFCC8C6-4B2B-4DC8-9618-5E1BAC10A561}"/>
    <cellStyle name="Comma 2 2 73" xfId="23217" xr:uid="{32A243EA-00DA-430A-A995-2711BF31FB0A}"/>
    <cellStyle name="Comma 2 2 73 2" xfId="23219" xr:uid="{B3340811-D4D3-496D-A168-C4952D48C898}"/>
    <cellStyle name="Comma 2 2 73 3" xfId="23221" xr:uid="{7C956BEE-1860-4AFC-AD65-1096FD9D3FCA}"/>
    <cellStyle name="Comma 2 2 74" xfId="23223" xr:uid="{4EDCC066-D135-4E7D-8C64-AB5239B727B8}"/>
    <cellStyle name="Comma 2 2 74 2" xfId="23225" xr:uid="{F343F8A7-F5A3-4DBE-A537-BCD4026CD61B}"/>
    <cellStyle name="Comma 2 2 74 3" xfId="23227" xr:uid="{0393C040-4226-45A8-A355-5A113E4680C6}"/>
    <cellStyle name="Comma 2 2 75" xfId="10725" xr:uid="{676389F6-908B-45E5-968D-340E1011F13E}"/>
    <cellStyle name="Comma 2 2 75 2" xfId="10728" xr:uid="{9E589BE0-7D32-4BA0-B004-ADADBDA7749C}"/>
    <cellStyle name="Comma 2 2 75 3" xfId="23294" xr:uid="{F4842AEA-D766-497B-9994-03CCDBD751EA}"/>
    <cellStyle name="Comma 2 2 76" xfId="10742" xr:uid="{FDEABEB9-5EE2-4318-B5ED-EBA6222EAA27}"/>
    <cellStyle name="Comma 2 2 76 2" xfId="19735" xr:uid="{E1967C98-F074-412E-83C8-CAA0D4003FE4}"/>
    <cellStyle name="Comma 2 2 76 3" xfId="23296" xr:uid="{5C22393A-6CC1-4E4A-8DAC-341B007B6AE5}"/>
    <cellStyle name="Comma 2 2 77" xfId="18504" xr:uid="{79922FCD-ECBC-414E-BF56-30E1EE46A90F}"/>
    <cellStyle name="Comma 2 2 77 2" xfId="2980" xr:uid="{151F5C7B-0805-45C5-96FD-2FF2B176AB1C}"/>
    <cellStyle name="Comma 2 2 77 3" xfId="18154" xr:uid="{4F347203-A85F-4BDF-87E2-BBE9D9E3A916}"/>
    <cellStyle name="Comma 2 2 78" xfId="23298" xr:uid="{9B7FDE86-4FCB-464B-A7B0-ADE81ED98D50}"/>
    <cellStyle name="Comma 2 2 78 2" xfId="23300" xr:uid="{D90ED108-73E0-42E8-90AD-4087BB3FEC8C}"/>
    <cellStyle name="Comma 2 2 78 3" xfId="23302" xr:uid="{28456B81-9C7B-4D6F-ABAB-EE6583CFECF0}"/>
    <cellStyle name="Comma 2 2 79" xfId="23305" xr:uid="{1DD4C669-062F-469B-9DF0-5C2E3A3B9AE2}"/>
    <cellStyle name="Comma 2 2 79 2" xfId="23308" xr:uid="{754E0570-4C2B-4D5A-9517-2A0B546AFF92}"/>
    <cellStyle name="Comma 2 2 79 3" xfId="23310" xr:uid="{CC8F5939-C4CB-481C-ADB3-841E329B9A02}"/>
    <cellStyle name="Comma 2 2 8" xfId="23311" xr:uid="{497CA4E4-DE4A-47CA-8E78-8291682A6218}"/>
    <cellStyle name="Comma 2 2 8 2" xfId="23312" xr:uid="{7D19E960-38F3-4F39-BB5F-43BA87CD8D35}"/>
    <cellStyle name="Comma 2 2 8 3" xfId="23314" xr:uid="{5A45683A-D419-4C7C-A2A4-E95EDCFEB10D}"/>
    <cellStyle name="Comma 2 2 80" xfId="10724" xr:uid="{DDDF9375-8827-4E09-9AFF-7ABBC5B023EC}"/>
    <cellStyle name="Comma 2 2 80 2" xfId="10727" xr:uid="{EF98865D-656A-4DE1-8B9D-34FBC5F29A3B}"/>
    <cellStyle name="Comma 2 2 80 3" xfId="23293" xr:uid="{6FB5FB06-984C-4546-8B86-719EB916BAA3}"/>
    <cellStyle name="Comma 2 2 81" xfId="10741" xr:uid="{4D50900E-1B60-418B-A9B0-06233C60C559}"/>
    <cellStyle name="Comma 2 2 81 2" xfId="19734" xr:uid="{C520EB3A-282B-4EFB-A530-C2FF4A60DDB6}"/>
    <cellStyle name="Comma 2 2 81 3" xfId="23295" xr:uid="{FAC1ED7F-9BA2-4CFE-A8FD-170EE39EEC36}"/>
    <cellStyle name="Comma 2 2 82" xfId="18503" xr:uid="{6695B0B9-27DC-4B97-A035-5FA8530D6C67}"/>
    <cellStyle name="Comma 2 2 82 2" xfId="2979" xr:uid="{684EA198-336A-488B-A7BB-084627D7FE20}"/>
    <cellStyle name="Comma 2 2 82 3" xfId="18153" xr:uid="{06130009-9A79-4561-B316-446D0C96ACE6}"/>
    <cellStyle name="Comma 2 2 83" xfId="23297" xr:uid="{7E8E32FB-CBA6-4E15-BE5A-9FB1EF0BFF77}"/>
    <cellStyle name="Comma 2 2 83 2" xfId="23299" xr:uid="{D3343480-2CB9-441C-8E1C-7DEE7D5B5E57}"/>
    <cellStyle name="Comma 2 2 83 3" xfId="23301" xr:uid="{D9FB521C-E170-4CF1-ABC1-4B2247EE19C6}"/>
    <cellStyle name="Comma 2 2 84" xfId="23304" xr:uid="{C2C6836C-DE42-4A18-B5FF-035F0F0EEC70}"/>
    <cellStyle name="Comma 2 2 84 2" xfId="23307" xr:uid="{A8EDB6D6-60DE-4A8F-8A06-0820DD719082}"/>
    <cellStyle name="Comma 2 2 84 3" xfId="23309" xr:uid="{88B3EEB8-E8F2-40A7-8879-1D60F240BE0F}"/>
    <cellStyle name="Comma 2 2 85" xfId="13514" xr:uid="{612E75C5-4E03-4E76-930B-A16C4AE8BD4E}"/>
    <cellStyle name="Comma 2 2 85 2" xfId="23318" xr:uid="{7312892C-F08B-43AF-ABD7-213DF635ABCC}"/>
    <cellStyle name="Comma 2 2 85 3" xfId="23320" xr:uid="{67C23E62-1421-498C-8B6C-85E9696BA74D}"/>
    <cellStyle name="Comma 2 2 86" xfId="23322" xr:uid="{865EAE88-88DA-47CB-BC6C-2E80D493BACA}"/>
    <cellStyle name="Comma 2 2 86 2" xfId="1966" xr:uid="{0B2DEF0F-3B81-4C7B-ABA7-C7030B93B499}"/>
    <cellStyle name="Comma 2 2 86 3" xfId="1986" xr:uid="{130FDE7C-7461-40AD-B296-F6AF8AA8707E}"/>
    <cellStyle name="Comma 2 2 87" xfId="23324" xr:uid="{790ACE08-7A0A-473F-A7F6-C105FE8ACEC4}"/>
    <cellStyle name="Comma 2 2 87 2" xfId="23327" xr:uid="{E2FDA6E9-CFE8-4CF2-B865-2ABC1CD1F3A5}"/>
    <cellStyle name="Comma 2 2 87 3" xfId="23329" xr:uid="{2BA25BC3-9049-4643-9498-78C4FED8E0C0}"/>
    <cellStyle name="Comma 2 2 88" xfId="23331" xr:uid="{9338CC05-C907-4A4F-A4AB-CB7587F725D7}"/>
    <cellStyle name="Comma 2 2 88 2" xfId="23333" xr:uid="{1A6710E1-CD7D-429E-A65A-F6C0C289B0D4}"/>
    <cellStyle name="Comma 2 2 88 3" xfId="23335" xr:uid="{56A9CD60-8699-48FF-B056-3DDEC54462C2}"/>
    <cellStyle name="Comma 2 2 89" xfId="23338" xr:uid="{AD449C3C-BC26-45EC-8D80-EF98C1542AAB}"/>
    <cellStyle name="Comma 2 2 89 2" xfId="20620" xr:uid="{DCE429D5-A908-41FD-8F1B-DAFC70C28AFC}"/>
    <cellStyle name="Comma 2 2 89 3" xfId="23340" xr:uid="{C6F970A3-74C1-48A8-A370-7065F019133E}"/>
    <cellStyle name="Comma 2 2 9" xfId="20401" xr:uid="{401B3D47-47EF-49A8-BFA0-87AC5F6856E8}"/>
    <cellStyle name="Comma 2 2 9 2" xfId="23341" xr:uid="{3BABE0C5-0705-46A9-B41C-7FBC9DBC9BEE}"/>
    <cellStyle name="Comma 2 2 9 3" xfId="23342" xr:uid="{4F72F68C-FBE4-4C82-8E3C-415F196E929E}"/>
    <cellStyle name="Comma 2 2 90" xfId="13513" xr:uid="{AA9AC9DA-E8AD-4DA2-9820-B931A372B2F7}"/>
    <cellStyle name="Comma 2 2 90 2" xfId="23317" xr:uid="{D2A5560A-6FBF-4038-8723-41F17720E9A2}"/>
    <cellStyle name="Comma 2 2 90 3" xfId="23319" xr:uid="{38555AC2-8E58-4517-9E68-8254C161FC40}"/>
    <cellStyle name="Comma 2 2 91" xfId="23321" xr:uid="{0D641760-5CBE-42B6-A510-5CBE58B13741}"/>
    <cellStyle name="Comma 2 2 91 2" xfId="1965" xr:uid="{3E0B7439-835E-452E-AD22-6C2A4BB090CC}"/>
    <cellStyle name="Comma 2 2 91 3" xfId="1985" xr:uid="{A60CB89F-072F-4A88-BC6D-0B62B6A2B397}"/>
    <cellStyle name="Comma 2 2 92" xfId="23323" xr:uid="{41218AED-AFA9-41DD-AB6D-7D08B5CE1FA3}"/>
    <cellStyle name="Comma 2 2 92 2" xfId="23326" xr:uid="{259F98E7-6ACE-45B0-A6B5-51A11705D692}"/>
    <cellStyle name="Comma 2 2 92 3" xfId="23328" xr:uid="{BBE4FEDB-8407-458B-87FE-D270AC59D013}"/>
    <cellStyle name="Comma 2 2 93" xfId="23330" xr:uid="{AC1F8E56-B930-4528-9F7B-4C1289079E7A}"/>
    <cellStyle name="Comma 2 2 93 2" xfId="23332" xr:uid="{C7635326-D5AA-40A8-8138-2C4C3DEEB464}"/>
    <cellStyle name="Comma 2 2 93 3" xfId="23334" xr:uid="{EA8802E2-B8A5-4BC6-862D-D96BE512830A}"/>
    <cellStyle name="Comma 2 2 94" xfId="23337" xr:uid="{8100E440-B875-4EA7-A70F-DDEF744A6F21}"/>
    <cellStyle name="Comma 2 2 94 2" xfId="20619" xr:uid="{5950C701-A3B3-47AE-8DDB-E67AD6AAEEC5}"/>
    <cellStyle name="Comma 2 2 94 3" xfId="23339" xr:uid="{C6681AA6-ADE1-4729-A0F9-0829C041CF97}"/>
    <cellStyle name="Comma 2 2 95" xfId="14333" xr:uid="{1ABE31C5-AEE6-4F32-9596-D34B6D736D8C}"/>
    <cellStyle name="Comma 2 2 95 2" xfId="23343" xr:uid="{896209E4-00A2-4674-A474-A390390BC1DB}"/>
    <cellStyle name="Comma 2 2 95 3" xfId="23344" xr:uid="{9D8A4BF8-5FC4-4AE6-A40F-3006ACA41CC5}"/>
    <cellStyle name="Comma 2 2 96" xfId="23346" xr:uid="{7D1E2243-2EA2-415D-A232-E5BF8371F96C}"/>
    <cellStyle name="Comma 2 2 96 2" xfId="23348" xr:uid="{036155B2-AF49-405F-BCDD-D9E7EF4A186E}"/>
    <cellStyle name="Comma 2 2 96 3" xfId="23349" xr:uid="{6F726548-FE9D-4681-A071-92CCD319E92D}"/>
    <cellStyle name="Comma 2 2 97" xfId="23351" xr:uid="{D8A2A4D1-6711-4C51-A15C-FFFB0C794CC8}"/>
    <cellStyle name="Comma 2 2 97 2" xfId="23353" xr:uid="{AF09F8EA-D421-4205-8C5C-210806FA5F6D}"/>
    <cellStyle name="Comma 2 2 97 3" xfId="23354" xr:uid="{CC13AB7C-9CB7-4912-9553-E6090D8A7E01}"/>
    <cellStyle name="Comma 2 2 98" xfId="23355" xr:uid="{6D87CF72-927F-48C9-8714-98AE1C796B50}"/>
    <cellStyle name="Comma 2 2 98 2" xfId="23357" xr:uid="{0AAD66B3-54FF-496C-BA63-E09390A25C54}"/>
    <cellStyle name="Comma 2 2 98 3" xfId="23359" xr:uid="{5437926B-EDC5-4D2D-9FF0-60431CD31206}"/>
    <cellStyle name="Comma 2 2 99" xfId="19651" xr:uid="{5F289822-A25C-4A3C-931C-01374A3BBF54}"/>
    <cellStyle name="Comma 2 2 99 2" xfId="23361" xr:uid="{467106AD-B451-44BE-81DE-8941CAA562F4}"/>
    <cellStyle name="Comma 2 2 99 3" xfId="23362" xr:uid="{2AE84BB4-441D-40F0-B062-EE01A4C5510A}"/>
    <cellStyle name="Comma 2 20" xfId="21627" xr:uid="{8194F05D-419F-41BF-8CBB-10C00F7EEFE3}"/>
    <cellStyle name="Comma 2 20 2" xfId="21631" xr:uid="{FB75A81E-5801-48D9-AD08-B7504A97FEDA}"/>
    <cellStyle name="Comma 2 20 3" xfId="21634" xr:uid="{C4019E8C-32B3-4F5A-9F57-5105B15BA17A}"/>
    <cellStyle name="Comma 2 200" xfId="20052" xr:uid="{01275091-E437-4EF5-A557-BB9702C7D0AD}"/>
    <cellStyle name="Comma 2 200 2" xfId="11298" xr:uid="{048B76FC-9078-489E-B100-BFF98F3F055B}"/>
    <cellStyle name="Comma 2 201" xfId="21587" xr:uid="{E6F7F80E-4C9F-4271-B3C8-CFAB978E1A4D}"/>
    <cellStyle name="Comma 2 201 2" xfId="11337" xr:uid="{790E5FD6-1A23-4A77-A070-4FDBAA609EE8}"/>
    <cellStyle name="Comma 2 202" xfId="21591" xr:uid="{18BB7FFB-C087-4D55-ADC5-CA0DDE81A31A}"/>
    <cellStyle name="Comma 2 202 2" xfId="11380" xr:uid="{52EE1F42-169E-4845-89C9-7AB5BD3E090A}"/>
    <cellStyle name="Comma 2 203" xfId="21600" xr:uid="{3726C221-8624-4B6D-81D0-B75E795917C7}"/>
    <cellStyle name="Comma 2 203 2" xfId="21605" xr:uid="{5D230746-0394-4B96-98A3-D6A5316ADD54}"/>
    <cellStyle name="Comma 2 204" xfId="21609" xr:uid="{553C0EAA-707C-4D58-8E2F-84828BFAB178}"/>
    <cellStyle name="Comma 2 204 2" xfId="21613" xr:uid="{7E7A8E54-3BCE-4BE0-A486-919023719090}"/>
    <cellStyle name="Comma 2 205" xfId="21637" xr:uid="{7DAA9FE4-70BF-4F3E-B82D-2FF0F1E88F9C}"/>
    <cellStyle name="Comma 2 205 2" xfId="21642" xr:uid="{09F2AC7E-6BCE-4279-8E9D-0325D7400C85}"/>
    <cellStyle name="Comma 2 206" xfId="263" xr:uid="{2AC5024B-9DDE-4101-BB74-52FD0BA2EB02}"/>
    <cellStyle name="Comma 2 206 2" xfId="3728" xr:uid="{4740F896-35E9-4ABF-812D-E8217F5ED973}"/>
    <cellStyle name="Comma 2 207" xfId="4388" xr:uid="{7F4653D6-F861-42F0-8BA2-67973C0F2A85}"/>
    <cellStyle name="Comma 2 207 2" xfId="631" xr:uid="{30FA1D96-119D-4195-9304-8F1901673B90}"/>
    <cellStyle name="Comma 2 208" xfId="2398" xr:uid="{2E29FEDF-FE1E-4FD7-BA27-FFE1863A51FC}"/>
    <cellStyle name="Comma 2 208 2" xfId="6960" xr:uid="{C6EC585C-F96A-43E0-8BDF-9D7272581E44}"/>
    <cellStyle name="Comma 2 209" xfId="2419" xr:uid="{23C8AAEB-6032-4E2F-921B-9A6811C30D9C}"/>
    <cellStyle name="Comma 2 209 2" xfId="7032" xr:uid="{C4364AF5-4882-49B3-91FB-488096489C31}"/>
    <cellStyle name="Comma 2 21" xfId="21652" xr:uid="{3C842082-F015-4048-8906-4DD0238E4498}"/>
    <cellStyle name="Comma 2 21 2" xfId="21654" xr:uid="{97985617-2CFB-4DA0-9C1E-62D602D69A2D}"/>
    <cellStyle name="Comma 2 21 3" xfId="21656" xr:uid="{E1AD229E-E317-4EF3-82E5-CA2DE2B27CF2}"/>
    <cellStyle name="Comma 2 210" xfId="21636" xr:uid="{44B183A1-1468-4749-80A4-114490D4E1BF}"/>
    <cellStyle name="Comma 2 210 2" xfId="21641" xr:uid="{143032D9-BBFF-4ED6-B0B8-F4AEBE75B522}"/>
    <cellStyle name="Comma 2 211" xfId="262" xr:uid="{36D7894C-6B2D-421B-9860-E369223A4644}"/>
    <cellStyle name="Comma 2 211 2" xfId="3727" xr:uid="{35B887C1-DBB9-40F0-8426-04185E8F7D1B}"/>
    <cellStyle name="Comma 2 212" xfId="4387" xr:uid="{1E5D6148-EF5B-40CA-9B1A-8A9357FB175D}"/>
    <cellStyle name="Comma 2 212 2" xfId="630" xr:uid="{A6872964-9CD6-4309-A68D-8EE44DF84A52}"/>
    <cellStyle name="Comma 2 213" xfId="2397" xr:uid="{05F8C918-6EE7-43F6-8F2D-CE8D745E3667}"/>
    <cellStyle name="Comma 2 213 2" xfId="6959" xr:uid="{A248A69A-DC23-4B4C-A45E-809B48DBB94D}"/>
    <cellStyle name="Comma 2 214" xfId="2418" xr:uid="{2C374097-1C6B-4C2F-88DB-5E956208C8E8}"/>
    <cellStyle name="Comma 2 214 2" xfId="7031" xr:uid="{76A4A185-7BB2-4526-A56A-80593EE7A623}"/>
    <cellStyle name="Comma 2 215" xfId="2438" xr:uid="{C3D54A43-516A-4366-BCCB-A7A277A8C989}"/>
    <cellStyle name="Comma 2 215 2" xfId="7044" xr:uid="{189DBA64-2745-485B-9580-4ECA149EF53A}"/>
    <cellStyle name="Comma 2 216" xfId="1828" xr:uid="{D75DCF2D-3BA7-46DD-8C43-275FCC65D99C}"/>
    <cellStyle name="Comma 2 216 2" xfId="2159" xr:uid="{FE06EE39-3665-4B88-992E-22CE61CE8D55}"/>
    <cellStyle name="Comma 2 217" xfId="2472" xr:uid="{A3500EEB-B968-4978-A542-FB619169D411}"/>
    <cellStyle name="Comma 2 217 2" xfId="5027" xr:uid="{621E84A8-2186-4284-A10A-660AE63DBDD3}"/>
    <cellStyle name="Comma 2 218" xfId="2496" xr:uid="{1549D045-8B0F-4BAF-941C-633600BFA4D3}"/>
    <cellStyle name="Comma 2 218 2" xfId="3064" xr:uid="{AB28A4E5-D638-4119-AC07-60EE4498187C}"/>
    <cellStyle name="Comma 2 219" xfId="2525" xr:uid="{3950656E-0867-4BA5-BF3C-092CFFD2CCE5}"/>
    <cellStyle name="Comma 2 219 2" xfId="5097" xr:uid="{16BA9717-8C93-4635-A565-99FC0C0532BD}"/>
    <cellStyle name="Comma 2 22" xfId="21660" xr:uid="{E62C23CA-16FF-4A8B-B46D-EC677600B602}"/>
    <cellStyle name="Comma 2 22 2" xfId="21662" xr:uid="{2F9BDE29-7D82-42B6-861A-2EEF1B05B006}"/>
    <cellStyle name="Comma 2 22 3" xfId="21664" xr:uid="{3FFA4BB8-2BE2-414E-9692-0789101505EE}"/>
    <cellStyle name="Comma 2 220" xfId="2437" xr:uid="{15504DE7-2F3A-4A02-90EE-1D61555286D3}"/>
    <cellStyle name="Comma 2 220 2" xfId="7043" xr:uid="{1381240E-E909-4D89-B6D0-2E20D5CB64F1}"/>
    <cellStyle name="Comma 2 221" xfId="1827" xr:uid="{43FFEE05-648B-4790-A683-97577BBAFCB8}"/>
    <cellStyle name="Comma 2 222" xfId="2471" xr:uid="{E660986B-E3DE-4ACD-996A-7B303DBB110E}"/>
    <cellStyle name="Comma 2 223" xfId="2495" xr:uid="{F999F290-90A1-44FD-81B8-1EB59A0D1887}"/>
    <cellStyle name="Comma 2 224" xfId="2524" xr:uid="{EDC7DCDD-8C60-48FE-9D40-C0E1BC3B2F85}"/>
    <cellStyle name="Comma 2 225" xfId="17543" xr:uid="{E515F00D-E8B0-48C1-877F-B51CF78128BE}"/>
    <cellStyle name="Comma 2 226" xfId="21670" xr:uid="{C37C02FE-B3AB-4721-94E9-3A9E2689F96D}"/>
    <cellStyle name="Comma 2 227" xfId="21676" xr:uid="{61A2C319-49D6-4F42-BC06-6BE4D012A23E}"/>
    <cellStyle name="Comma 2 228" xfId="21687" xr:uid="{3D84055D-F7CC-4339-A4A4-ACB50E231522}"/>
    <cellStyle name="Comma 2 229" xfId="21702" xr:uid="{515C23EC-89A6-4917-84FA-AF11BDB66E49}"/>
    <cellStyle name="Comma 2 23" xfId="21710" xr:uid="{8BB3EEC1-4559-4D06-B9B4-478420223BF7}"/>
    <cellStyle name="Comma 2 23 2" xfId="21714" xr:uid="{8E2E4B83-A6C8-4BA3-BC4C-4689D573652B}"/>
    <cellStyle name="Comma 2 23 3" xfId="21718" xr:uid="{CBCF8418-AD30-4798-BD4B-7A4F31C8DE3E}"/>
    <cellStyle name="Comma 2 230" xfId="17542" xr:uid="{56BF8306-1954-494B-84F5-A9D9EBAC0E40}"/>
    <cellStyle name="Comma 2 231" xfId="21669" xr:uid="{D0BCAF71-DCC4-4583-BBB1-44994F12881C}"/>
    <cellStyle name="Comma 2 232" xfId="21675" xr:uid="{325D838A-82BC-4A9E-B965-A458EC03AACF}"/>
    <cellStyle name="Comma 2 233" xfId="21686" xr:uid="{F20B96A8-1744-4794-9C80-43183BE936E9}"/>
    <cellStyle name="Comma 2 234" xfId="21701" xr:uid="{AFC408EB-160F-4091-90DB-4D4AD9E26F02}"/>
    <cellStyle name="Comma 2 235" xfId="21721" xr:uid="{ACF45D84-5A20-496B-B42D-BACC6CDC5B70}"/>
    <cellStyle name="Comma 2 236" xfId="21727" xr:uid="{637A0798-18C2-4069-8EAD-F9B23E51D11F}"/>
    <cellStyle name="Comma 2 237" xfId="21731" xr:uid="{687A0EDE-652B-42FC-B602-81BBA75FA2FA}"/>
    <cellStyle name="Comma 2 238" xfId="21743" xr:uid="{9E67B43B-B473-4CE0-B126-2416DD4FB048}"/>
    <cellStyle name="Comma 2 239" xfId="21748" xr:uid="{FCB21F41-3C5C-4D48-A975-3B0BA08C3586}"/>
    <cellStyle name="Comma 2 24" xfId="21756" xr:uid="{28114158-0514-4158-BE1F-B7D5820EC3C6}"/>
    <cellStyle name="Comma 2 24 2" xfId="21761" xr:uid="{D6B85539-3F3F-4500-A665-53FEF1D33908}"/>
    <cellStyle name="Comma 2 24 3" xfId="21765" xr:uid="{675B49CB-B1D3-4A14-AFC1-5B400B6085EA}"/>
    <cellStyle name="Comma 2 240" xfId="21720" xr:uid="{C61A1B30-E448-424C-9F59-A522B15221BD}"/>
    <cellStyle name="Comma 2 241" xfId="21726" xr:uid="{ED049958-2546-4A87-9554-87840E6A2CE8}"/>
    <cellStyle name="Comma 2 242" xfId="21730" xr:uid="{BC29F0A1-83A8-4D66-805C-89F0C935917C}"/>
    <cellStyle name="Comma 2 243" xfId="21742" xr:uid="{165778CF-F74C-43A8-817C-8987A597F060}"/>
    <cellStyle name="Comma 2 244" xfId="21747" xr:uid="{5DC2F31C-6200-425A-B4DB-A32FD554E1FB}"/>
    <cellStyle name="Comma 2 245" xfId="21768" xr:uid="{80670BC7-165E-4B23-A3B8-44E7FFCF2801}"/>
    <cellStyle name="Comma 2 246" xfId="21772" xr:uid="{4BCDA56D-94A7-4C84-8727-18EF0701A81F}"/>
    <cellStyle name="Comma 2 247" xfId="21776" xr:uid="{A972D9EA-7D66-4A7B-AE4C-EFD1931E7120}"/>
    <cellStyle name="Comma 2 248" xfId="21781" xr:uid="{C9ED0E44-CD53-494F-8BDE-B08FEB8EF7DB}"/>
    <cellStyle name="Comma 2 249" xfId="21788" xr:uid="{683A846A-4612-40C9-99D2-024BACDF262C}"/>
    <cellStyle name="Comma 2 25" xfId="23366" xr:uid="{0F6160BE-FD46-4B81-B19E-5CFA666A905C}"/>
    <cellStyle name="Comma 2 25 2" xfId="23370" xr:uid="{B725098C-3BF0-42EC-ABE5-874D23FF2FBE}"/>
    <cellStyle name="Comma 2 25 3" xfId="23373" xr:uid="{3ED385D7-709E-4C97-90C1-6A8C9566D47C}"/>
    <cellStyle name="Comma 2 250" xfId="21767" xr:uid="{72DD118A-9E43-4D76-BADA-DC87DC3E2C8A}"/>
    <cellStyle name="Comma 2 251" xfId="21771" xr:uid="{B2350C6A-92EE-49B3-8EF2-97508FC5D3C0}"/>
    <cellStyle name="Comma 2 252" xfId="21775" xr:uid="{1A669E2B-F9A0-4684-979D-34D450A57304}"/>
    <cellStyle name="Comma 2 253" xfId="21780" xr:uid="{2596262A-F537-432A-9628-E60A7EEF8439}"/>
    <cellStyle name="Comma 2 254" xfId="21787" xr:uid="{34017A54-50E1-4128-AA56-3F63464A8847}"/>
    <cellStyle name="Comma 2 255" xfId="23375" xr:uid="{B9659DC0-E926-4EF4-9827-6CA2BB9DFE4A}"/>
    <cellStyle name="Comma 2 256" xfId="23378" xr:uid="{7007AAF3-8167-4BE6-96B0-3A5136A1DD69}"/>
    <cellStyle name="Comma 2 257" xfId="7071" xr:uid="{0DAD3A93-82B2-46E6-BC69-BA721EF81249}"/>
    <cellStyle name="Comma 2 257 2" xfId="1943" xr:uid="{A4C4BE27-B3D1-4056-BD03-5857EE19748C}"/>
    <cellStyle name="Comma 2 258" xfId="2551" xr:uid="{48D90E77-2E99-44FB-BC33-EDA8D5A1A106}"/>
    <cellStyle name="Comma 2 258 2" xfId="3893" xr:uid="{96344070-9B36-4BFC-8242-B54D41591F81}"/>
    <cellStyle name="Comma 2 258 3" xfId="3904" xr:uid="{78540BBE-5FCE-4762-98CD-3F433735BBC9}"/>
    <cellStyle name="Comma 2 259" xfId="7226" xr:uid="{B0986794-A514-4F07-B452-D711E1B683C1}"/>
    <cellStyle name="Comma 2 259 10" xfId="23379" xr:uid="{573EB741-47DB-4689-8A59-404B5CC31BD2}"/>
    <cellStyle name="Comma 2 259 10 2" xfId="23380" xr:uid="{F1BFB2E9-977B-47CD-A45E-487A601FFA68}"/>
    <cellStyle name="Comma 2 259 10 2 2" xfId="23382" xr:uid="{44AAA030-474A-413A-A9EF-B7FBEF110136}"/>
    <cellStyle name="Comma 2 259 10 3" xfId="19675" xr:uid="{E3066D30-875E-46D4-8BBC-C476D54AFA19}"/>
    <cellStyle name="Comma 2 259 11" xfId="7438" xr:uid="{484DD3B5-8A7A-4A42-B62F-90757AFE7DC1}"/>
    <cellStyle name="Comma 2 259 11 2" xfId="6390" xr:uid="{CB2A9A4D-E063-4DB2-A3AA-C2C3BC44B5C7}"/>
    <cellStyle name="Comma 2 259 12" xfId="5321" xr:uid="{905FA343-4FC7-49E7-BF3D-F133BAE11164}"/>
    <cellStyle name="Comma 2 259 13" xfId="7475" xr:uid="{D66FF83B-E93D-4D57-9DA3-F725B20DCE4C}"/>
    <cellStyle name="Comma 2 259 14" xfId="9177" xr:uid="{55624C62-1D43-4BF6-B776-4EF2798A180C}"/>
    <cellStyle name="Comma 2 259 2" xfId="1264" xr:uid="{065E5EA4-59A7-46BF-A651-36641F51F74B}"/>
    <cellStyle name="Comma 2 259 2 10" xfId="23383" xr:uid="{CF516829-F1D5-44BB-AB38-377A21ABF32F}"/>
    <cellStyle name="Comma 2 259 2 10 2" xfId="23384" xr:uid="{350CB050-BB42-4620-86BD-42A63D541C9C}"/>
    <cellStyle name="Comma 2 259 2 11" xfId="12403" xr:uid="{D6A0A8E6-83C2-4143-8FB5-F25FFD9577BA}"/>
    <cellStyle name="Comma 2 259 2 12" xfId="12412" xr:uid="{BCB20D6E-F0D2-4328-9DF0-9F022A9FE8BA}"/>
    <cellStyle name="Comma 2 259 2 2" xfId="7248" xr:uid="{A3D8E4A8-1A45-4D61-9057-61EB46442520}"/>
    <cellStyle name="Comma 2 259 2 2 10" xfId="3559" xr:uid="{5EB8AEC3-6683-45B1-A622-FA77547BB2FD}"/>
    <cellStyle name="Comma 2 259 2 2 11" xfId="17691" xr:uid="{A9A51A39-E631-436E-845A-2DA93FE09201}"/>
    <cellStyle name="Comma 2 259 2 2 2" xfId="12336" xr:uid="{CA007DC5-D878-4F83-8242-12D72F718A87}"/>
    <cellStyle name="Comma 2 259 2 2 2 10" xfId="2550" xr:uid="{901C169B-466A-479A-9808-2EE661C035CE}"/>
    <cellStyle name="Comma 2 259 2 2 2 2" xfId="16879" xr:uid="{263FDBCE-770E-4182-A367-7F8A5416C1B1}"/>
    <cellStyle name="Comma 2 259 2 2 2 2 2" xfId="11350" xr:uid="{3A4EBE31-BBD0-4B6C-8F3F-9A73DC07064F}"/>
    <cellStyle name="Comma 2 259 2 2 2 2 2 2" xfId="3546" xr:uid="{3C5332C4-363D-46B3-BEC3-052CDE51932F}"/>
    <cellStyle name="Comma 2 259 2 2 2 2 2 2 2" xfId="17680" xr:uid="{A307E170-379F-4212-8B73-C072D44A1320}"/>
    <cellStyle name="Comma 2 259 2 2 2 2 2 2 2 2" xfId="7811" xr:uid="{385E71A7-E139-47A6-A301-9CFC7F033893}"/>
    <cellStyle name="Comma 2 259 2 2 2 2 2 2 2 2 2" xfId="3780" xr:uid="{92CF1953-5F01-484C-A7BF-AC96E3C3FEF1}"/>
    <cellStyle name="Comma 2 259 2 2 2 2 2 2 2 2 2 2" xfId="23386" xr:uid="{208C50AD-0D67-4949-AE5D-97DDD9569BD6}"/>
    <cellStyle name="Comma 2 259 2 2 2 2 2 2 2 2 2 2 2" xfId="22380" xr:uid="{B8CC25FB-725F-46FA-AE67-578855685608}"/>
    <cellStyle name="Comma 2 259 2 2 2 2 2 2 2 2 2 3" xfId="23387" xr:uid="{9147E86F-F5F0-4CFB-B792-57417352711C}"/>
    <cellStyle name="Comma 2 259 2 2 2 2 2 2 2 2 3" xfId="23388" xr:uid="{D883F00C-B84F-4328-A765-F916995B8C59}"/>
    <cellStyle name="Comma 2 259 2 2 2 2 2 2 2 2 3 2" xfId="23390" xr:uid="{564615ED-EECB-468E-8687-B9777723F336}"/>
    <cellStyle name="Comma 2 259 2 2 2 2 2 2 2 2 4" xfId="3811" xr:uid="{5928A4C8-3684-4F3F-9EA7-83F985736069}"/>
    <cellStyle name="Comma 2 259 2 2 2 2 2 2 2 3" xfId="7818" xr:uid="{EE0A0C6A-88E4-4BBB-B2F1-5AED2235D1D8}"/>
    <cellStyle name="Comma 2 259 2 2 2 2 2 2 2 3 2" xfId="23393" xr:uid="{BE887B3B-9654-4B12-BD1B-E69C1379FE86}"/>
    <cellStyle name="Comma 2 259 2 2 2 2 2 2 2 3 2 2" xfId="23395" xr:uid="{5E936937-C473-4518-B954-5E0FC8498619}"/>
    <cellStyle name="Comma 2 259 2 2 2 2 2 2 2 3 3" xfId="23399" xr:uid="{FF08B78E-B4D3-46CF-8E16-88459A085CDB}"/>
    <cellStyle name="Comma 2 259 2 2 2 2 2 2 2 4" xfId="23403" xr:uid="{73872C88-475C-4208-8728-10235BD3BFAA}"/>
    <cellStyle name="Comma 2 259 2 2 2 2 2 2 2 4 2" xfId="5127" xr:uid="{F69B5E71-6365-449D-BA36-AB2CCE154B42}"/>
    <cellStyle name="Comma 2 259 2 2 2 2 2 2 2 5" xfId="23409" xr:uid="{0E6799B1-42C0-4926-9F5C-B3ABB1C11218}"/>
    <cellStyle name="Comma 2 259 2 2 2 2 2 2 3" xfId="23410" xr:uid="{C2713A29-8E83-4A5C-AC76-390AA4E5D833}"/>
    <cellStyle name="Comma 2 259 2 2 2 2 2 2 3 2" xfId="7843" xr:uid="{BA0F1D7E-FCDF-41BA-8AE8-7D101BF5A493}"/>
    <cellStyle name="Comma 2 259 2 2 2 2 2 2 3 2 2" xfId="23412" xr:uid="{7742C916-4306-46FE-831A-3A8C77F9D6F6}"/>
    <cellStyle name="Comma 2 259 2 2 2 2 2 2 3 2 2 2" xfId="23416" xr:uid="{E693E7B9-403E-44C9-8264-41303A983094}"/>
    <cellStyle name="Comma 2 259 2 2 2 2 2 2 3 2 3" xfId="23419" xr:uid="{440C6D25-54F8-40E1-B319-EAE66E4A2FFA}"/>
    <cellStyle name="Comma 2 259 2 2 2 2 2 2 3 3" xfId="23422" xr:uid="{D1A19B67-CED9-486D-8BC3-5B975D8DA74C}"/>
    <cellStyle name="Comma 2 259 2 2 2 2 2 2 3 3 2" xfId="23425" xr:uid="{B5AB95EC-63E4-406A-9E3D-F9F71DCDB536}"/>
    <cellStyle name="Comma 2 259 2 2 2 2 2 2 3 4" xfId="23431" xr:uid="{42955B6D-005F-48D4-9F97-99F47F005250}"/>
    <cellStyle name="Comma 2 259 2 2 2 2 2 2 4" xfId="23433" xr:uid="{9844B1AC-48EC-4A88-9EAC-12143AF0D969}"/>
    <cellStyle name="Comma 2 259 2 2 2 2 2 2 4 2" xfId="23436" xr:uid="{0BF666CF-A1EB-4F19-A17C-95FA253907E6}"/>
    <cellStyle name="Comma 2 259 2 2 2 2 2 2 4 2 2" xfId="23439" xr:uid="{6A8FF6EF-3BEE-4B45-B506-29AE76A2CAEC}"/>
    <cellStyle name="Comma 2 259 2 2 2 2 2 2 4 3" xfId="23445" xr:uid="{11BF54FC-D923-46AC-BD65-906C7DF906B8}"/>
    <cellStyle name="Comma 2 259 2 2 2 2 2 2 5" xfId="22279" xr:uid="{E1012005-ED0A-40FF-B4F3-BE9AD77532E3}"/>
    <cellStyle name="Comma 2 259 2 2 2 2 2 2 5 2" xfId="22283" xr:uid="{615CD8A6-7561-41FA-A9F3-FEE7CCB07130}"/>
    <cellStyle name="Comma 2 259 2 2 2 2 2 2 6" xfId="22286" xr:uid="{5446271A-FD5A-47A2-A272-6D39A4C42A3E}"/>
    <cellStyle name="Comma 2 259 2 2 2 2 2 2 7" xfId="23446" xr:uid="{D0D2ECE2-6C70-490F-9296-A683D7D1EC88}"/>
    <cellStyle name="Comma 2 259 2 2 2 2 2 3" xfId="3554" xr:uid="{D5128898-82AA-49D7-BD26-79A4C819F8A7}"/>
    <cellStyle name="Comma 2 259 2 2 2 2 2 3 2" xfId="23447" xr:uid="{184872F0-A14D-4EB1-99E5-8A2F2DD2084E}"/>
    <cellStyle name="Comma 2 259 2 2 2 2 2 3 2 2" xfId="2089" xr:uid="{9620FDAD-C97A-4ACA-A7D2-D2ABC473A59C}"/>
    <cellStyle name="Comma 2 259 2 2 2 2 2 3 2 2 2" xfId="9281" xr:uid="{2BD40BFB-2FA3-438E-AA85-E90CBD54D682}"/>
    <cellStyle name="Comma 2 259 2 2 2 2 2 3 2 2 2 2" xfId="23449" xr:uid="{5740ADDB-5563-4D6E-9B1E-2BE788A451E5}"/>
    <cellStyle name="Comma 2 259 2 2 2 2 2 3 2 2 3" xfId="23450" xr:uid="{7D42D45C-72B9-4441-9165-2882DC6DA353}"/>
    <cellStyle name="Comma 2 259 2 2 2 2 2 3 2 3" xfId="9290" xr:uid="{6283C120-F34F-48D0-B9D7-5D222430CC68}"/>
    <cellStyle name="Comma 2 259 2 2 2 2 2 3 2 3 2" xfId="23453" xr:uid="{831CBADB-CB06-4FA0-9F56-B6B4036136C1}"/>
    <cellStyle name="Comma 2 259 2 2 2 2 2 3 2 4" xfId="23461" xr:uid="{BAC4A426-4746-4508-8A06-CA101F793D86}"/>
    <cellStyle name="Comma 2 259 2 2 2 2 2 3 3" xfId="23462" xr:uid="{C25C1670-4510-4E28-8885-918096B606A2}"/>
    <cellStyle name="Comma 2 259 2 2 2 2 2 3 3 2" xfId="9308" xr:uid="{3ED20551-23BD-4077-A153-BE2C6A6FFB91}"/>
    <cellStyle name="Comma 2 259 2 2 2 2 2 3 3 2 2" xfId="23464" xr:uid="{32C381FB-34BC-456F-9F9E-515FA991CF86}"/>
    <cellStyle name="Comma 2 259 2 2 2 2 2 3 3 3" xfId="23469" xr:uid="{C68B05B4-2ED0-432D-AE70-0490B4540C9B}"/>
    <cellStyle name="Comma 2 259 2 2 2 2 2 3 4" xfId="23471" xr:uid="{45D1A54E-A00B-4BD7-9111-DD8A0A7254B7}"/>
    <cellStyle name="Comma 2 259 2 2 2 2 2 3 4 2" xfId="23476" xr:uid="{44A610D7-8B34-45E8-A62B-F6A726035A60}"/>
    <cellStyle name="Comma 2 259 2 2 2 2 2 3 5" xfId="22291" xr:uid="{8FD2E124-4E0A-4A70-8AC0-8B9E4A6F4FB7}"/>
    <cellStyle name="Comma 2 259 2 2 2 2 2 4" xfId="23481" xr:uid="{C143DC96-DE9D-486F-B527-B8533877C2C3}"/>
    <cellStyle name="Comma 2 259 2 2 2 2 2 4 2" xfId="23483" xr:uid="{F9F6A2F7-855B-4AFA-B1FC-04418670DB12}"/>
    <cellStyle name="Comma 2 259 2 2 2 2 2 4 2 2" xfId="10123" xr:uid="{B1E24AB1-8598-4F5B-ADFA-BAD0FF453130}"/>
    <cellStyle name="Comma 2 259 2 2 2 2 2 4 2 2 2" xfId="23485" xr:uid="{6647C686-3DAA-4DA9-8A5E-9319431D8CB7}"/>
    <cellStyle name="Comma 2 259 2 2 2 2 2 4 2 3" xfId="23488" xr:uid="{A1ABF826-AEFB-43ED-9FF5-353FF1EC5D92}"/>
    <cellStyle name="Comma 2 259 2 2 2 2 2 4 3" xfId="23490" xr:uid="{290257F8-9D02-4AEB-B0E0-097620E556FB}"/>
    <cellStyle name="Comma 2 259 2 2 2 2 2 4 3 2" xfId="23493" xr:uid="{64CDE868-5EA2-4684-9DF3-7BC5BC69D623}"/>
    <cellStyle name="Comma 2 259 2 2 2 2 2 4 4" xfId="23494" xr:uid="{37A85175-4500-4D1A-8344-50CD149540BF}"/>
    <cellStyle name="Comma 2 259 2 2 2 2 2 5" xfId="17215" xr:uid="{60187B11-5893-4888-9C95-1CE4B914C3E2}"/>
    <cellStyle name="Comma 2 259 2 2 2 2 2 5 2" xfId="23499" xr:uid="{D6F79096-B212-419A-AAE4-4BED69BF9151}"/>
    <cellStyle name="Comma 2 259 2 2 2 2 2 5 2 2" xfId="7707" xr:uid="{D7FA4C5F-356D-42DC-A5A7-178DBB1D89D0}"/>
    <cellStyle name="Comma 2 259 2 2 2 2 2 5 3" xfId="23501" xr:uid="{B4F3E38F-DC6D-4DDA-9B91-E72EFC3C71DD}"/>
    <cellStyle name="Comma 2 259 2 2 2 2 2 6" xfId="23502" xr:uid="{C37E1281-B1BE-40FC-BF91-5EF8021B070D}"/>
    <cellStyle name="Comma 2 259 2 2 2 2 2 6 2" xfId="23505" xr:uid="{9C3D20B3-947F-4246-A37B-CF4D744DBB0C}"/>
    <cellStyle name="Comma 2 259 2 2 2 2 2 7" xfId="16240" xr:uid="{C76C5E0A-32D7-4D20-ABC7-F90B547F2C70}"/>
    <cellStyle name="Comma 2 259 2 2 2 2 2 8" xfId="10689" xr:uid="{9AC7305C-14A6-4C9E-B170-A4A2978720A3}"/>
    <cellStyle name="Comma 2 259 2 2 2 2 3" xfId="19010" xr:uid="{F8F38FFC-12A1-461B-B7AB-BA0656BEDBC9}"/>
    <cellStyle name="Comma 2 259 2 2 2 2 3 2" xfId="6419" xr:uid="{8AD0E8F9-17DD-44A1-AFD5-5B131270601F}"/>
    <cellStyle name="Comma 2 259 2 2 2 2 3 2 2" xfId="23508" xr:uid="{3B4B2DD1-0B61-42A9-A61A-5C26DEA9C459}"/>
    <cellStyle name="Comma 2 259 2 2 2 2 3 2 2 2" xfId="11580" xr:uid="{9AA956CF-1A75-4473-91C6-C8D61421D961}"/>
    <cellStyle name="Comma 2 259 2 2 2 2 3 2 2 2 2" xfId="23509" xr:uid="{83E3DF54-1E04-4154-9C38-931CA2F3E4BB}"/>
    <cellStyle name="Comma 2 259 2 2 2 2 3 2 2 2 2 2" xfId="23510" xr:uid="{9DC98218-8C56-41AC-B1AB-544F5B3D0E81}"/>
    <cellStyle name="Comma 2 259 2 2 2 2 3 2 2 2 3" xfId="23513" xr:uid="{BD15557D-E6C4-446B-A939-BC6485B073F0}"/>
    <cellStyle name="Comma 2 259 2 2 2 2 3 2 2 3" xfId="23517" xr:uid="{1A547734-59B8-4CD8-96AB-868F6E119845}"/>
    <cellStyle name="Comma 2 259 2 2 2 2 3 2 2 3 2" xfId="23520" xr:uid="{C08ADC2F-B05E-46CE-8A4D-128C57DD7DC2}"/>
    <cellStyle name="Comma 2 259 2 2 2 2 3 2 2 4" xfId="23525" xr:uid="{FE3F4854-4DDA-4002-8BF3-4BAA024A1327}"/>
    <cellStyle name="Comma 2 259 2 2 2 2 3 2 3" xfId="23526" xr:uid="{64170D72-E656-48D7-BC9E-47E47CDF2189}"/>
    <cellStyle name="Comma 2 259 2 2 2 2 3 2 3 2" xfId="23528" xr:uid="{28E2B46A-E1C9-415A-914C-3657A72DCEF1}"/>
    <cellStyle name="Comma 2 259 2 2 2 2 3 2 3 2 2" xfId="23530" xr:uid="{28A6622E-E15E-477B-A948-2982F9EEDEBE}"/>
    <cellStyle name="Comma 2 259 2 2 2 2 3 2 3 3" xfId="23534" xr:uid="{41FC6131-2A79-4C79-B32A-EE716AC2689F}"/>
    <cellStyle name="Comma 2 259 2 2 2 2 3 2 4" xfId="23536" xr:uid="{51F7FAF0-DC23-4229-B840-24BCCD69ACAB}"/>
    <cellStyle name="Comma 2 259 2 2 2 2 3 2 4 2" xfId="23539" xr:uid="{B273AB68-D983-4A0A-A75A-91A81BB81036}"/>
    <cellStyle name="Comma 2 259 2 2 2 2 3 2 5" xfId="14608" xr:uid="{202AD9ED-9065-494D-81E8-AA9C47A5A4EA}"/>
    <cellStyle name="Comma 2 259 2 2 2 2 3 3" xfId="23542" xr:uid="{05B7C7D1-BFFF-4F56-A141-E03558A57049}"/>
    <cellStyle name="Comma 2 259 2 2 2 2 3 3 2" xfId="23544" xr:uid="{5AA3D938-2DDA-49F0-AF43-523EDB662A0E}"/>
    <cellStyle name="Comma 2 259 2 2 2 2 3 3 2 2" xfId="23547" xr:uid="{5D2868D1-32B1-4792-B38A-BE7B6FFCF4EE}"/>
    <cellStyle name="Comma 2 259 2 2 2 2 3 3 2 2 2" xfId="23549" xr:uid="{AD098473-9C62-4C13-A668-D514191D1E20}"/>
    <cellStyle name="Comma 2 259 2 2 2 2 3 3 2 3" xfId="23554" xr:uid="{044452ED-4088-47D3-9A36-A5AB3DF00442}"/>
    <cellStyle name="Comma 2 259 2 2 2 2 3 3 3" xfId="23556" xr:uid="{4739920B-0996-4E1B-83AF-BF65F8A4B63E}"/>
    <cellStyle name="Comma 2 259 2 2 2 2 3 3 3 2" xfId="23559" xr:uid="{07D20073-3A4D-4AF3-AC3D-8747B04CF147}"/>
    <cellStyle name="Comma 2 259 2 2 2 2 3 3 4" xfId="15737" xr:uid="{0B0B1CF5-C8C3-49F3-BC43-1D63961660E9}"/>
    <cellStyle name="Comma 2 259 2 2 2 2 3 4" xfId="23561" xr:uid="{B61123F7-C2A9-4134-8662-2A8C13162CC8}"/>
    <cellStyle name="Comma 2 259 2 2 2 2 3 4 2" xfId="23564" xr:uid="{A541E2E1-BAA1-4340-9032-669162877DF2}"/>
    <cellStyle name="Comma 2 259 2 2 2 2 3 4 2 2" xfId="23568" xr:uid="{20BA1B9F-134C-4085-9F51-434116A6E2C4}"/>
    <cellStyle name="Comma 2 259 2 2 2 2 3 4 3" xfId="324" xr:uid="{00FA164A-2B1A-44A1-8A08-171E6860491F}"/>
    <cellStyle name="Comma 2 259 2 2 2 2 3 5" xfId="23573" xr:uid="{3506790B-E7BB-4C8A-8F3F-6B0EF8B3A0A6}"/>
    <cellStyle name="Comma 2 259 2 2 2 2 3 5 2" xfId="23576" xr:uid="{FD8495E8-DEBF-400B-8802-06E647B407A9}"/>
    <cellStyle name="Comma 2 259 2 2 2 2 3 6" xfId="23579" xr:uid="{51436E75-B3BB-4B79-9D40-4B44B729E93B}"/>
    <cellStyle name="Comma 2 259 2 2 2 2 3 7" xfId="16311" xr:uid="{39D2D1A7-9FCF-4241-AEAE-4E28AAAFCFC9}"/>
    <cellStyle name="Comma 2 259 2 2 2 2 4" xfId="19022" xr:uid="{B9174A34-3BFB-4B04-B290-0664EC77B571}"/>
    <cellStyle name="Comma 2 259 2 2 2 2 4 2" xfId="23582" xr:uid="{6BF4A130-FF31-41B0-9B54-7587BF8748F6}"/>
    <cellStyle name="Comma 2 259 2 2 2 2 4 2 2" xfId="23583" xr:uid="{DE88DB0E-A953-414D-9283-08B86131D934}"/>
    <cellStyle name="Comma 2 259 2 2 2 2 4 2 2 2" xfId="23584" xr:uid="{8BE1A319-258A-4CB4-A025-3E4C3FCBD585}"/>
    <cellStyle name="Comma 2 259 2 2 2 2 4 2 2 2 2" xfId="23585" xr:uid="{357DDC01-BA15-46DD-937B-13AD2C5E7137}"/>
    <cellStyle name="Comma 2 259 2 2 2 2 4 2 2 3" xfId="15480" xr:uid="{1C9BD694-3D9B-486D-AA59-437F2F2F2658}"/>
    <cellStyle name="Comma 2 259 2 2 2 2 4 2 3" xfId="23588" xr:uid="{9CC12ED0-3BA5-4326-8CF3-A6C5E2341C54}"/>
    <cellStyle name="Comma 2 259 2 2 2 2 4 2 3 2" xfId="23590" xr:uid="{DC6E7236-B875-4F20-A459-DC338DDA2B10}"/>
    <cellStyle name="Comma 2 259 2 2 2 2 4 2 4" xfId="23592" xr:uid="{6C1A668F-D219-4796-904A-8B933E68DD93}"/>
    <cellStyle name="Comma 2 259 2 2 2 2 4 3" xfId="23594" xr:uid="{FD751560-0A61-4C6D-8AB5-41D74B80916D}"/>
    <cellStyle name="Comma 2 259 2 2 2 2 4 3 2" xfId="23596" xr:uid="{485642A2-D355-4416-BB1F-12746244E913}"/>
    <cellStyle name="Comma 2 259 2 2 2 2 4 3 2 2" xfId="23599" xr:uid="{AD215255-4E22-418F-AB4E-A0EA5902EF3D}"/>
    <cellStyle name="Comma 2 259 2 2 2 2 4 3 3" xfId="23602" xr:uid="{41361B18-408E-469A-BC47-8D9A78EF1793}"/>
    <cellStyle name="Comma 2 259 2 2 2 2 4 4" xfId="23604" xr:uid="{DB822F31-59CA-476F-B37E-32477239FE15}"/>
    <cellStyle name="Comma 2 259 2 2 2 2 4 4 2" xfId="23607" xr:uid="{AE18E52E-791E-4C0A-9D61-73D2AB6AFCB7}"/>
    <cellStyle name="Comma 2 259 2 2 2 2 4 5" xfId="23610" xr:uid="{63939AA2-7CD5-4149-8CD5-19D9065AE076}"/>
    <cellStyle name="Comma 2 259 2 2 2 2 5" xfId="23613" xr:uid="{B3FFF424-8657-4C5C-B701-CA951F932A7B}"/>
    <cellStyle name="Comma 2 259 2 2 2 2 5 2" xfId="23616" xr:uid="{6C40417A-F036-4D8D-A446-68066D898304}"/>
    <cellStyle name="Comma 2 259 2 2 2 2 5 2 2" xfId="23617" xr:uid="{4246CA4F-1645-4815-BB5D-44D75E77BEB8}"/>
    <cellStyle name="Comma 2 259 2 2 2 2 5 2 2 2" xfId="23618" xr:uid="{045A67DA-28EE-4346-9337-D5BABBB0FE63}"/>
    <cellStyle name="Comma 2 259 2 2 2 2 5 2 3" xfId="23619" xr:uid="{B7D4DBD1-269F-45F2-9A86-EC6C934DD326}"/>
    <cellStyle name="Comma 2 259 2 2 2 2 5 3" xfId="14197" xr:uid="{A6F0B532-DA8B-47AD-8FED-AE6F216C62EA}"/>
    <cellStyle name="Comma 2 259 2 2 2 2 5 3 2" xfId="14201" xr:uid="{8D421C4C-5CDA-4D22-BBEC-32D85D8D4AB3}"/>
    <cellStyle name="Comma 2 259 2 2 2 2 5 4" xfId="14209" xr:uid="{EE92FF3D-60F2-49AB-BFB1-0B98A84180B9}"/>
    <cellStyle name="Comma 2 259 2 2 2 2 6" xfId="23620" xr:uid="{8E9B6E8E-19C8-4ABD-8442-8173DB896894}"/>
    <cellStyle name="Comma 2 259 2 2 2 2 6 2" xfId="23623" xr:uid="{FD2A223C-52FA-486C-BC65-018370465570}"/>
    <cellStyle name="Comma 2 259 2 2 2 2 6 2 2" xfId="891" xr:uid="{FF561181-31D2-4D40-BFF9-3E9F6A66D694}"/>
    <cellStyle name="Comma 2 259 2 2 2 2 6 3" xfId="14411" xr:uid="{3638409B-DA1C-46A9-AC0E-C965E79885EC}"/>
    <cellStyle name="Comma 2 259 2 2 2 2 7" xfId="23624" xr:uid="{3A866B83-BC89-4CC7-B3FC-94FA057B5AE8}"/>
    <cellStyle name="Comma 2 259 2 2 2 2 7 2" xfId="23627" xr:uid="{91477671-723A-4BD7-8D1A-8BEA6A6E4C7A}"/>
    <cellStyle name="Comma 2 259 2 2 2 2 8" xfId="23629" xr:uid="{AEEBC04A-DE83-4FF8-A6DC-D7ACFC705B10}"/>
    <cellStyle name="Comma 2 259 2 2 2 2 9" xfId="23634" xr:uid="{B49ECFAE-4D95-4117-BDD3-3557C2E99257}"/>
    <cellStyle name="Comma 2 259 2 2 2 3" xfId="19031" xr:uid="{34B8C262-B6EC-48FF-8875-9C529780ED3C}"/>
    <cellStyle name="Comma 2 259 2 2 2 3 2" xfId="18602" xr:uid="{8B645CF2-D5F1-451A-92DD-D8F7C1627848}"/>
    <cellStyle name="Comma 2 259 2 2 2 3 2 2" xfId="17704" xr:uid="{417B0EFE-8064-47BC-AE7D-564453473A47}"/>
    <cellStyle name="Comma 2 259 2 2 2 3 2 2 2" xfId="23637" xr:uid="{DCD320AA-4C4C-444F-B559-F81D23785F9A}"/>
    <cellStyle name="Comma 2 259 2 2 2 3 2 2 2 2" xfId="8792" xr:uid="{4BF76C01-6C35-46EF-AF79-CEF53BEB9707}"/>
    <cellStyle name="Comma 2 259 2 2 2 3 2 2 2 2 2" xfId="8805" xr:uid="{283EA3E0-8AC9-450E-BA6D-8188D864A55E}"/>
    <cellStyle name="Comma 2 259 2 2 2 3 2 2 2 2 2 2" xfId="8813" xr:uid="{E32AE84A-4ED3-47F3-BD55-3933E987C39A}"/>
    <cellStyle name="Comma 2 259 2 2 2 3 2 2 2 2 3" xfId="7354" xr:uid="{90D151CB-0E1D-4C10-AA8E-A49496AA433D}"/>
    <cellStyle name="Comma 2 259 2 2 2 3 2 2 2 3" xfId="8831" xr:uid="{93AAFBB9-4447-42E4-A5AF-EC11F54EFAD9}"/>
    <cellStyle name="Comma 2 259 2 2 2 3 2 2 2 3 2" xfId="8842" xr:uid="{CDCE4DA3-2406-4F9C-996B-CCE4CA71C005}"/>
    <cellStyle name="Comma 2 259 2 2 2 3 2 2 2 4" xfId="8856" xr:uid="{72BC5F7E-68C0-402E-8440-FB12FDFA116F}"/>
    <cellStyle name="Comma 2 259 2 2 2 3 2 2 3" xfId="23638" xr:uid="{2A64432E-F165-4240-A536-0C354285395C}"/>
    <cellStyle name="Comma 2 259 2 2 2 3 2 2 3 2" xfId="8976" xr:uid="{9982036F-A6E4-4308-9CBF-D20678CB68BE}"/>
    <cellStyle name="Comma 2 259 2 2 2 3 2 2 3 2 2" xfId="8987" xr:uid="{76ACEC68-4AE1-4A6B-8617-473CA9D26AD5}"/>
    <cellStyle name="Comma 2 259 2 2 2 3 2 2 3 3" xfId="9001" xr:uid="{2413EAF9-F436-44D4-A473-AB8B53DB4EB6}"/>
    <cellStyle name="Comma 2 259 2 2 2 3 2 2 4" xfId="23640" xr:uid="{590140D3-35CD-4099-AC80-CEC253749542}"/>
    <cellStyle name="Comma 2 259 2 2 2 3 2 2 4 2" xfId="9083" xr:uid="{79A4CEA3-4964-48DC-AA3B-58DE6B8FE5AA}"/>
    <cellStyle name="Comma 2 259 2 2 2 3 2 2 5" xfId="23643" xr:uid="{732D0A1A-BD0E-499E-8019-948EDE0D598C}"/>
    <cellStyle name="Comma 2 259 2 2 2 3 2 3" xfId="23644" xr:uid="{E2C3C657-EF63-45C5-AE01-CB4D56F0A2F3}"/>
    <cellStyle name="Comma 2 259 2 2 2 3 2 3 2" xfId="23647" xr:uid="{51BB7F78-DF52-45D8-9121-CC6A0F408D0C}"/>
    <cellStyle name="Comma 2 259 2 2 2 3 2 3 2 2" xfId="6279" xr:uid="{3D84988F-2C5A-430D-8843-BB4B578BA230}"/>
    <cellStyle name="Comma 2 259 2 2 2 3 2 3 2 2 2" xfId="3801" xr:uid="{DD3006E1-C8C8-4B5F-AF2C-5D930DA3D9B8}"/>
    <cellStyle name="Comma 2 259 2 2 2 3 2 3 2 3" xfId="296" xr:uid="{3B5F31CB-278F-43E5-A966-8DDE58C8456D}"/>
    <cellStyle name="Comma 2 259 2 2 2 3 2 3 3" xfId="23648" xr:uid="{FB9E7841-1033-4F84-80CA-0A6ED0BA38E2}"/>
    <cellStyle name="Comma 2 259 2 2 2 3 2 3 3 2" xfId="6352" xr:uid="{67D3DC46-7683-4240-A32F-86B5F96B3C44}"/>
    <cellStyle name="Comma 2 259 2 2 2 3 2 3 4" xfId="23650" xr:uid="{CB4ECCB0-BC13-48F1-B601-818A990B392E}"/>
    <cellStyle name="Comma 2 259 2 2 2 3 2 4" xfId="20289" xr:uid="{4F25A696-B3E0-42E7-89DF-7D4BFB871067}"/>
    <cellStyle name="Comma 2 259 2 2 2 3 2 4 2" xfId="23652" xr:uid="{74C81AF5-661F-42F5-8CDF-B3D2965D6F58}"/>
    <cellStyle name="Comma 2 259 2 2 2 3 2 4 2 2" xfId="812" xr:uid="{65BA52EF-12E8-498B-982C-F5A4DC62BBD4}"/>
    <cellStyle name="Comma 2 259 2 2 2 3 2 4 3" xfId="23654" xr:uid="{F7235C18-5F77-41E6-A67E-180BAFD7AD32}"/>
    <cellStyle name="Comma 2 259 2 2 2 3 2 5" xfId="23656" xr:uid="{6A941729-0447-41CA-B41A-DD0E45ECE8A7}"/>
    <cellStyle name="Comma 2 259 2 2 2 3 2 5 2" xfId="23660" xr:uid="{628B8C87-5094-4C93-A30F-F343429E07F7}"/>
    <cellStyle name="Comma 2 259 2 2 2 3 2 6" xfId="23661" xr:uid="{E0AB3CBA-F5CE-4CEA-ABAC-B8091A0653DB}"/>
    <cellStyle name="Comma 2 259 2 2 2 3 2 7" xfId="16584" xr:uid="{4ED37C53-FC76-49BE-A0CA-EBAC10EDB134}"/>
    <cellStyle name="Comma 2 259 2 2 2 3 3" xfId="19036" xr:uid="{43A6DC51-487D-4E14-ABBB-1E84B1E59D7C}"/>
    <cellStyle name="Comma 2 259 2 2 2 3 3 2" xfId="23667" xr:uid="{5B9AE4BD-CE8C-410E-BD20-748B52B147C4}"/>
    <cellStyle name="Comma 2 259 2 2 2 3 3 2 2" xfId="23668" xr:uid="{CC3FAB5B-1110-4D94-82E5-18FDB90A4D3D}"/>
    <cellStyle name="Comma 2 259 2 2 2 3 3 2 2 2" xfId="9784" xr:uid="{97B2A200-DA92-4F4A-AF9C-AA07CBD83B90}"/>
    <cellStyle name="Comma 2 259 2 2 2 3 3 2 2 2 2" xfId="9795" xr:uid="{0C436F76-46B9-4DA2-9FF3-68E73C1F5B72}"/>
    <cellStyle name="Comma 2 259 2 2 2 3 3 2 2 3" xfId="9809" xr:uid="{F5CE0F96-B8BC-4136-9C52-5FB427E0F1D6}"/>
    <cellStyle name="Comma 2 259 2 2 2 3 3 2 3" xfId="23669" xr:uid="{3AD6D793-EA13-4EA5-AC46-FF0E1992DD7E}"/>
    <cellStyle name="Comma 2 259 2 2 2 3 3 2 3 2" xfId="9872" xr:uid="{64243005-E251-4354-9767-817394BD2BB1}"/>
    <cellStyle name="Comma 2 259 2 2 2 3 3 2 4" xfId="23671" xr:uid="{3A8AFBD6-7BCB-4F86-A1CD-8BC1F5065F08}"/>
    <cellStyle name="Comma 2 259 2 2 2 3 3 3" xfId="23673" xr:uid="{C81498B2-872F-4A66-A9D3-79AFA059EB1B}"/>
    <cellStyle name="Comma 2 259 2 2 2 3 3 3 2" xfId="23675" xr:uid="{1915F28F-3C61-482D-8999-80FE5635FB3E}"/>
    <cellStyle name="Comma 2 259 2 2 2 3 3 3 2 2" xfId="940" xr:uid="{0F358C45-5694-4B1F-A54E-16650ECC30D0}"/>
    <cellStyle name="Comma 2 259 2 2 2 3 3 3 3" xfId="23677" xr:uid="{73108EBF-BA00-4A43-9D93-5FD1A34A5F5C}"/>
    <cellStyle name="Comma 2 259 2 2 2 3 3 4" xfId="23679" xr:uid="{61FA0F44-84DF-4DCF-ABC3-4400D44ADB31}"/>
    <cellStyle name="Comma 2 259 2 2 2 3 3 4 2" xfId="23682" xr:uid="{274776C4-1017-4A4F-9357-8243CF69695B}"/>
    <cellStyle name="Comma 2 259 2 2 2 3 3 5" xfId="23685" xr:uid="{96D9A555-049B-440D-BA3D-EB6E04F523DE}"/>
    <cellStyle name="Comma 2 259 2 2 2 3 4" xfId="21595" xr:uid="{871B50AC-16F4-455A-AB50-40620B1A9DD2}"/>
    <cellStyle name="Comma 2 259 2 2 2 3 4 2" xfId="23687" xr:uid="{0CA8823B-420E-4FD2-9B9B-705540F176E3}"/>
    <cellStyle name="Comma 2 259 2 2 2 3 4 2 2" xfId="23688" xr:uid="{5361BE2E-6705-4393-86A2-3D2516FA73F3}"/>
    <cellStyle name="Comma 2 259 2 2 2 3 4 2 2 2" xfId="23689" xr:uid="{33DEAA88-3D9B-4D8E-9536-9BB25A488EBA}"/>
    <cellStyle name="Comma 2 259 2 2 2 3 4 2 3" xfId="23690" xr:uid="{A5E4CF14-B7C8-4242-BA89-2FF6337C593D}"/>
    <cellStyle name="Comma 2 259 2 2 2 3 4 3" xfId="23692" xr:uid="{04BC5562-A582-4538-95E9-FD225B0E9C51}"/>
    <cellStyle name="Comma 2 259 2 2 2 3 4 3 2" xfId="23694" xr:uid="{85EF156F-E05C-4613-8F70-BC097075E3A7}"/>
    <cellStyle name="Comma 2 259 2 2 2 3 4 4" xfId="23696" xr:uid="{38A0380D-9DFA-4FCC-8DCE-10ECE8F6416D}"/>
    <cellStyle name="Comma 2 259 2 2 2 3 5" xfId="23698" xr:uid="{C5202288-24C2-421C-945E-3BE7FCBE04D7}"/>
    <cellStyle name="Comma 2 259 2 2 2 3 5 2" xfId="23702" xr:uid="{602B5872-3ABC-4FC6-90B6-2EA9214B6E02}"/>
    <cellStyle name="Comma 2 259 2 2 2 3 5 2 2" xfId="19540" xr:uid="{2D004996-CB81-4271-9D36-1CEF4FEA12DA}"/>
    <cellStyle name="Comma 2 259 2 2 2 3 5 3" xfId="14883" xr:uid="{0A00B5D6-DB0C-4694-A0AF-E9DCE0877632}"/>
    <cellStyle name="Comma 2 259 2 2 2 3 6" xfId="23703" xr:uid="{6F4F0D5B-D956-46BF-BE24-C15CD3927D49}"/>
    <cellStyle name="Comma 2 259 2 2 2 3 6 2" xfId="23707" xr:uid="{249124D0-55EC-4A6F-971F-6F8938ACBD3A}"/>
    <cellStyle name="Comma 2 259 2 2 2 3 7" xfId="23708" xr:uid="{76C41C68-2A14-4EDB-8C4D-C2B1B8FC3B65}"/>
    <cellStyle name="Comma 2 259 2 2 2 3 8" xfId="23712" xr:uid="{D8D77A1C-1409-4DBE-AD74-26C9076F2FE0}"/>
    <cellStyle name="Comma 2 259 2 2 2 4" xfId="15790" xr:uid="{44E52C06-6C77-4AC5-B450-057A3CD699CE}"/>
    <cellStyle name="Comma 2 259 2 2 2 4 2" xfId="19044" xr:uid="{3FC15E02-CBBE-4556-BBF1-6D6D38F36A24}"/>
    <cellStyle name="Comma 2 259 2 2 2 4 2 2" xfId="23716" xr:uid="{E736D24D-2769-43C9-BBB3-C8F9DB007C35}"/>
    <cellStyle name="Comma 2 259 2 2 2 4 2 2 2" xfId="23719" xr:uid="{68013FE6-7AA8-4EBD-94A6-40E092C56A3F}"/>
    <cellStyle name="Comma 2 259 2 2 2 4 2 2 2 2" xfId="23721" xr:uid="{DAE46F48-8D5A-449C-AF89-6E2E81FEF400}"/>
    <cellStyle name="Comma 2 259 2 2 2 4 2 2 2 2 2" xfId="4762" xr:uid="{687413A5-0361-4534-9731-408E4309A6E9}"/>
    <cellStyle name="Comma 2 259 2 2 2 4 2 2 2 3" xfId="23728" xr:uid="{B6C10F42-247B-47D7-BD99-6D812328300B}"/>
    <cellStyle name="Comma 2 259 2 2 2 4 2 2 3" xfId="23729" xr:uid="{29F8C4A8-456B-4C86-A581-F4341D89D0DC}"/>
    <cellStyle name="Comma 2 259 2 2 2 4 2 2 3 2" xfId="23731" xr:uid="{DAB04A57-1033-4DB9-B32F-1BB7EE92149C}"/>
    <cellStyle name="Comma 2 259 2 2 2 4 2 2 4" xfId="23734" xr:uid="{CDC8AF8E-C03F-47F7-A073-3DF0EE007AB9}"/>
    <cellStyle name="Comma 2 259 2 2 2 4 2 3" xfId="23735" xr:uid="{AB97DD23-F17C-417D-8D09-210D150C60E5}"/>
    <cellStyle name="Comma 2 259 2 2 2 4 2 3 2" xfId="23738" xr:uid="{94CF4544-48F8-4B8C-B23A-21C8784F139D}"/>
    <cellStyle name="Comma 2 259 2 2 2 4 2 3 2 2" xfId="23739" xr:uid="{294167A4-89A0-443F-A3D8-4C0386CCF3E2}"/>
    <cellStyle name="Comma 2 259 2 2 2 4 2 3 3" xfId="23741" xr:uid="{7D079CE7-B87E-45E4-839B-33C8124CFD53}"/>
    <cellStyle name="Comma 2 259 2 2 2 4 2 4" xfId="21860" xr:uid="{197787DF-22B8-4655-8F34-0516CB0FF1E9}"/>
    <cellStyle name="Comma 2 259 2 2 2 4 2 4 2" xfId="23743" xr:uid="{2ECEEDAD-FD80-4F40-8BC5-C6FC6E2F6ED1}"/>
    <cellStyle name="Comma 2 259 2 2 2 4 2 5" xfId="21864" xr:uid="{863CB6D4-3767-45D4-BA73-C2CAC12B0D42}"/>
    <cellStyle name="Comma 2 259 2 2 2 4 3" xfId="23745" xr:uid="{18B62478-8DC2-4DB1-B789-F8BACF501855}"/>
    <cellStyle name="Comma 2 259 2 2 2 4 3 2" xfId="23746" xr:uid="{5B75E3A3-DDE4-42F4-A69C-E4A30707D4CD}"/>
    <cellStyle name="Comma 2 259 2 2 2 4 3 2 2" xfId="23747" xr:uid="{1207F0D2-BBE7-4A89-A1F2-120561F9F5F8}"/>
    <cellStyle name="Comma 2 259 2 2 2 4 3 2 2 2" xfId="23748" xr:uid="{31AB8527-B570-4E6A-BBD8-4A9935446F8A}"/>
    <cellStyle name="Comma 2 259 2 2 2 4 3 2 3" xfId="23749" xr:uid="{AD96447D-91A3-4C5E-A940-4632E850F6F6}"/>
    <cellStyle name="Comma 2 259 2 2 2 4 3 3" xfId="1941" xr:uid="{AF4F2741-F861-4F46-AA87-C28040566FA3}"/>
    <cellStyle name="Comma 2 259 2 2 2 4 3 3 2" xfId="23751" xr:uid="{B7FF0A2A-DB2D-4070-9791-3C742DC48E06}"/>
    <cellStyle name="Comma 2 259 2 2 2 4 3 4" xfId="23753" xr:uid="{37B1643F-91CF-4B6C-B4A2-7F5B235B167D}"/>
    <cellStyle name="Comma 2 259 2 2 2 4 4" xfId="23756" xr:uid="{1242EC90-0BBE-49EE-9543-81B0B1EF28A1}"/>
    <cellStyle name="Comma 2 259 2 2 2 4 4 2" xfId="23757" xr:uid="{03C28064-DA03-497D-9D22-B2174AC38E05}"/>
    <cellStyle name="Comma 2 259 2 2 2 4 4 2 2" xfId="23758" xr:uid="{A493B6AF-BFC8-498D-BE4D-C9700071CD9E}"/>
    <cellStyle name="Comma 2 259 2 2 2 4 4 3" xfId="23760" xr:uid="{5920804F-6ED6-4EDB-96A9-64C74957EACB}"/>
    <cellStyle name="Comma 2 259 2 2 2 4 5" xfId="23762" xr:uid="{1C707996-3F91-4024-9E0A-104336079BAE}"/>
    <cellStyle name="Comma 2 259 2 2 2 4 5 2" xfId="23763" xr:uid="{21B879ED-C9B4-44B5-8172-FA58D8DBBB15}"/>
    <cellStyle name="Comma 2 259 2 2 2 4 6" xfId="23764" xr:uid="{98EB5887-8F9E-46EF-ACF4-ABC679BB9CFE}"/>
    <cellStyle name="Comma 2 259 2 2 2 4 7" xfId="23765" xr:uid="{0D86AE41-1B8E-46AB-A141-60C26973DB2C}"/>
    <cellStyle name="Comma 2 259 2 2 2 5" xfId="19050" xr:uid="{6671B937-2F45-41AC-A42D-CE00AA2B7194}"/>
    <cellStyle name="Comma 2 259 2 2 2 5 2" xfId="21617" xr:uid="{B7B81862-2279-468F-A60E-BFDFACA31809}"/>
    <cellStyle name="Comma 2 259 2 2 2 5 2 2" xfId="23766" xr:uid="{39FAE18D-79EB-4B9D-A7E5-9A3498262434}"/>
    <cellStyle name="Comma 2 259 2 2 2 5 2 2 2" xfId="23767" xr:uid="{94B00E83-3DB4-4C72-97D2-C67205E8C4E9}"/>
    <cellStyle name="Comma 2 259 2 2 2 5 2 2 2 2" xfId="23769" xr:uid="{11152AF8-3B0E-4622-AF8C-36B8BEF9B9E4}"/>
    <cellStyle name="Comma 2 259 2 2 2 5 2 2 3" xfId="23770" xr:uid="{98AAAB82-94BA-4677-8856-C4B6165AC645}"/>
    <cellStyle name="Comma 2 259 2 2 2 5 2 3" xfId="23771" xr:uid="{24D0D203-2701-4469-BF6A-7C79D421CDE7}"/>
    <cellStyle name="Comma 2 259 2 2 2 5 2 3 2" xfId="23772" xr:uid="{E95CE5A3-2210-4FCA-814B-18794B9041C4}"/>
    <cellStyle name="Comma 2 259 2 2 2 5 2 4" xfId="23774" xr:uid="{280B6E64-6C28-4BBB-91EF-03713A313553}"/>
    <cellStyle name="Comma 2 259 2 2 2 5 3" xfId="21620" xr:uid="{09461BC6-E8EC-49FD-A66C-3B06CE352E2B}"/>
    <cellStyle name="Comma 2 259 2 2 2 5 3 2" xfId="23775" xr:uid="{848D5DD0-FABF-45FE-BBA7-E309591A18FA}"/>
    <cellStyle name="Comma 2 259 2 2 2 5 3 2 2" xfId="23776" xr:uid="{20E147B8-2EE3-45A3-AC0D-646F6C399F08}"/>
    <cellStyle name="Comma 2 259 2 2 2 5 3 3" xfId="23778" xr:uid="{05FB0BF7-5159-4CAF-9281-2BF91C1BA18A}"/>
    <cellStyle name="Comma 2 259 2 2 2 5 4" xfId="23779" xr:uid="{60A372F7-652E-4D89-9D49-6F0F40B0115D}"/>
    <cellStyle name="Comma 2 259 2 2 2 5 4 2" xfId="23780" xr:uid="{EB01A1C9-ECA4-4614-9B73-4946E6332DDB}"/>
    <cellStyle name="Comma 2 259 2 2 2 5 5" xfId="23781" xr:uid="{54A336B1-F600-430E-B054-9389F44FCF3B}"/>
    <cellStyle name="Comma 2 259 2 2 2 6" xfId="9931" xr:uid="{A15B4D69-EF07-480B-AFC6-669FD4F6194B}"/>
    <cellStyle name="Comma 2 259 2 2 2 6 2" xfId="21645" xr:uid="{BFBD8FE2-DC03-4760-AD1E-BE86DC2DB38C}"/>
    <cellStyle name="Comma 2 259 2 2 2 6 2 2" xfId="23782" xr:uid="{ECE4083D-9EBC-4553-920D-86DC83E6A32A}"/>
    <cellStyle name="Comma 2 259 2 2 2 6 2 2 2" xfId="23783" xr:uid="{986F6B9A-2686-445B-9F5C-FC35567F143C}"/>
    <cellStyle name="Comma 2 259 2 2 2 6 2 3" xfId="23784" xr:uid="{E0862846-29AC-4F08-B97A-40B3F85F0198}"/>
    <cellStyle name="Comma 2 259 2 2 2 6 3" xfId="23785" xr:uid="{AF4719F4-6970-48AD-A98F-09F21123FADF}"/>
    <cellStyle name="Comma 2 259 2 2 2 6 3 2" xfId="23786" xr:uid="{95DA0D24-4DB0-4986-903A-80FDF4AD722C}"/>
    <cellStyle name="Comma 2 259 2 2 2 6 4" xfId="23790" xr:uid="{F1104F71-4193-4CA1-AFD0-8930CA57B797}"/>
    <cellStyle name="Comma 2 259 2 2 2 7" xfId="23791" xr:uid="{58314037-572C-41C8-87F4-DF41387C9C74}"/>
    <cellStyle name="Comma 2 259 2 2 2 7 2" xfId="3747" xr:uid="{EEC0C687-B0EA-4D9E-8199-02157F3356A6}"/>
    <cellStyle name="Comma 2 259 2 2 2 7 2 2" xfId="23792" xr:uid="{95498963-2511-47B1-AF3E-1CDB6A38AE9D}"/>
    <cellStyle name="Comma 2 259 2 2 2 7 3" xfId="23793" xr:uid="{EDB4CE35-35F4-473A-AA8C-CCB5D46F1933}"/>
    <cellStyle name="Comma 2 259 2 2 2 8" xfId="23796" xr:uid="{F4331444-9460-4BBF-A0F7-D649E8C0E037}"/>
    <cellStyle name="Comma 2 259 2 2 2 8 2" xfId="674" xr:uid="{B0A9F1DB-D1CE-4AAF-AEDB-DA9D050EEBFC}"/>
    <cellStyle name="Comma 2 259 2 2 2 9" xfId="23797" xr:uid="{421BC448-3F39-485C-9D9F-A2B53692C449}"/>
    <cellStyle name="Comma 2 259 2 2 3" xfId="15979" xr:uid="{CEA02EAC-71EE-46B4-A9A4-64B8C4B742D4}"/>
    <cellStyle name="Comma 2 259 2 2 3 2" xfId="453" xr:uid="{23D39D57-8748-4A85-842E-EDEFEE79368C}"/>
    <cellStyle name="Comma 2 259 2 2 3 2 2" xfId="19080" xr:uid="{901A02C5-3E6B-46A2-B3DF-21D647D4F248}"/>
    <cellStyle name="Comma 2 259 2 2 3 2 2 2" xfId="5333" xr:uid="{9F4B32E2-FB60-496F-8A67-A95A641D1F1A}"/>
    <cellStyle name="Comma 2 259 2 2 3 2 2 2 2" xfId="23798" xr:uid="{34D54C1C-38F9-4514-A9AA-5996FB74840D}"/>
    <cellStyle name="Comma 2 259 2 2 3 2 2 2 2 2" xfId="23801" xr:uid="{B717997A-C2B1-44B0-B706-FA79660103AE}"/>
    <cellStyle name="Comma 2 259 2 2 3 2 2 2 2 2 2" xfId="23802" xr:uid="{BFA7081B-7746-4573-8FE3-F260102B730A}"/>
    <cellStyle name="Comma 2 259 2 2 3 2 2 2 2 2 2 2" xfId="23803" xr:uid="{0EE8E039-3FAB-4729-BC11-FA319318638C}"/>
    <cellStyle name="Comma 2 259 2 2 3 2 2 2 2 2 3" xfId="23804" xr:uid="{5D547031-3FC5-475C-B09A-6EA9FC01CBCE}"/>
    <cellStyle name="Comma 2 259 2 2 3 2 2 2 2 3" xfId="23810" xr:uid="{A8560402-FAD4-44C3-B82F-569647316DDA}"/>
    <cellStyle name="Comma 2 259 2 2 3 2 2 2 2 3 2" xfId="23816" xr:uid="{1E5DA82E-05EA-443E-BAA7-877FCBE9A2B7}"/>
    <cellStyle name="Comma 2 259 2 2 3 2 2 2 2 4" xfId="23823" xr:uid="{C5282BC2-D6B4-4AAB-862F-F69D7BEBCB0E}"/>
    <cellStyle name="Comma 2 259 2 2 3 2 2 2 3" xfId="23825" xr:uid="{D5357C4C-0B7F-4DD1-BE29-9538834B31C0}"/>
    <cellStyle name="Comma 2 259 2 2 3 2 2 2 3 2" xfId="23827" xr:uid="{3A2F2429-DBB0-4EB6-9934-183049A95304}"/>
    <cellStyle name="Comma 2 259 2 2 3 2 2 2 3 2 2" xfId="2017" xr:uid="{27B767F9-10A6-4D12-A95D-62B50537FDDF}"/>
    <cellStyle name="Comma 2 259 2 2 3 2 2 2 3 3" xfId="23834" xr:uid="{25BAD69B-74D4-42E4-A3D2-585846D75251}"/>
    <cellStyle name="Comma 2 259 2 2 3 2 2 2 4" xfId="23836" xr:uid="{66324448-EA88-4E74-93CE-69A128CE8171}"/>
    <cellStyle name="Comma 2 259 2 2 3 2 2 2 4 2" xfId="23839" xr:uid="{F650CA10-4DF9-40B7-93DE-3D8137A0D152}"/>
    <cellStyle name="Comma 2 259 2 2 3 2 2 2 5" xfId="23841" xr:uid="{38428FE8-5858-4E80-BAF4-CB48B8A2CCF7}"/>
    <cellStyle name="Comma 2 259 2 2 3 2 2 3" xfId="5488" xr:uid="{AE33476C-FC11-40D8-B51F-9977A1E10522}"/>
    <cellStyle name="Comma 2 259 2 2 3 2 2 3 2" xfId="1880" xr:uid="{DBF0A889-32AC-444B-93F5-A57B374CD6A7}"/>
    <cellStyle name="Comma 2 259 2 2 3 2 2 3 2 2" xfId="23842" xr:uid="{F8F4A00E-DC2F-4FE7-A60F-8BD41A0F6396}"/>
    <cellStyle name="Comma 2 259 2 2 3 2 2 3 2 2 2" xfId="23843" xr:uid="{C798E8CE-3248-4B0D-8219-ADC5B6A0DDD5}"/>
    <cellStyle name="Comma 2 259 2 2 3 2 2 3 2 3" xfId="23845" xr:uid="{F1A03D69-5DBE-4DD6-9E88-459D4E70C967}"/>
    <cellStyle name="Comma 2 259 2 2 3 2 2 3 3" xfId="23846" xr:uid="{169044A5-A509-4FAD-BF8C-ACD3B688959D}"/>
    <cellStyle name="Comma 2 259 2 2 3 2 2 3 3 2" xfId="23848" xr:uid="{261161BB-FCD5-4475-BC9B-EABEDBC67221}"/>
    <cellStyle name="Comma 2 259 2 2 3 2 2 3 4" xfId="19545" xr:uid="{5DF4B3F1-5FD5-446D-825A-026ADF17A95B}"/>
    <cellStyle name="Comma 2 259 2 2 3 2 2 4" xfId="5565" xr:uid="{F55DF47A-C2F8-405F-BCF8-F0D6B57C4FBB}"/>
    <cellStyle name="Comma 2 259 2 2 3 2 2 4 2" xfId="23852" xr:uid="{31EB30CD-406E-4380-9118-EA5ED2E71AF9}"/>
    <cellStyle name="Comma 2 259 2 2 3 2 2 4 2 2" xfId="23857" xr:uid="{0EBB7504-84D4-4722-98BB-F6C9CC402B11}"/>
    <cellStyle name="Comma 2 259 2 2 3 2 2 4 3" xfId="23862" xr:uid="{204178B9-3B5C-42EE-9971-C935814846D1}"/>
    <cellStyle name="Comma 2 259 2 2 3 2 2 5" xfId="5793" xr:uid="{BC300F85-872A-42E6-AA8B-605384040D90}"/>
    <cellStyle name="Comma 2 259 2 2 3 2 2 5 2" xfId="5801" xr:uid="{E73FFC9D-9F60-46BE-973B-23162D65DFD4}"/>
    <cellStyle name="Comma 2 259 2 2 3 2 2 6" xfId="5575" xr:uid="{022584B1-82DA-42F7-81AF-1BBB7D6C0FB6}"/>
    <cellStyle name="Comma 2 259 2 2 3 2 2 7" xfId="10886" xr:uid="{4E7EC099-366A-481E-B819-AEE3ABFDA22E}"/>
    <cellStyle name="Comma 2 259 2 2 3 2 3" xfId="19095" xr:uid="{985900F4-5B7B-45D0-9DCC-BD0C2226C12E}"/>
    <cellStyle name="Comma 2 259 2 2 3 2 3 2" xfId="23864" xr:uid="{B1B62EE1-5B39-4F01-A212-8FEF5364ABD7}"/>
    <cellStyle name="Comma 2 259 2 2 3 2 3 2 2" xfId="23866" xr:uid="{EAE48E24-68F5-43D2-B7DC-B613DB652893}"/>
    <cellStyle name="Comma 2 259 2 2 3 2 3 2 2 2" xfId="23400" xr:uid="{C67C2F0C-A937-424B-B150-A170D6391298}"/>
    <cellStyle name="Comma 2 259 2 2 3 2 3 2 2 2 2" xfId="5123" xr:uid="{37C23287-3D23-485C-A782-734F95748436}"/>
    <cellStyle name="Comma 2 259 2 2 3 2 3 2 2 3" xfId="23406" xr:uid="{4735252A-ECDF-4AC2-B110-9254337F4B68}"/>
    <cellStyle name="Comma 2 259 2 2 3 2 3 2 3" xfId="23867" xr:uid="{B9E9E550-EC42-4ACA-A3DD-7F9C481981B8}"/>
    <cellStyle name="Comma 2 259 2 2 3 2 3 2 3 2" xfId="23427" xr:uid="{C49B86D1-F7B0-4932-BC5B-2EE80A75C5C1}"/>
    <cellStyle name="Comma 2 259 2 2 3 2 3 2 4" xfId="23872" xr:uid="{35661A30-AB54-47B2-92D0-C8D874C5288D}"/>
    <cellStyle name="Comma 2 259 2 2 3 2 3 3" xfId="16903" xr:uid="{AE99770E-EFB8-445F-A67C-296CC448760E}"/>
    <cellStyle name="Comma 2 259 2 2 3 2 3 3 2" xfId="23875" xr:uid="{C8EEB68C-5F0A-45CD-BF98-EC5B6B882D94}"/>
    <cellStyle name="Comma 2 259 2 2 3 2 3 3 2 2" xfId="23457" xr:uid="{81DC57AC-37A7-4AFA-8381-58BFF951BAC9}"/>
    <cellStyle name="Comma 2 259 2 2 3 2 3 3 3" xfId="23878" xr:uid="{D0F652ED-514C-4529-8945-6321DC972503}"/>
    <cellStyle name="Comma 2 259 2 2 3 2 3 4" xfId="23881" xr:uid="{39BC570F-E312-4127-A16B-60D598793FD8}"/>
    <cellStyle name="Comma 2 259 2 2 3 2 3 4 2" xfId="23887" xr:uid="{54D62045-BE84-4F3A-BCE3-8EB476BA8112}"/>
    <cellStyle name="Comma 2 259 2 2 3 2 3 5" xfId="12542" xr:uid="{D871280B-2908-4B02-8DFD-DCF657F24142}"/>
    <cellStyle name="Comma 2 259 2 2 3 2 4" xfId="23892" xr:uid="{F8AE37A0-64B4-47E2-8102-0670608B58DD}"/>
    <cellStyle name="Comma 2 259 2 2 3 2 4 2" xfId="23894" xr:uid="{52F2ABB7-12AA-44A4-87F0-F784B0167612}"/>
    <cellStyle name="Comma 2 259 2 2 3 2 4 2 2" xfId="23895" xr:uid="{12B9FD2E-E017-438E-B69A-D6236C0F8C8B}"/>
    <cellStyle name="Comma 2 259 2 2 3 2 4 2 2 2" xfId="23521" xr:uid="{B9B1FA7A-2FEF-4036-99C1-6E2FC82C86E3}"/>
    <cellStyle name="Comma 2 259 2 2 3 2 4 2 3" xfId="23896" xr:uid="{86731432-899D-48B3-B006-CFBECE799F81}"/>
    <cellStyle name="Comma 2 259 2 2 3 2 4 3" xfId="23899" xr:uid="{1A1465FA-C775-442F-8E0A-4A00488DB6D4}"/>
    <cellStyle name="Comma 2 259 2 2 3 2 4 3 2" xfId="23902" xr:uid="{D62FF8A8-FBE2-4AAE-92E0-4B2AF76F742E}"/>
    <cellStyle name="Comma 2 259 2 2 3 2 4 4" xfId="23905" xr:uid="{46B560E1-4DCE-4EC4-B3B8-72CF95FC978F}"/>
    <cellStyle name="Comma 2 259 2 2 3 2 5" xfId="13794" xr:uid="{A14A7D7E-3358-48D7-AB82-6B761B2E7650}"/>
    <cellStyle name="Comma 2 259 2 2 3 2 5 2" xfId="23908" xr:uid="{7715D265-920A-493B-A877-E84437E6FC61}"/>
    <cellStyle name="Comma 2 259 2 2 3 2 5 2 2" xfId="23910" xr:uid="{314729D3-113A-469A-8C81-56AE6AC8A269}"/>
    <cellStyle name="Comma 2 259 2 2 3 2 5 3" xfId="16383" xr:uid="{5680C08F-872D-465A-A809-369D9562E326}"/>
    <cellStyle name="Comma 2 259 2 2 3 2 6" xfId="23911" xr:uid="{FB189FF8-A0FA-47FB-906A-7D97D00194F5}"/>
    <cellStyle name="Comma 2 259 2 2 3 2 6 2" xfId="23912" xr:uid="{BBA4BB7D-8409-4059-907B-C569A9DFC5B3}"/>
    <cellStyle name="Comma 2 259 2 2 3 2 7" xfId="23913" xr:uid="{DAD63007-9577-46C4-AD35-60255907BD2D}"/>
    <cellStyle name="Comma 2 259 2 2 3 2 8" xfId="23916" xr:uid="{D2D5988C-6132-46CF-8C11-B1F9DE757005}"/>
    <cellStyle name="Comma 2 259 2 2 3 3" xfId="48" xr:uid="{6E714FA7-C237-4CD9-9797-7A0549642B9E}"/>
    <cellStyle name="Comma 2 259 2 2 3 3 2" xfId="9637" xr:uid="{AB3F8449-F93A-4103-B776-DB26FE87A284}"/>
    <cellStyle name="Comma 2 259 2 2 3 3 2 2" xfId="20140" xr:uid="{236BC9A9-9287-4D22-A3AB-D3DEDF2EFE41}"/>
    <cellStyle name="Comma 2 259 2 2 3 3 2 2 2" xfId="20148" xr:uid="{C8BDE6D2-0FD9-4998-A0D8-F14D0027C422}"/>
    <cellStyle name="Comma 2 259 2 2 3 3 2 2 2 2" xfId="2479" xr:uid="{6B106B4D-1BD6-4923-8D1C-C977BCB01E7B}"/>
    <cellStyle name="Comma 2 259 2 2 3 3 2 2 2 2 2" xfId="23917" xr:uid="{39081DEE-3BE9-485E-AF0E-C20F55B7E374}"/>
    <cellStyle name="Comma 2 259 2 2 3 3 2 2 2 3" xfId="2505" xr:uid="{0D1586C0-BBAF-4589-BD9F-713F82AC0C07}"/>
    <cellStyle name="Comma 2 259 2 2 3 3 2 2 3" xfId="23918" xr:uid="{F3D4CA9A-161D-4339-90E0-E36A290F3ED0}"/>
    <cellStyle name="Comma 2 259 2 2 3 3 2 2 3 2" xfId="23920" xr:uid="{A5FC457D-DBEE-440C-9AB4-A16747399593}"/>
    <cellStyle name="Comma 2 259 2 2 3 3 2 2 4" xfId="23922" xr:uid="{A382E180-7D84-4FF8-9D20-69BA38D08821}"/>
    <cellStyle name="Comma 2 259 2 2 3 3 2 3" xfId="16924" xr:uid="{A15FC357-F240-439C-B5AB-3970F3912A62}"/>
    <cellStyle name="Comma 2 259 2 2 3 3 2 3 2" xfId="19698" xr:uid="{5657E928-9EC7-49F7-84B3-DDC2F30CF429}"/>
    <cellStyle name="Comma 2 259 2 2 3 3 2 3 2 2" xfId="19700" xr:uid="{7C24ED3F-8DC2-4A4D-BF08-4C953B026B02}"/>
    <cellStyle name="Comma 2 259 2 2 3 3 2 3 3" xfId="19723" xr:uid="{5CFE752F-DD57-40F9-9E4A-36FEBD388BDD}"/>
    <cellStyle name="Comma 2 259 2 2 3 3 2 4" xfId="23925" xr:uid="{95E7159E-DB64-4520-8F78-A51635AEEFEA}"/>
    <cellStyle name="Comma 2 259 2 2 3 3 2 4 2" xfId="19832" xr:uid="{16DB7682-732B-447E-AF4C-59DE82AFD257}"/>
    <cellStyle name="Comma 2 259 2 2 3 3 2 5" xfId="12883" xr:uid="{C2E1BB52-6ADE-4AB7-9662-88B1BB205352}"/>
    <cellStyle name="Comma 2 259 2 2 3 3 3" xfId="20150" xr:uid="{E488085E-8267-47B8-A59A-A8FCEF174FF8}"/>
    <cellStyle name="Comma 2 259 2 2 3 3 3 2" xfId="20157" xr:uid="{36227364-918D-4794-9D77-C9911908FAD6}"/>
    <cellStyle name="Comma 2 259 2 2 3 3 3 2 2" xfId="23926" xr:uid="{B18F8B96-E2AC-40B5-B6FB-980570A1CBFB}"/>
    <cellStyle name="Comma 2 259 2 2 3 3 3 2 2 2" xfId="8848" xr:uid="{D9A06A4B-578B-47FE-A759-47A5DF4F2BAF}"/>
    <cellStyle name="Comma 2 259 2 2 3 3 3 2 3" xfId="23927" xr:uid="{DC297B37-9A50-45FA-83DC-E4EF7E02E0FE}"/>
    <cellStyle name="Comma 2 259 2 2 3 3 3 3" xfId="23931" xr:uid="{608A70AE-3E30-48D5-81B6-2EEE53821E8B}"/>
    <cellStyle name="Comma 2 259 2 2 3 3 3 3 2" xfId="19995" xr:uid="{6050AB07-9279-410A-A4CE-AA550852C494}"/>
    <cellStyle name="Comma 2 259 2 2 3 3 3 4" xfId="23934" xr:uid="{38A9B3F3-A789-4AA7-8993-0F2EFDF51509}"/>
    <cellStyle name="Comma 2 259 2 2 3 3 4" xfId="20163" xr:uid="{D68D7ACD-6885-48A1-942B-DA9C7CB8F151}"/>
    <cellStyle name="Comma 2 259 2 2 3 3 4 2" xfId="23938" xr:uid="{E6C5AE6D-DADC-459B-A02D-61562E23D8C4}"/>
    <cellStyle name="Comma 2 259 2 2 3 3 4 2 2" xfId="23939" xr:uid="{DDBB1260-BEDB-4287-9E53-018E268A19FC}"/>
    <cellStyle name="Comma 2 259 2 2 3 3 4 3" xfId="23942" xr:uid="{BC534FC1-5C64-4EBF-ACC1-CC19A8BB5712}"/>
    <cellStyle name="Comma 2 259 2 2 3 3 5" xfId="23943" xr:uid="{C89F7DA2-25B6-4EBD-B425-ADBD9B633DA0}"/>
    <cellStyle name="Comma 2 259 2 2 3 3 5 2" xfId="23944" xr:uid="{CF57049E-20F5-4C4A-B71D-1A4620D83B4F}"/>
    <cellStyle name="Comma 2 259 2 2 3 3 6" xfId="23945" xr:uid="{9CB90FFF-2FAD-4541-98F7-B601638D4B9C}"/>
    <cellStyle name="Comma 2 259 2 2 3 3 7" xfId="23946" xr:uid="{97AC02BA-7575-423D-A8EF-CACACCD04BD6}"/>
    <cellStyle name="Comma 2 259 2 2 3 4" xfId="19106" xr:uid="{DA73651F-4D73-4621-9F6B-C17CCAFDC3E8}"/>
    <cellStyle name="Comma 2 259 2 2 3 4 2" xfId="20169" xr:uid="{8D541F41-AF55-49EB-95FD-CDFF6CB1BA07}"/>
    <cellStyle name="Comma 2 259 2 2 3 4 2 2" xfId="20175" xr:uid="{92818A45-E7A0-4989-9C86-41962ED84AF2}"/>
    <cellStyle name="Comma 2 259 2 2 3 4 2 2 2" xfId="23947" xr:uid="{1CB007E6-A4D4-48E8-A4B4-8155EE872FAF}"/>
    <cellStyle name="Comma 2 259 2 2 3 4 2 2 2 2" xfId="23948" xr:uid="{9164CD7E-5E97-4C9D-9AAB-40366685E8F0}"/>
    <cellStyle name="Comma 2 259 2 2 3 4 2 2 3" xfId="23950" xr:uid="{D6C6314D-68B4-4DB2-BD12-4B14499518DB}"/>
    <cellStyle name="Comma 2 259 2 2 3 4 2 3" xfId="23951" xr:uid="{47607D31-CC67-434D-AC87-19919BAAE051}"/>
    <cellStyle name="Comma 2 259 2 2 3 4 2 3 2" xfId="20405" xr:uid="{B9F83044-D034-41B1-A3CC-B308D808197B}"/>
    <cellStyle name="Comma 2 259 2 2 3 4 2 4" xfId="23956" xr:uid="{79ADE3EA-3239-4257-9033-4530F8C8D97C}"/>
    <cellStyle name="Comma 2 259 2 2 3 4 3" xfId="20177" xr:uid="{DF6693F6-C8FF-4EAC-82F5-23D6099F507D}"/>
    <cellStyle name="Comma 2 259 2 2 3 4 3 2" xfId="12240" xr:uid="{69591A46-9FC8-409A-877A-F31801F7CA0E}"/>
    <cellStyle name="Comma 2 259 2 2 3 4 3 2 2" xfId="23957" xr:uid="{AEB1A7BC-0899-453B-B070-5DC6CC4C1B4A}"/>
    <cellStyle name="Comma 2 259 2 2 3 4 3 3" xfId="23960" xr:uid="{FDDA5B77-7613-4394-9A36-279647030C72}"/>
    <cellStyle name="Comma 2 259 2 2 3 4 4" xfId="23961" xr:uid="{346C16AE-CCC5-42E7-BAD3-BA3CFE06D2EE}"/>
    <cellStyle name="Comma 2 259 2 2 3 4 4 2" xfId="23962" xr:uid="{E66556F5-5526-4EA2-9D2A-92EB8734E3D4}"/>
    <cellStyle name="Comma 2 259 2 2 3 4 5" xfId="23963" xr:uid="{1EB0F035-C00E-478E-A3CE-E7A097AEA8FD}"/>
    <cellStyle name="Comma 2 259 2 2 3 5" xfId="19113" xr:uid="{65576B02-0A3F-4008-BEA3-253D84FEFB91}"/>
    <cellStyle name="Comma 2 259 2 2 3 5 2" xfId="20180" xr:uid="{FA293137-325E-4A2F-BB54-20228EA22253}"/>
    <cellStyle name="Comma 2 259 2 2 3 5 2 2" xfId="23965" xr:uid="{435F5098-5AC3-4A52-9EEF-28FBD37D2759}"/>
    <cellStyle name="Comma 2 259 2 2 3 5 2 2 2" xfId="23966" xr:uid="{62F4A92C-D62F-4952-BC46-BC57EF25BD63}"/>
    <cellStyle name="Comma 2 259 2 2 3 5 2 3" xfId="23970" xr:uid="{8CB5CB54-BC98-4FE4-A4EC-8996F2827F25}"/>
    <cellStyle name="Comma 2 259 2 2 3 5 3" xfId="23971" xr:uid="{5984E388-1C49-4AE4-8836-4D6D6BE1E21B}"/>
    <cellStyle name="Comma 2 259 2 2 3 5 3 2" xfId="23972" xr:uid="{52526C13-1763-4123-BE2A-469F80D641E1}"/>
    <cellStyle name="Comma 2 259 2 2 3 5 4" xfId="23973" xr:uid="{97A882C8-6DB5-468F-B5AF-AA3D0A7C6B35}"/>
    <cellStyle name="Comma 2 259 2 2 3 6" xfId="20184" xr:uid="{FFE8E452-8209-4A77-8CDA-55B1D06BF6F5}"/>
    <cellStyle name="Comma 2 259 2 2 3 6 2" xfId="23977" xr:uid="{80AD7B52-D0BA-4F92-A06F-A0A718EF242A}"/>
    <cellStyle name="Comma 2 259 2 2 3 6 2 2" xfId="23979" xr:uid="{CD3C571C-44A5-4E0D-9E7D-8526AE3A2237}"/>
    <cellStyle name="Comma 2 259 2 2 3 6 3" xfId="23981" xr:uid="{F2ECC689-094C-4B23-ADD5-9E5308CFBD0E}"/>
    <cellStyle name="Comma 2 259 2 2 3 7" xfId="9153" xr:uid="{BDB87F11-0D7E-4989-B011-40C15D4D1E5C}"/>
    <cellStyle name="Comma 2 259 2 2 3 7 2" xfId="23983" xr:uid="{F3E1970A-A0E4-4771-9C84-AC6B387E389B}"/>
    <cellStyle name="Comma 2 259 2 2 3 8" xfId="23985" xr:uid="{DB9A95D0-CC99-4C80-843B-D470268516CF}"/>
    <cellStyle name="Comma 2 259 2 2 3 9" xfId="23987" xr:uid="{741CFC35-7F9F-4BD1-94C1-6339901843D2}"/>
    <cellStyle name="Comma 2 259 2 2 4" xfId="23989" xr:uid="{AA26861B-D509-47B2-9087-F143C4CD43D2}"/>
    <cellStyle name="Comma 2 259 2 2 4 2" xfId="19121" xr:uid="{3E7897B7-A0B9-4FF3-A229-FA5E2A10C50D}"/>
    <cellStyle name="Comma 2 259 2 2 4 2 2" xfId="19127" xr:uid="{8B34046E-4D98-401D-AA93-F04599119387}"/>
    <cellStyle name="Comma 2 259 2 2 4 2 2 2" xfId="15960" xr:uid="{9451DB01-B5A4-496B-A93C-5FF550C3330D}"/>
    <cellStyle name="Comma 2 259 2 2 4 2 2 2 2" xfId="15966" xr:uid="{EC8E2E86-ACD9-4171-9F3E-45880B7CDF6C}"/>
    <cellStyle name="Comma 2 259 2 2 4 2 2 2 2 2" xfId="23992" xr:uid="{46D6F205-1929-466A-85F1-AAD459818A20}"/>
    <cellStyle name="Comma 2 259 2 2 4 2 2 2 2 2 2" xfId="9930" xr:uid="{E7C8D52D-7EDB-4730-87FA-2D950D0201B1}"/>
    <cellStyle name="Comma 2 259 2 2 4 2 2 2 2 3" xfId="23997" xr:uid="{4D207D14-0330-42BB-B82D-7DC1B5546E94}"/>
    <cellStyle name="Comma 2 259 2 2 4 2 2 2 3" xfId="24000" xr:uid="{797AB948-FDF3-4718-8FBB-608C2C58B906}"/>
    <cellStyle name="Comma 2 259 2 2 4 2 2 2 3 2" xfId="24004" xr:uid="{7E5B39E8-1DC3-4E2F-9A07-4EA711AAC6C0}"/>
    <cellStyle name="Comma 2 259 2 2 4 2 2 2 4" xfId="24009" xr:uid="{4AAAEC87-3992-4791-AA92-D7DB0332E78B}"/>
    <cellStyle name="Comma 2 259 2 2 4 2 2 3" xfId="2868" xr:uid="{0106F4AC-3158-4A44-A5E7-6E68072FDDF3}"/>
    <cellStyle name="Comma 2 259 2 2 4 2 2 3 2" xfId="24012" xr:uid="{A6A11844-4B93-4DE5-A045-177FD9C48884}"/>
    <cellStyle name="Comma 2 259 2 2 4 2 2 3 2 2" xfId="24014" xr:uid="{52C36140-B59F-4D0B-B986-C1F845F59FB4}"/>
    <cellStyle name="Comma 2 259 2 2 4 2 2 3 3" xfId="24017" xr:uid="{32A823A2-84D6-414D-AB0D-CE07E4C1903D}"/>
    <cellStyle name="Comma 2 259 2 2 4 2 2 4" xfId="439" xr:uid="{918CE886-085C-452D-B143-47D56ACA9FD1}"/>
    <cellStyle name="Comma 2 259 2 2 4 2 2 4 2" xfId="24021" xr:uid="{7C64D75B-7A8C-4B06-A146-2037F5F9C580}"/>
    <cellStyle name="Comma 2 259 2 2 4 2 2 5" xfId="2874" xr:uid="{9A283FCC-D975-4480-89CD-52FD64459A67}"/>
    <cellStyle name="Comma 2 259 2 2 4 2 3" xfId="24026" xr:uid="{EC892BAB-DDE7-4AE3-9ED6-93EC00617C8B}"/>
    <cellStyle name="Comma 2 259 2 2 4 2 3 2" xfId="15973" xr:uid="{13873A70-C1EA-405D-BF2E-77895F41F00E}"/>
    <cellStyle name="Comma 2 259 2 2 4 2 3 2 2" xfId="24028" xr:uid="{746BCA03-7CC9-4016-BA68-5BBB34B07284}"/>
    <cellStyle name="Comma 2 259 2 2 4 2 3 2 2 2" xfId="23817" xr:uid="{334839D4-4352-4DB0-8186-12F45D674085}"/>
    <cellStyle name="Comma 2 259 2 2 4 2 3 2 3" xfId="24029" xr:uid="{4F9606AD-163E-4088-9E68-54990F96A3C0}"/>
    <cellStyle name="Comma 2 259 2 2 4 2 3 3" xfId="24032" xr:uid="{415B31D9-E42F-47AC-A61E-43E36EBDA6F3}"/>
    <cellStyle name="Comma 2 259 2 2 4 2 3 3 2" xfId="24035" xr:uid="{2ED81EED-E894-4A69-9C0A-347DDC6C1469}"/>
    <cellStyle name="Comma 2 259 2 2 4 2 3 4" xfId="24038" xr:uid="{627B77FC-F65E-468C-B284-BFB6D1C2C699}"/>
    <cellStyle name="Comma 2 259 2 2 4 2 4" xfId="24041" xr:uid="{81FC5C06-F25A-4979-8DD8-BE4312F99158}"/>
    <cellStyle name="Comma 2 259 2 2 4 2 4 2" xfId="24042" xr:uid="{2CBE95BB-58E2-4267-B55A-20FDC2C839D3}"/>
    <cellStyle name="Comma 2 259 2 2 4 2 4 2 2" xfId="24043" xr:uid="{8F66A57C-DF40-4A86-8223-3B260FDD6DF4}"/>
    <cellStyle name="Comma 2 259 2 2 4 2 4 3" xfId="24046" xr:uid="{A05682C9-60D7-46B1-938E-40E359C94E17}"/>
    <cellStyle name="Comma 2 259 2 2 4 2 5" xfId="24047" xr:uid="{41F3BB56-63D0-4554-B4F3-61784A5D8537}"/>
    <cellStyle name="Comma 2 259 2 2 4 2 5 2" xfId="24049" xr:uid="{6E54DF12-1782-4F12-B8CC-2EF4C36340FB}"/>
    <cellStyle name="Comma 2 259 2 2 4 2 6" xfId="24050" xr:uid="{5317D4FF-872C-4400-BADA-5DBA228057F0}"/>
    <cellStyle name="Comma 2 259 2 2 4 2 7" xfId="24051" xr:uid="{64B1C03B-6321-4D83-ADD0-522974127130}"/>
    <cellStyle name="Comma 2 259 2 2 4 3" xfId="19132" xr:uid="{EE038B14-E182-4873-BFC8-C2E1DEA4009A}"/>
    <cellStyle name="Comma 2 259 2 2 4 3 2" xfId="9703" xr:uid="{89F89CC7-1148-45CA-9C0F-91B0BBB4601E}"/>
    <cellStyle name="Comma 2 259 2 2 4 3 2 2" xfId="16019" xr:uid="{35E4CAFD-28A4-4EFB-A034-10CA3F1E4E6A}"/>
    <cellStyle name="Comma 2 259 2 2 4 3 2 2 2" xfId="24053" xr:uid="{E0B66EC6-FB29-4311-B8CA-A7A7317949FE}"/>
    <cellStyle name="Comma 2 259 2 2 4 3 2 2 2 2" xfId="24055" xr:uid="{D16E5233-197B-44FA-BC81-F19115FEA29E}"/>
    <cellStyle name="Comma 2 259 2 2 4 3 2 2 3" xfId="4673" xr:uid="{7B77DC01-5510-4C4B-A6B6-B7B3DFAF8E4A}"/>
    <cellStyle name="Comma 2 259 2 2 4 3 2 3" xfId="24058" xr:uid="{91365CDB-8F1C-402E-AC14-966F62F6F494}"/>
    <cellStyle name="Comma 2 259 2 2 4 3 2 3 2" xfId="24061" xr:uid="{3CFDE055-8324-419B-89CC-5B765DE21D68}"/>
    <cellStyle name="Comma 2 259 2 2 4 3 2 4" xfId="24066" xr:uid="{104ABBFD-117B-4E2E-877E-4B3907B2159E}"/>
    <cellStyle name="Comma 2 259 2 2 4 3 3" xfId="20192" xr:uid="{6D98F19C-0506-404F-9A8F-C033559072DA}"/>
    <cellStyle name="Comma 2 259 2 2 4 3 3 2" xfId="24069" xr:uid="{860D3801-7675-4663-B109-F5B7F217FF4F}"/>
    <cellStyle name="Comma 2 259 2 2 4 3 3 2 2" xfId="24071" xr:uid="{8FC7D0BB-0B1E-4A40-A055-DF4970764B23}"/>
    <cellStyle name="Comma 2 259 2 2 4 3 3 3" xfId="24075" xr:uid="{A67F4653-CA68-4CC2-BFDA-BD4242D6A983}"/>
    <cellStyle name="Comma 2 259 2 2 4 3 4" xfId="24078" xr:uid="{8E3CEDAE-F015-45FA-81C3-07C63DDA5B7C}"/>
    <cellStyle name="Comma 2 259 2 2 4 3 4 2" xfId="9325" xr:uid="{BC93D9BB-B5EC-4B33-885B-B16365602C71}"/>
    <cellStyle name="Comma 2 259 2 2 4 3 5" xfId="24080" xr:uid="{EFECEF52-D644-4844-A576-0F479CC01EA7}"/>
    <cellStyle name="Comma 2 259 2 2 4 4" xfId="1414" xr:uid="{AD951170-C625-43E2-B750-48D8433DA53C}"/>
    <cellStyle name="Comma 2 259 2 2 4 4 2" xfId="4947" xr:uid="{B45C2BEB-F906-4E6B-BF98-FA71E13C2BC5}"/>
    <cellStyle name="Comma 2 259 2 2 4 4 2 2" xfId="1876" xr:uid="{A4B42CFC-6DE8-498C-8C74-5BFB11B11C15}"/>
    <cellStyle name="Comma 2 259 2 2 4 4 2 2 2" xfId="16676" xr:uid="{FF6DB527-6712-4AD8-933D-FAF7B3A17599}"/>
    <cellStyle name="Comma 2 259 2 2 4 4 2 3" xfId="16695" xr:uid="{2A2B6079-1C3B-49B1-9C4B-49C859E36FEF}"/>
    <cellStyle name="Comma 2 259 2 2 4 4 3" xfId="4957" xr:uid="{F6AE969E-B0B3-444C-8975-4ED47F45C682}"/>
    <cellStyle name="Comma 2 259 2 2 4 4 3 2" xfId="16755" xr:uid="{AD6F64E4-CD87-4FB4-929C-1B52EC4971DA}"/>
    <cellStyle name="Comma 2 259 2 2 4 4 4" xfId="24082" xr:uid="{FB292FD5-7795-42D7-98FA-558DB21D3769}"/>
    <cellStyle name="Comma 2 259 2 2 4 5" xfId="1438" xr:uid="{29FB7318-56CC-4132-BBE0-A59579787B64}"/>
    <cellStyle name="Comma 2 259 2 2 4 5 2" xfId="3078" xr:uid="{79D87D80-15E1-4088-A3A9-3AC3FFA6ABFF}"/>
    <cellStyle name="Comma 2 259 2 2 4 5 2 2" xfId="4961" xr:uid="{660C9DD7-EF51-4E75-9409-1EA7B889553A}"/>
    <cellStyle name="Comma 2 259 2 2 4 5 3" xfId="4974" xr:uid="{C03DC8A4-2BCB-4A1C-BC02-1C6FE603E559}"/>
    <cellStyle name="Comma 2 259 2 2 4 6" xfId="4985" xr:uid="{B928BD3D-C8B3-485F-B3BC-21075D34D06C}"/>
    <cellStyle name="Comma 2 259 2 2 4 6 2" xfId="4993" xr:uid="{3263EA5E-E196-4527-823D-A5C9E4469B62}"/>
    <cellStyle name="Comma 2 259 2 2 4 7" xfId="4997" xr:uid="{CB9A12B7-2590-4672-A4E4-9FDB2555970A}"/>
    <cellStyle name="Comma 2 259 2 2 4 8" xfId="24085" xr:uid="{84E4BB8B-E54B-4F1C-8BD4-5BABA8AE8D78}"/>
    <cellStyle name="Comma 2 259 2 2 5" xfId="24087" xr:uid="{B95FEC40-5B74-41E9-90AF-B92E04EB38F8}"/>
    <cellStyle name="Comma 2 259 2 2 5 2" xfId="19155" xr:uid="{CF5F50DD-B945-4123-BD6C-FE50EEC3F853}"/>
    <cellStyle name="Comma 2 259 2 2 5 2 2" xfId="24088" xr:uid="{33312C37-0F6D-4EF2-A3EF-4565A3E0B34E}"/>
    <cellStyle name="Comma 2 259 2 2 5 2 2 2" xfId="16192" xr:uid="{971CB698-020C-41CE-8985-2B8968E83B85}"/>
    <cellStyle name="Comma 2 259 2 2 5 2 2 2 2" xfId="24090" xr:uid="{65DC6D2E-B40C-48F7-BC2F-1C87C6A4F529}"/>
    <cellStyle name="Comma 2 259 2 2 5 2 2 2 2 2" xfId="24094" xr:uid="{B7F3DBB9-07BD-4F34-A6BF-8ACCDABF754E}"/>
    <cellStyle name="Comma 2 259 2 2 5 2 2 2 3" xfId="24096" xr:uid="{20451D63-6411-4572-A764-2210D375DB26}"/>
    <cellStyle name="Comma 2 259 2 2 5 2 2 3" xfId="24101" xr:uid="{EF85B3F3-3646-49DF-B947-51ECABE0E25F}"/>
    <cellStyle name="Comma 2 259 2 2 5 2 2 3 2" xfId="24105" xr:uid="{B249E48C-1A79-4423-9E38-B57FA2B5F29D}"/>
    <cellStyle name="Comma 2 259 2 2 5 2 2 4" xfId="24111" xr:uid="{880E471F-CEE2-4920-9743-7EA261531414}"/>
    <cellStyle name="Comma 2 259 2 2 5 2 3" xfId="24114" xr:uid="{571688CA-66ED-4FB0-B40F-D7DED6C3B16C}"/>
    <cellStyle name="Comma 2 259 2 2 5 2 3 2" xfId="24115" xr:uid="{A6FFC489-DDC0-4DE9-B45D-C8444267AC21}"/>
    <cellStyle name="Comma 2 259 2 2 5 2 3 2 2" xfId="14815" xr:uid="{688E6CBB-6E75-49EA-97E5-1BDD42358B25}"/>
    <cellStyle name="Comma 2 259 2 2 5 2 3 3" xfId="24120" xr:uid="{3EB639E3-31F6-49AB-93ED-CE2774F363E3}"/>
    <cellStyle name="Comma 2 259 2 2 5 2 4" xfId="24122" xr:uid="{AB2798D3-824F-461D-88C4-2AB64EB9DAC4}"/>
    <cellStyle name="Comma 2 259 2 2 5 2 4 2" xfId="24123" xr:uid="{463583F4-C9B2-4BDE-816B-38C94F6803D3}"/>
    <cellStyle name="Comma 2 259 2 2 5 2 5" xfId="24126" xr:uid="{881F764D-5E47-4E50-B256-C790B4F6BB50}"/>
    <cellStyle name="Comma 2 259 2 2 5 3" xfId="20196" xr:uid="{BCF63E13-5C30-46AE-AB4E-58D27CB781EE}"/>
    <cellStyle name="Comma 2 259 2 2 5 3 2" xfId="20201" xr:uid="{41DDE4BC-5AC6-4821-A58B-3F855DD87873}"/>
    <cellStyle name="Comma 2 259 2 2 5 3 2 2" xfId="24128" xr:uid="{A07133C8-D9FD-43C6-B845-13B2F453FE15}"/>
    <cellStyle name="Comma 2 259 2 2 5 3 2 2 2" xfId="24130" xr:uid="{ABBBE087-9355-49CB-97A9-7C1278F2F921}"/>
    <cellStyle name="Comma 2 259 2 2 5 3 2 3" xfId="24133" xr:uid="{51EF250F-7E37-4C71-B2F4-76114A8D220B}"/>
    <cellStyle name="Comma 2 259 2 2 5 3 3" xfId="24135" xr:uid="{0993873F-F591-4A66-8638-308AAE53866F}"/>
    <cellStyle name="Comma 2 259 2 2 5 3 3 2" xfId="24138" xr:uid="{41B4C42F-218B-4950-B05A-532E318E323F}"/>
    <cellStyle name="Comma 2 259 2 2 5 3 4" xfId="24140" xr:uid="{DF31C9CD-F468-400F-8182-AC2B4175C475}"/>
    <cellStyle name="Comma 2 259 2 2 5 4" xfId="4309" xr:uid="{603A8C81-75D7-4765-B4DA-70EAAB2F5B66}"/>
    <cellStyle name="Comma 2 259 2 2 5 4 2" xfId="5018" xr:uid="{EA428543-F54E-4CD3-A77A-800A4357F9E9}"/>
    <cellStyle name="Comma 2 259 2 2 5 4 2 2" xfId="6805" xr:uid="{2941B582-346F-4738-BC86-B75F68292E0C}"/>
    <cellStyle name="Comma 2 259 2 2 5 4 3" xfId="24142" xr:uid="{97211BE4-4A03-49BC-8121-24C987AF3926}"/>
    <cellStyle name="Comma 2 259 2 2 5 5" xfId="4337" xr:uid="{B6E5BA2C-83FD-43E4-9020-EB1071F45711}"/>
    <cellStyle name="Comma 2 259 2 2 5 5 2" xfId="24144" xr:uid="{4A5046AB-F809-4CA3-BBE7-56F3C7B9B5E9}"/>
    <cellStyle name="Comma 2 259 2 2 5 6" xfId="24146" xr:uid="{0053595C-2DFC-4619-9177-067E3D5CEABF}"/>
    <cellStyle name="Comma 2 259 2 2 5 7" xfId="24148" xr:uid="{16C520EB-A66E-42A1-ADC0-C3EC48F7473D}"/>
    <cellStyle name="Comma 2 259 2 2 6" xfId="24150" xr:uid="{12147F4A-EB35-4403-8BE8-F804A9EDC366}"/>
    <cellStyle name="Comma 2 259 2 2 6 2" xfId="24152" xr:uid="{4C74F97E-731E-4B6B-B36A-9388B971C92D}"/>
    <cellStyle name="Comma 2 259 2 2 6 2 2" xfId="24155" xr:uid="{7ED09347-BE12-4536-950C-D058EEAEFB24}"/>
    <cellStyle name="Comma 2 259 2 2 6 2 2 2" xfId="24157" xr:uid="{3F449E43-EC37-41CE-AA5D-5BFF03966137}"/>
    <cellStyle name="Comma 2 259 2 2 6 2 2 2 2" xfId="24159" xr:uid="{C270E402-63F9-4DEA-AF46-FB3A48344DA3}"/>
    <cellStyle name="Comma 2 259 2 2 6 2 2 3" xfId="24162" xr:uid="{9CF32CA5-CD85-4B89-9D22-AEB0671E8BBC}"/>
    <cellStyle name="Comma 2 259 2 2 6 2 3" xfId="5295" xr:uid="{4FA096DE-7793-4B66-9130-EB723733849F}"/>
    <cellStyle name="Comma 2 259 2 2 6 2 3 2" xfId="24164" xr:uid="{EC109E79-B75F-40D5-A656-679F3F329A0F}"/>
    <cellStyle name="Comma 2 259 2 2 6 2 4" xfId="5311" xr:uid="{BAEC1A36-AEC1-43B7-9FC9-F8509DBAA47D}"/>
    <cellStyle name="Comma 2 259 2 2 6 3" xfId="20208" xr:uid="{D45A2FFB-A118-4507-9BF7-1729192A444C}"/>
    <cellStyle name="Comma 2 259 2 2 6 3 2" xfId="24169" xr:uid="{CB1E4A5E-CB8D-43FA-8F64-3FF5D2203149}"/>
    <cellStyle name="Comma 2 259 2 2 6 3 2 2" xfId="24173" xr:uid="{F5B6D0A0-982B-40C6-BCF3-4C3E03A1BFD1}"/>
    <cellStyle name="Comma 2 259 2 2 6 3 3" xfId="24176" xr:uid="{DC4BD80F-8741-447F-93CE-37F28C704D45}"/>
    <cellStyle name="Comma 2 259 2 2 6 4" xfId="1657" xr:uid="{BEB66865-06B3-4149-A617-AF8B957B0055}"/>
    <cellStyle name="Comma 2 259 2 2 6 4 2" xfId="486" xr:uid="{C6E10144-519B-4B1B-806A-0966B44B2F23}"/>
    <cellStyle name="Comma 2 259 2 2 6 5" xfId="1682" xr:uid="{F1B88D7F-6C17-47F0-A67E-B3EA6562A75F}"/>
    <cellStyle name="Comma 2 259 2 2 7" xfId="24178" xr:uid="{ABC0C443-1B30-4D3C-8994-85AE126C6D9E}"/>
    <cellStyle name="Comma 2 259 2 2 7 2" xfId="24179" xr:uid="{3079BB31-79AA-4E39-9318-C16FE35A47F5}"/>
    <cellStyle name="Comma 2 259 2 2 7 2 2" xfId="21497" xr:uid="{98A7E276-D9DE-4B5B-BE4B-193C81463382}"/>
    <cellStyle name="Comma 2 259 2 2 7 2 2 2" xfId="21507" xr:uid="{BF2F984B-4120-42ED-9886-98F5A2E41D61}"/>
    <cellStyle name="Comma 2 259 2 2 7 2 3" xfId="16168" xr:uid="{B121D980-0B2C-429A-BE1A-D3DCB3B5DF21}"/>
    <cellStyle name="Comma 2 259 2 2 7 3" xfId="24181" xr:uid="{CFF9F5D8-168A-4F0E-8D94-05C2B9F4D52A}"/>
    <cellStyle name="Comma 2 259 2 2 7 3 2" xfId="21683" xr:uid="{35922C16-952D-4498-9400-91C31EEE63E4}"/>
    <cellStyle name="Comma 2 259 2 2 7 4" xfId="5038" xr:uid="{67231830-E418-4E39-835E-5143BB6654C0}"/>
    <cellStyle name="Comma 2 259 2 2 8" xfId="24182" xr:uid="{483B91F9-67DF-4A30-998C-BBB27694F2E8}"/>
    <cellStyle name="Comma 2 259 2 2 8 2" xfId="2198" xr:uid="{30769E07-4C9C-45D7-8E2E-9EE21D11C09D}"/>
    <cellStyle name="Comma 2 259 2 2 8 2 2" xfId="24184" xr:uid="{4C65EF84-9342-4123-AE0F-A1FC9221549B}"/>
    <cellStyle name="Comma 2 259 2 2 8 3" xfId="1867" xr:uid="{85C182E8-AB5F-4775-8F14-74841E998327}"/>
    <cellStyle name="Comma 2 259 2 2 9" xfId="24185" xr:uid="{2E000B47-3559-4E7C-BB35-A591D3CD464E}"/>
    <cellStyle name="Comma 2 259 2 2 9 2" xfId="24186" xr:uid="{9C3C27BF-B54E-42C7-B292-E66597CB38FB}"/>
    <cellStyle name="Comma 2 259 2 3" xfId="12356" xr:uid="{C649FD7D-97FF-4975-86FF-44373E6C46A0}"/>
    <cellStyle name="Comma 2 259 2 3 10" xfId="14560" xr:uid="{A8427257-4078-4400-A99A-0C141A46F728}"/>
    <cellStyle name="Comma 2 259 2 3 2" xfId="16887" xr:uid="{7A16CAF9-4F98-49FF-91DC-C4ABCE8B96A1}"/>
    <cellStyle name="Comma 2 259 2 3 2 2" xfId="19199" xr:uid="{CCA4F4C8-2D35-413D-AD2C-D6803C1BB04A}"/>
    <cellStyle name="Comma 2 259 2 3 2 2 2" xfId="19204" xr:uid="{0433349E-7AB8-4AAB-9C32-7ABA1AC51686}"/>
    <cellStyle name="Comma 2 259 2 3 2 2 2 2" xfId="14088" xr:uid="{B94229E0-9546-439C-AA54-1F2C7FD7B21C}"/>
    <cellStyle name="Comma 2 259 2 3 2 2 2 2 2" xfId="24190" xr:uid="{6D414C32-7DFE-4CC3-9A74-89A55CA6C583}"/>
    <cellStyle name="Comma 2 259 2 3 2 2 2 2 2 2" xfId="24193" xr:uid="{9C440E67-0B20-42DD-92B3-A01BC335C6E9}"/>
    <cellStyle name="Comma 2 259 2 3 2 2 2 2 2 2 2" xfId="24196" xr:uid="{2BB1EC0B-8BFB-4F58-B61F-EF7D98480D3A}"/>
    <cellStyle name="Comma 2 259 2 3 2 2 2 2 2 2 2 2" xfId="3187" xr:uid="{408E13D4-B465-493E-898B-5DA7E452BB13}"/>
    <cellStyle name="Comma 2 259 2 3 2 2 2 2 2 2 3" xfId="21162" xr:uid="{ACDE37FF-E541-4799-8619-FC26E43A2536}"/>
    <cellStyle name="Comma 2 259 2 3 2 2 2 2 2 3" xfId="21324" xr:uid="{390182CA-AA8C-4338-B07A-C09BCF324502}"/>
    <cellStyle name="Comma 2 259 2 3 2 2 2 2 2 3 2" xfId="24197" xr:uid="{25547F84-C90B-4783-A021-18B0E4B0DB23}"/>
    <cellStyle name="Comma 2 259 2 3 2 2 2 2 2 4" xfId="21336" xr:uid="{F53F37F5-3895-4A83-8599-9B1C37D5B164}"/>
    <cellStyle name="Comma 2 259 2 3 2 2 2 2 3" xfId="24200" xr:uid="{E10B9A7C-561C-48BD-960D-1ED21441C231}"/>
    <cellStyle name="Comma 2 259 2 3 2 2 2 2 3 2" xfId="24203" xr:uid="{451099FC-30BC-4FC6-B508-C7FD2822D7C0}"/>
    <cellStyle name="Comma 2 259 2 3 2 2 2 2 3 2 2" xfId="2945" xr:uid="{63A6D353-6225-4BD6-BDDE-22493941D3C1}"/>
    <cellStyle name="Comma 2 259 2 3 2 2 2 2 3 3" xfId="149" xr:uid="{EEE665A7-E02F-4CBA-92E6-5E4AB527522D}"/>
    <cellStyle name="Comma 2 259 2 3 2 2 2 2 4" xfId="24207" xr:uid="{5A5F5F01-1AD8-407F-B0DB-3A2784C4E7AA}"/>
    <cellStyle name="Comma 2 259 2 3 2 2 2 2 4 2" xfId="20871" xr:uid="{6FC841D9-BA08-4257-B8C7-74DA653A7CAE}"/>
    <cellStyle name="Comma 2 259 2 3 2 2 2 2 5" xfId="24212" xr:uid="{B4A0FDEE-53FF-45A0-8F75-7279E2E6DD1D}"/>
    <cellStyle name="Comma 2 259 2 3 2 2 2 3" xfId="24213" xr:uid="{CD5E6BF2-A828-4847-841D-87A88B899220}"/>
    <cellStyle name="Comma 2 259 2 3 2 2 2 3 2" xfId="11386" xr:uid="{B595580E-F614-4801-9890-FA2E5CD3D431}"/>
    <cellStyle name="Comma 2 259 2 3 2 2 2 3 2 2" xfId="11394" xr:uid="{08447E41-0A4E-47A4-A581-A7D569676C9E}"/>
    <cellStyle name="Comma 2 259 2 3 2 2 2 3 2 2 2" xfId="24215" xr:uid="{B375630F-19DC-43EE-BE07-A421EDFDA749}"/>
    <cellStyle name="Comma 2 259 2 3 2 2 2 3 2 3" xfId="21604" xr:uid="{90D6EA38-8396-461E-AD33-2115E030B876}"/>
    <cellStyle name="Comma 2 259 2 3 2 2 2 3 3" xfId="11372" xr:uid="{36CF653B-6A1A-48E9-8308-E6C97B5290B3}"/>
    <cellStyle name="Comma 2 259 2 3 2 2 2 3 3 2" xfId="24217" xr:uid="{835458D3-EBE2-4EFE-9EB1-EEB7C12CCCC6}"/>
    <cellStyle name="Comma 2 259 2 3 2 2 2 3 4" xfId="11378" xr:uid="{97ED2CAA-3B9C-4370-9A81-1D3C3BB67E69}"/>
    <cellStyle name="Comma 2 259 2 3 2 2 2 4" xfId="24221" xr:uid="{243FCCFC-E07E-46F4-BC77-159FD88C4411}"/>
    <cellStyle name="Comma 2 259 2 3 2 2 2 4 2" xfId="11499" xr:uid="{62661AF1-7236-4DCD-8C36-ECE5CF411855}"/>
    <cellStyle name="Comma 2 259 2 3 2 2 2 4 2 2" xfId="24227" xr:uid="{3F3F9810-1A04-4E72-97FB-0A688C1471A9}"/>
    <cellStyle name="Comma 2 259 2 3 2 2 2 4 3" xfId="11391" xr:uid="{A29CC2DC-776F-4F1D-8618-4AD7F017A1D8}"/>
    <cellStyle name="Comma 2 259 2 3 2 2 2 5" xfId="24230" xr:uid="{314FA571-A4A9-40BC-AE35-77D6C41DD0B6}"/>
    <cellStyle name="Comma 2 259 2 3 2 2 2 5 2" xfId="10610" xr:uid="{65F54573-F382-4C3E-AA75-D4ED607DEA58}"/>
    <cellStyle name="Comma 2 259 2 3 2 2 2 6" xfId="24231" xr:uid="{86B4D0CF-075D-450F-BD15-BEF746DD0285}"/>
    <cellStyle name="Comma 2 259 2 3 2 2 2 7" xfId="2695" xr:uid="{65B8962F-9BC2-4A5C-B1D1-B953BF7ECB95}"/>
    <cellStyle name="Comma 2 259 2 3 2 2 3" xfId="19213" xr:uid="{76122C69-EFC8-408A-9F60-6EBF06B5734B}"/>
    <cellStyle name="Comma 2 259 2 3 2 2 3 2" xfId="24236" xr:uid="{61A50D98-8F99-4918-B870-AB2AB2A16FD8}"/>
    <cellStyle name="Comma 2 259 2 3 2 2 3 2 2" xfId="24238" xr:uid="{D0605371-0E96-4506-85A3-2A122335A774}"/>
    <cellStyle name="Comma 2 259 2 3 2 2 3 2 2 2" xfId="24239" xr:uid="{A208AF1D-1C39-4730-AC67-B13969C7DF83}"/>
    <cellStyle name="Comma 2 259 2 3 2 2 3 2 2 2 2" xfId="24240" xr:uid="{C87C2BEF-84F3-4F46-870C-7AACDB189844}"/>
    <cellStyle name="Comma 2 259 2 3 2 2 3 2 2 3" xfId="24243" xr:uid="{F4CFF7C2-F282-49D4-BC2E-76B3FDAA3A8E}"/>
    <cellStyle name="Comma 2 259 2 3 2 2 3 2 3" xfId="24245" xr:uid="{023BD607-E414-4E0E-967B-36F7E4ED9B4A}"/>
    <cellStyle name="Comma 2 259 2 3 2 2 3 2 3 2" xfId="24246" xr:uid="{C4E10148-BFF7-4182-AC6F-57985112F904}"/>
    <cellStyle name="Comma 2 259 2 3 2 2 3 2 4" xfId="24249" xr:uid="{86E97B20-3019-41E5-A938-F1B78F74239F}"/>
    <cellStyle name="Comma 2 259 2 3 2 2 3 3" xfId="15693" xr:uid="{A6A68895-9C11-421E-8843-FD6E679B16B5}"/>
    <cellStyle name="Comma 2 259 2 3 2 2 3 3 2" xfId="11687" xr:uid="{6242D656-6824-4E6D-A269-6AF0460262F6}"/>
    <cellStyle name="Comma 2 259 2 3 2 2 3 3 2 2" xfId="15698" xr:uid="{FA49362C-5639-4DF5-B773-3E40D3D533A7}"/>
    <cellStyle name="Comma 2 259 2 3 2 2 3 3 3" xfId="11494" xr:uid="{D1375799-1745-453E-A61D-B397051EE339}"/>
    <cellStyle name="Comma 2 259 2 3 2 2 3 4" xfId="15703" xr:uid="{BB8356BB-E521-43D4-927E-68086A6F2E13}"/>
    <cellStyle name="Comma 2 259 2 3 2 2 3 4 2" xfId="11769" xr:uid="{63024D0F-E140-404D-B440-26F65156C4C2}"/>
    <cellStyle name="Comma 2 259 2 3 2 2 3 5" xfId="15709" xr:uid="{43D22B14-0D5B-4DB8-B601-1C41E6725EDD}"/>
    <cellStyle name="Comma 2 259 2 3 2 2 4" xfId="24250" xr:uid="{6BFE3EF6-40DC-4B13-9815-53F2FEE66DC8}"/>
    <cellStyle name="Comma 2 259 2 3 2 2 4 2" xfId="24251" xr:uid="{10BB92CD-B1ED-436B-A0EB-CBCB878325CB}"/>
    <cellStyle name="Comma 2 259 2 3 2 2 4 2 2" xfId="24252" xr:uid="{8B089A70-A20C-4BA2-A4AC-AB65DA36BB64}"/>
    <cellStyle name="Comma 2 259 2 3 2 2 4 2 2 2" xfId="24253" xr:uid="{0E252B64-7410-4084-A493-4D7787499834}"/>
    <cellStyle name="Comma 2 259 2 3 2 2 4 2 3" xfId="9334" xr:uid="{83F8739F-6C5E-4A55-8BD3-588E554DF850}"/>
    <cellStyle name="Comma 2 259 2 3 2 2 4 3" xfId="15714" xr:uid="{3FE34C1D-3E10-430E-9ADD-B4EE276042A3}"/>
    <cellStyle name="Comma 2 259 2 3 2 2 4 3 2" xfId="11897" xr:uid="{06C2D522-83A9-449D-923B-5951BA47F947}"/>
    <cellStyle name="Comma 2 259 2 3 2 2 4 4" xfId="11070" xr:uid="{88BCD886-EFD3-4E72-9AE0-84DB3BADD764}"/>
    <cellStyle name="Comma 2 259 2 3 2 2 5" xfId="24254" xr:uid="{949D2029-5164-4410-895C-7450791E9398}"/>
    <cellStyle name="Comma 2 259 2 3 2 2 5 2" xfId="24255" xr:uid="{5AEAAC01-1FF1-4EB5-8433-D6700F7D0330}"/>
    <cellStyle name="Comma 2 259 2 3 2 2 5 2 2" xfId="24256" xr:uid="{CE9F770E-A0A9-4BD1-8529-03B8E8399A69}"/>
    <cellStyle name="Comma 2 259 2 3 2 2 5 3" xfId="15722" xr:uid="{423DB5EF-3D9D-42BA-9273-925886870008}"/>
    <cellStyle name="Comma 2 259 2 3 2 2 6" xfId="24257" xr:uid="{CF68A923-9749-4D7B-83CC-A7871976D361}"/>
    <cellStyle name="Comma 2 259 2 3 2 2 6 2" xfId="24258" xr:uid="{131E8192-0E7D-4019-B7E0-7065DA92C63B}"/>
    <cellStyle name="Comma 2 259 2 3 2 2 7" xfId="24259" xr:uid="{6A73BFF8-2F11-430C-B478-5BAA26087870}"/>
    <cellStyle name="Comma 2 259 2 3 2 2 8" xfId="24261" xr:uid="{072E37F0-9CAC-4CB6-A594-F15D093A3BE4}"/>
    <cellStyle name="Comma 2 259 2 3 2 3" xfId="19218" xr:uid="{9FAC6B28-A9B6-41DA-9F28-23EA7AEC9531}"/>
    <cellStyle name="Comma 2 259 2 3 2 3 2" xfId="19222" xr:uid="{1B5967F2-1159-4E23-B322-590AEBD48254}"/>
    <cellStyle name="Comma 2 259 2 3 2 3 2 2" xfId="24262" xr:uid="{10EAAA59-D81E-4513-B5E0-16B3B324B4B2}"/>
    <cellStyle name="Comma 2 259 2 3 2 3 2 2 2" xfId="23432" xr:uid="{D06C2F5C-05F4-45AD-AA2C-81B5BB0E9362}"/>
    <cellStyle name="Comma 2 259 2 3 2 3 2 2 2 2" xfId="23434" xr:uid="{A2482848-38C8-4018-9E92-8BC3EF3A621B}"/>
    <cellStyle name="Comma 2 259 2 3 2 3 2 2 2 2 2" xfId="23437" xr:uid="{44B8549F-1468-4D38-A1EF-BB346EAC5B51}"/>
    <cellStyle name="Comma 2 259 2 3 2 3 2 2 2 3" xfId="23441" xr:uid="{E60492F1-D1C6-4A94-9FF0-74922D3070C3}"/>
    <cellStyle name="Comma 2 259 2 3 2 3 2 2 3" xfId="22276" xr:uid="{2ADC827E-675D-4A89-BABB-B6C8E1BC55EB}"/>
    <cellStyle name="Comma 2 259 2 3 2 3 2 2 3 2" xfId="22280" xr:uid="{48523C8E-BDC4-460F-ABBB-767FD2F504C9}"/>
    <cellStyle name="Comma 2 259 2 3 2 3 2 2 4" xfId="22287" xr:uid="{3DCFFAF2-AF80-4DD4-A714-FE207636D6C4}"/>
    <cellStyle name="Comma 2 259 2 3 2 3 2 3" xfId="24263" xr:uid="{A085F44A-CDCD-4277-BD44-AC1989833960}"/>
    <cellStyle name="Comma 2 259 2 3 2 3 2 3 2" xfId="23470" xr:uid="{63402C08-7553-4BA8-BA17-88370A5A4028}"/>
    <cellStyle name="Comma 2 259 2 3 2 3 2 3 2 2" xfId="23474" xr:uid="{6BA30116-C7A5-4BE0-8D96-E35F86136960}"/>
    <cellStyle name="Comma 2 259 2 3 2 3 2 3 3" xfId="22289" xr:uid="{D3A5E145-9ACA-48E1-93A8-4099611DE674}"/>
    <cellStyle name="Comma 2 259 2 3 2 3 2 4" xfId="24265" xr:uid="{58F3EB63-90DA-4313-9B6F-FD512330FC58}"/>
    <cellStyle name="Comma 2 259 2 3 2 3 2 4 2" xfId="23497" xr:uid="{BDA4D1DE-875B-42D6-82AA-EF3E8D0E9635}"/>
    <cellStyle name="Comma 2 259 2 3 2 3 2 5" xfId="24267" xr:uid="{D7CB4507-FA72-4CB0-BD99-16E5CA8B5042}"/>
    <cellStyle name="Comma 2 259 2 3 2 3 3" xfId="24268" xr:uid="{FC5526EF-2E58-44CB-B08B-929060FC7ED4}"/>
    <cellStyle name="Comma 2 259 2 3 2 3 3 2" xfId="4355" xr:uid="{79F6E8EC-B900-4017-944C-199FB09C41E4}"/>
    <cellStyle name="Comma 2 259 2 3 2 3 3 2 2" xfId="23535" xr:uid="{D6CE94F8-E75A-436A-B5B1-4B742B6103B1}"/>
    <cellStyle name="Comma 2 259 2 3 2 3 3 2 2 2" xfId="23537" xr:uid="{12561A58-E1B5-43DD-A564-4394A182E71B}"/>
    <cellStyle name="Comma 2 259 2 3 2 3 3 2 3" xfId="14607" xr:uid="{9E86BA0A-FFF6-49A3-A660-81BB4692349B}"/>
    <cellStyle name="Comma 2 259 2 3 2 3 3 3" xfId="2570" xr:uid="{6C342574-BC69-4929-A353-F73E83723D78}"/>
    <cellStyle name="Comma 2 259 2 3 2 3 3 3 2" xfId="15740" xr:uid="{C77EA893-A3B0-4961-8175-8B4F2264B8F0}"/>
    <cellStyle name="Comma 2 259 2 3 2 3 3 4" xfId="4363" xr:uid="{84C4158D-AF4B-4BB0-8920-28E1E014FB0B}"/>
    <cellStyle name="Comma 2 259 2 3 2 3 4" xfId="24269" xr:uid="{EFC88DD3-26CD-42B6-9B3E-E8623090C2A0}"/>
    <cellStyle name="Comma 2 259 2 3 2 3 4 2" xfId="24270" xr:uid="{541BB129-592F-46CC-ADB1-F78E9C5FBC38}"/>
    <cellStyle name="Comma 2 259 2 3 2 3 4 2 2" xfId="23591" xr:uid="{86AA2433-E2EF-49E5-879B-B796E8734AAF}"/>
    <cellStyle name="Comma 2 259 2 3 2 3 4 3" xfId="15745" xr:uid="{274526D1-E4B2-45F0-B4C9-B3FFE24D009E}"/>
    <cellStyle name="Comma 2 259 2 3 2 3 5" xfId="24272" xr:uid="{4FB2DB7D-2119-4BAA-AD72-767D8B65FC2C}"/>
    <cellStyle name="Comma 2 259 2 3 2 3 5 2" xfId="24274" xr:uid="{EAF0BAE7-C18B-41D0-9C09-8249F3B142F8}"/>
    <cellStyle name="Comma 2 259 2 3 2 3 6" xfId="24276" xr:uid="{572D8341-D4B0-4C5E-A5E5-FD312A0CEC17}"/>
    <cellStyle name="Comma 2 259 2 3 2 3 7" xfId="24277" xr:uid="{B5F1A09E-3906-4763-ACDD-58AFE4FEB579}"/>
    <cellStyle name="Comma 2 259 2 3 2 4" xfId="19225" xr:uid="{251D35CB-0531-4E5F-B90D-1F1A07839BC2}"/>
    <cellStyle name="Comma 2 259 2 3 2 4 2" xfId="24279" xr:uid="{AC35C97D-6359-4ADE-8FE7-165F015D943D}"/>
    <cellStyle name="Comma 2 259 2 3 2 4 2 2" xfId="24280" xr:uid="{7F12B804-C7FE-41CA-BF3F-F948652E74C3}"/>
    <cellStyle name="Comma 2 259 2 3 2 4 2 2 2" xfId="23639" xr:uid="{0698F63B-A720-4375-A1DC-B31BDBE110CE}"/>
    <cellStyle name="Comma 2 259 2 3 2 4 2 2 2 2" xfId="9077" xr:uid="{A166AD3E-9924-469E-A8F1-9E61765DB77F}"/>
    <cellStyle name="Comma 2 259 2 3 2 4 2 2 3" xfId="23642" xr:uid="{6104BDEE-406C-4FDE-97E3-15127363F940}"/>
    <cellStyle name="Comma 2 259 2 3 2 4 2 3" xfId="24281" xr:uid="{540F9C7B-53DD-4066-9C62-25CABF7B22B4}"/>
    <cellStyle name="Comma 2 259 2 3 2 4 2 3 2" xfId="23649" xr:uid="{6A7EE5C9-9E65-4E15-93C6-75FCA4929867}"/>
    <cellStyle name="Comma 2 259 2 3 2 4 2 4" xfId="24283" xr:uid="{E4CB38B5-010A-4563-B4DA-C329B85AFD08}"/>
    <cellStyle name="Comma 2 259 2 3 2 4 3" xfId="18996" xr:uid="{34703E89-A4DD-4A54-BC41-54BD91E98D2F}"/>
    <cellStyle name="Comma 2 259 2 3 2 4 3 2" xfId="24284" xr:uid="{D0A35587-84E6-45E7-8395-20D87BE57051}"/>
    <cellStyle name="Comma 2 259 2 3 2 4 3 2 2" xfId="23670" xr:uid="{C4D5DEAC-8A68-4FD2-B4A2-9D38249E0919}"/>
    <cellStyle name="Comma 2 259 2 3 2 4 3 3" xfId="15753" xr:uid="{DCD332FA-27DE-4846-B6A1-AB503A77EF1C}"/>
    <cellStyle name="Comma 2 259 2 3 2 4 4" xfId="24285" xr:uid="{42152941-2698-4715-B208-136E22F82412}"/>
    <cellStyle name="Comma 2 259 2 3 2 4 4 2" xfId="24286" xr:uid="{FC7B9320-75AB-4675-99C2-3F0AC761DAEC}"/>
    <cellStyle name="Comma 2 259 2 3 2 4 5" xfId="24288" xr:uid="{B1FDF7D5-ADA3-434E-9205-798B3DB34A92}"/>
    <cellStyle name="Comma 2 259 2 3 2 5" xfId="19228" xr:uid="{4A6307E5-9135-4FF0-A7AD-ED8E3705D884}"/>
    <cellStyle name="Comma 2 259 2 3 2 5 2" xfId="24289" xr:uid="{66AB5AC8-F3F2-4821-96D4-F83A9A9E7C75}"/>
    <cellStyle name="Comma 2 259 2 3 2 5 2 2" xfId="315" xr:uid="{8742CC33-1D53-47B2-B781-2A98CF35B726}"/>
    <cellStyle name="Comma 2 259 2 3 2 5 2 2 2" xfId="23732" xr:uid="{07092DC4-DFA4-4EF0-9ADD-902F7E529397}"/>
    <cellStyle name="Comma 2 259 2 3 2 5 2 3" xfId="24292" xr:uid="{5047AC9B-4D01-4CF3-A74D-D94F0F4691D3}"/>
    <cellStyle name="Comma 2 259 2 3 2 5 3" xfId="24294" xr:uid="{89B7C6AA-1428-4509-878D-C6B3B2CA53EA}"/>
    <cellStyle name="Comma 2 259 2 3 2 5 3 2" xfId="24295" xr:uid="{F08E2A96-B926-4D1D-BAC4-8C0772E0E274}"/>
    <cellStyle name="Comma 2 259 2 3 2 5 4" xfId="24296" xr:uid="{E8EA7E50-B3A9-4219-9315-D57DE39B9A6B}"/>
    <cellStyle name="Comma 2 259 2 3 2 6" xfId="24299" xr:uid="{3CAE89B9-41D5-41F1-813C-4ABF35091428}"/>
    <cellStyle name="Comma 2 259 2 3 2 6 2" xfId="24302" xr:uid="{E48DBC58-D16A-4E02-973D-F21AFDAFF489}"/>
    <cellStyle name="Comma 2 259 2 3 2 6 2 2" xfId="24303" xr:uid="{266C18B3-32A3-4227-BA98-1AB4B91FF99D}"/>
    <cellStyle name="Comma 2 259 2 3 2 6 3" xfId="24306" xr:uid="{475CE072-63EE-4F9B-B7C7-7995F42FECDA}"/>
    <cellStyle name="Comma 2 259 2 3 2 7" xfId="24307" xr:uid="{6A78ECE7-145B-4D81-8589-25286D1D643C}"/>
    <cellStyle name="Comma 2 259 2 3 2 7 2" xfId="24310" xr:uid="{59F5687F-A6D6-4479-BD22-D9A4A1C5130B}"/>
    <cellStyle name="Comma 2 259 2 3 2 8" xfId="5458" xr:uid="{B54E76B5-BB69-4255-88A5-87C72922BB00}"/>
    <cellStyle name="Comma 2 259 2 3 2 9" xfId="17210" xr:uid="{CA655347-3FA4-47AC-851B-F89D54F49FFC}"/>
    <cellStyle name="Comma 2 259 2 3 3" xfId="24312" xr:uid="{8FACED93-37F3-4C79-9C86-08799A95065F}"/>
    <cellStyle name="Comma 2 259 2 3 3 2" xfId="19247" xr:uid="{ADAD653F-1AED-4D4A-BBD3-1774E822C073}"/>
    <cellStyle name="Comma 2 259 2 3 3 2 2" xfId="19254" xr:uid="{5099E173-87D4-4C53-87DF-E7C7B2DEF06A}"/>
    <cellStyle name="Comma 2 259 2 3 3 2 2 2" xfId="24313" xr:uid="{A14C6F84-3F65-4336-8018-8711DCE25F04}"/>
    <cellStyle name="Comma 2 259 2 3 3 2 2 2 2" xfId="24317" xr:uid="{35C749FB-D64C-45EE-8CB6-BEE9E6DDC997}"/>
    <cellStyle name="Comma 2 259 2 3 3 2 2 2 2 2" xfId="24318" xr:uid="{BC6E7AD4-833A-4462-81C0-514CD9F00FE7}"/>
    <cellStyle name="Comma 2 259 2 3 3 2 2 2 2 2 2" xfId="24319" xr:uid="{3B3CB225-E165-40FD-820A-BEB74C69264D}"/>
    <cellStyle name="Comma 2 259 2 3 3 2 2 2 2 3" xfId="24323" xr:uid="{E462ADC7-A68F-4868-8F6B-E9083C033E89}"/>
    <cellStyle name="Comma 2 259 2 3 3 2 2 2 3" xfId="24324" xr:uid="{EA7D4588-A6EC-45AA-B512-0CC38B2F51BE}"/>
    <cellStyle name="Comma 2 259 2 3 3 2 2 2 3 2" xfId="24325" xr:uid="{8D132A32-5359-40A8-AE04-9BAA93D15F49}"/>
    <cellStyle name="Comma 2 259 2 3 3 2 2 2 4" xfId="24327" xr:uid="{1325A114-B33B-4290-8A0C-B1783FA35BDF}"/>
    <cellStyle name="Comma 2 259 2 3 3 2 2 3" xfId="17010" xr:uid="{742F6DAB-448F-4924-A1B3-A64AB5DCCA5B}"/>
    <cellStyle name="Comma 2 259 2 3 3 2 2 3 2" xfId="18795" xr:uid="{A372778D-4C46-4179-9075-F884E26FC428}"/>
    <cellStyle name="Comma 2 259 2 3 3 2 2 3 2 2" xfId="18797" xr:uid="{005CB0E4-ED95-4F47-AFD6-2876D25D7038}"/>
    <cellStyle name="Comma 2 259 2 3 3 2 2 3 3" xfId="18802" xr:uid="{FC6A0979-B3BE-4FE4-884E-403815CCEA01}"/>
    <cellStyle name="Comma 2 259 2 3 3 2 2 4" xfId="24330" xr:uid="{2FBBA838-8512-4436-B396-37EB37FCD5CA}"/>
    <cellStyle name="Comma 2 259 2 3 3 2 2 4 2" xfId="18860" xr:uid="{B66FDB3E-B1BE-495E-819F-E62B8A45389A}"/>
    <cellStyle name="Comma 2 259 2 3 3 2 2 5" xfId="14101" xr:uid="{6454FC2E-ADDE-457C-8CAF-FB47B99C7739}"/>
    <cellStyle name="Comma 2 259 2 3 3 2 3" xfId="13069" xr:uid="{8B712360-9820-45F6-B201-E7D435502CAB}"/>
    <cellStyle name="Comma 2 259 2 3 3 2 3 2" xfId="1041" xr:uid="{1EDB6938-D1E5-404D-BB42-289AA2963722}"/>
    <cellStyle name="Comma 2 259 2 3 3 2 3 2 2" xfId="24333" xr:uid="{D67FF11B-9B65-414A-A05D-465FFB5916FE}"/>
    <cellStyle name="Comma 2 259 2 3 3 2 3 2 2 2" xfId="21329" xr:uid="{70EB7DF5-C7F7-4B7C-98EC-ABEBAC35E541}"/>
    <cellStyle name="Comma 2 259 2 3 3 2 3 2 3" xfId="24335" xr:uid="{88567604-CF19-429B-A483-FFC2612A5D78}"/>
    <cellStyle name="Comma 2 259 2 3 3 2 3 3" xfId="15788" xr:uid="{A6AD793C-2DAF-478C-9E3E-1DF2C5352801}"/>
    <cellStyle name="Comma 2 259 2 3 3 2 3 3 2" xfId="15791" xr:uid="{7EF5B0E5-F648-4314-AEF4-FB01DD8363ED}"/>
    <cellStyle name="Comma 2 259 2 3 3 2 3 4" xfId="15800" xr:uid="{6626BE04-AC05-479C-B077-8ACC15C02940}"/>
    <cellStyle name="Comma 2 259 2 3 3 2 4" xfId="1060" xr:uid="{FE010CC4-D329-4CF5-BD54-9C1F3195637E}"/>
    <cellStyle name="Comma 2 259 2 3 3 2 4 2" xfId="2992" xr:uid="{3F3E8105-0CDA-4C21-961D-FF0FFF65752C}"/>
    <cellStyle name="Comma 2 259 2 3 3 2 4 2 2" xfId="24337" xr:uid="{74EF748D-0923-4DA8-83A4-3547C50CF741}"/>
    <cellStyle name="Comma 2 259 2 3 3 2 4 3" xfId="3004" xr:uid="{228D9897-5583-431C-BFAA-5EF51CE1712C}"/>
    <cellStyle name="Comma 2 259 2 3 3 2 5" xfId="3090" xr:uid="{C16D501C-7F89-413E-9CA9-FB45F07CE489}"/>
    <cellStyle name="Comma 2 259 2 3 3 2 5 2" xfId="3104" xr:uid="{C7E6E0E5-7C1B-4157-89A7-D5BAB73D37FB}"/>
    <cellStyle name="Comma 2 259 2 3 3 2 6" xfId="1355" xr:uid="{D97C144F-4A8C-480C-8526-7AB5A5B5253C}"/>
    <cellStyle name="Comma 2 259 2 3 3 2 7" xfId="3117" xr:uid="{EBA7E2B3-D959-4723-B2DD-E43F68EB09EA}"/>
    <cellStyle name="Comma 2 259 2 3 3 3" xfId="19260" xr:uid="{7D13BC68-9737-4B55-8E18-4864036FE6E3}"/>
    <cellStyle name="Comma 2 259 2 3 3 3 2" xfId="20222" xr:uid="{7B840C00-3922-4014-BE7C-8296E26FC24E}"/>
    <cellStyle name="Comma 2 259 2 3 3 3 2 2" xfId="19532" xr:uid="{0502086B-FDB7-4A35-ADEF-9447C3CD9746}"/>
    <cellStyle name="Comma 2 259 2 3 3 3 2 2 2" xfId="23835" xr:uid="{57525106-CB8A-4A83-919A-3D852FC12104}"/>
    <cellStyle name="Comma 2 259 2 3 3 3 2 2 2 2" xfId="23837" xr:uid="{877BED0B-9BEB-46BE-9000-FC2F033667EE}"/>
    <cellStyle name="Comma 2 259 2 3 3 3 2 2 3" xfId="23840" xr:uid="{C3BE7866-AE7B-4CEB-8C7A-D19D47AF82BC}"/>
    <cellStyle name="Comma 2 259 2 3 3 3 2 3" xfId="19538" xr:uid="{545E903C-1D76-4543-8470-025F8A5AF658}"/>
    <cellStyle name="Comma 2 259 2 3 3 3 2 3 2" xfId="19544" xr:uid="{13020863-788C-4CA5-89E1-F7B4A4E0AF8B}"/>
    <cellStyle name="Comma 2 259 2 3 3 3 2 4" xfId="2860" xr:uid="{0179B5F9-5887-4AB5-928D-7555296A2E06}"/>
    <cellStyle name="Comma 2 259 2 3 3 3 3" xfId="13601" xr:uid="{AF8AF01D-C25F-4A1B-8575-408895571C1E}"/>
    <cellStyle name="Comma 2 259 2 3 3 3 3 2" xfId="21132" xr:uid="{7475E7B3-86A5-45EA-8B11-AFD2474FF476}"/>
    <cellStyle name="Comma 2 259 2 3 3 3 3 2 2" xfId="23870" xr:uid="{98047F3B-3031-43AB-9C28-3E7DECB2B541}"/>
    <cellStyle name="Comma 2 259 2 3 3 3 3 3" xfId="15828" xr:uid="{061FC0F1-EDA6-4996-B99C-D2FDDC3F6B55}"/>
    <cellStyle name="Comma 2 259 2 3 3 3 4" xfId="1365" xr:uid="{4B0D351B-968B-436C-8137-B84F6EF092BA}"/>
    <cellStyle name="Comma 2 259 2 3 3 3 4 2" xfId="3309" xr:uid="{922158CE-7712-4CB2-A417-EAA5EDBE0030}"/>
    <cellStyle name="Comma 2 259 2 3 3 3 5" xfId="3441" xr:uid="{F542F5D8-EAC4-46A8-9CB9-39F7D939748C}"/>
    <cellStyle name="Comma 2 259 2 3 3 4" xfId="19267" xr:uid="{B7512D7E-925A-4A32-9E16-8FDAD46D4B6B}"/>
    <cellStyle name="Comma 2 259 2 3 3 4 2" xfId="20229" xr:uid="{C0769119-6C59-4A8F-9432-C33DC40DC4B7}"/>
    <cellStyle name="Comma 2 259 2 3 3 4 2 2" xfId="24339" xr:uid="{99C479A7-A904-4B26-80A2-52F6368335EF}"/>
    <cellStyle name="Comma 2 259 2 3 3 4 2 2 2" xfId="23921" xr:uid="{28E2A1C1-EA74-4502-9979-9A40EA97A60A}"/>
    <cellStyle name="Comma 2 259 2 3 3 4 2 3" xfId="24340" xr:uid="{21E441CA-3554-406E-A8E6-6A1591AE6C79}"/>
    <cellStyle name="Comma 2 259 2 3 3 4 3" xfId="24342" xr:uid="{2492B3DB-8522-4F2A-A1F8-7609A71D405F}"/>
    <cellStyle name="Comma 2 259 2 3 3 4 3 2" xfId="16863" xr:uid="{4DD1FD42-6DFB-4423-A143-FE360E91ACD6}"/>
    <cellStyle name="Comma 2 259 2 3 3 4 4" xfId="1542" xr:uid="{F54E7DCC-DA52-4D69-97A9-C16B1E907BC4}"/>
    <cellStyle name="Comma 2 259 2 3 3 5" xfId="20230" xr:uid="{314B5BF6-2C90-4AED-8BC5-6A0920882DA7}"/>
    <cellStyle name="Comma 2 259 2 3 3 5 2" xfId="24343" xr:uid="{3321616B-4C0D-4B50-92B9-602C8CBBFCB1}"/>
    <cellStyle name="Comma 2 259 2 3 3 5 2 2" xfId="24344" xr:uid="{4C90A4AF-A415-4AB0-A3CE-1F70D343220C}"/>
    <cellStyle name="Comma 2 259 2 3 3 5 3" xfId="24345" xr:uid="{BDF55E13-D7FE-456D-9AE0-1B1296B8730C}"/>
    <cellStyle name="Comma 2 259 2 3 3 6" xfId="24347" xr:uid="{BBAF38B2-7BF9-410A-9C04-B48938FBECC3}"/>
    <cellStyle name="Comma 2 259 2 3 3 6 2" xfId="24350" xr:uid="{6A8AE42F-C11F-41C9-93D6-8DDB29C22ACD}"/>
    <cellStyle name="Comma 2 259 2 3 3 7" xfId="24351" xr:uid="{72D952E6-DDFB-488A-9677-DC1EFFFA49F0}"/>
    <cellStyle name="Comma 2 259 2 3 3 8" xfId="24352" xr:uid="{E39B75D9-AA1B-4FAF-9BC4-624CCCC1865B}"/>
    <cellStyle name="Comma 2 259 2 3 4" xfId="24354" xr:uid="{AC9B1EA2-91DB-4116-86D4-06B6E823EB9F}"/>
    <cellStyle name="Comma 2 259 2 3 4 2" xfId="19287" xr:uid="{8D69E46D-0F57-4DC4-9B94-A75554474600}"/>
    <cellStyle name="Comma 2 259 2 3 4 2 2" xfId="24355" xr:uid="{23AD542D-FEA4-41E5-BE9B-356091706CFE}"/>
    <cellStyle name="Comma 2 259 2 3 4 2 2 2" xfId="16424" xr:uid="{978C0395-8D9D-4B2C-B753-ED7668F01CEF}"/>
    <cellStyle name="Comma 2 259 2 3 4 2 2 2 2" xfId="24358" xr:uid="{54B27F1A-B05A-42CF-80A1-5B78F00973FB}"/>
    <cellStyle name="Comma 2 259 2 3 4 2 2 2 2 2" xfId="24359" xr:uid="{D3C550ED-3AD0-4011-9FF5-DA520FF777B2}"/>
    <cellStyle name="Comma 2 259 2 3 4 2 2 2 3" xfId="24364" xr:uid="{6D703444-C191-4E2E-AD96-DE1753939E27}"/>
    <cellStyle name="Comma 2 259 2 3 4 2 2 3" xfId="24365" xr:uid="{0AF6B40D-0B89-4A3A-9E24-CA4951A73E4C}"/>
    <cellStyle name="Comma 2 259 2 3 4 2 2 3 2" xfId="22342" xr:uid="{F9BBCD39-CFE3-4761-B838-3195068D9807}"/>
    <cellStyle name="Comma 2 259 2 3 4 2 2 4" xfId="24367" xr:uid="{8A9F0D12-1BE8-401E-AB3E-9220E8FC4B3B}"/>
    <cellStyle name="Comma 2 259 2 3 4 2 3" xfId="13610" xr:uid="{A4CC3FAD-3D44-48F7-BEA6-F16BE52484C9}"/>
    <cellStyle name="Comma 2 259 2 3 4 2 3 2" xfId="22663" xr:uid="{3D41638E-1CA9-4FCC-B8CE-E59BA79CB65B}"/>
    <cellStyle name="Comma 2 259 2 3 4 2 3 2 2" xfId="22666" xr:uid="{D0AB8166-1AE8-409D-A29D-5BB62FCA855D}"/>
    <cellStyle name="Comma 2 259 2 3 4 2 3 3" xfId="15841" xr:uid="{316CE463-A604-4611-911D-3DD1512CA17D}"/>
    <cellStyle name="Comma 2 259 2 3 4 2 4" xfId="24368" xr:uid="{D2E490EC-1075-4603-B823-D762C714B010}"/>
    <cellStyle name="Comma 2 259 2 3 4 2 4 2" xfId="23325" xr:uid="{9A26EDEE-1C52-449A-B6F2-9B4760CCA668}"/>
    <cellStyle name="Comma 2 259 2 3 4 2 5" xfId="24371" xr:uid="{196DB70D-2FFF-430C-B1C7-A174F43440EF}"/>
    <cellStyle name="Comma 2 259 2 3 4 3" xfId="20235" xr:uid="{110377F5-8B75-4BCF-B861-86AA41FCF751}"/>
    <cellStyle name="Comma 2 259 2 3 4 3 2" xfId="20241" xr:uid="{8A365BEE-3A83-4AB3-B026-682E1F0FCEC1}"/>
    <cellStyle name="Comma 2 259 2 3 4 3 2 2" xfId="24376" xr:uid="{03645580-D9A0-4AE8-B347-A3C2DAB1F6AB}"/>
    <cellStyle name="Comma 2 259 2 3 4 3 2 2 2" xfId="24006" xr:uid="{D9AAADF6-A645-4BF6-8EF4-0C0718916627}"/>
    <cellStyle name="Comma 2 259 2 3 4 3 2 3" xfId="24381" xr:uid="{9B95028A-97DD-4AD2-9646-C3089B4060FD}"/>
    <cellStyle name="Comma 2 259 2 3 4 3 3" xfId="24386" xr:uid="{4B7CBDCF-52D7-494E-B7F2-62F4B3654B16}"/>
    <cellStyle name="Comma 2 259 2 3 4 3 3 2" xfId="24396" xr:uid="{EDD8A938-1B51-4CCA-A438-BA8EA5291135}"/>
    <cellStyle name="Comma 2 259 2 3 4 3 4" xfId="24398" xr:uid="{4706178A-EEE7-42AC-B9EE-2BF7ED039140}"/>
    <cellStyle name="Comma 2 259 2 3 4 4" xfId="5049" xr:uid="{53F17ECE-50C9-4E69-BAFE-3F428B3DA589}"/>
    <cellStyle name="Comma 2 259 2 3 4 4 2" xfId="5062" xr:uid="{A7754F87-F425-40E4-8539-E320D3B938AB}"/>
    <cellStyle name="Comma 2 259 2 3 4 4 2 2" xfId="18762" xr:uid="{56BA8189-9BB9-42C4-90F8-BBAFBC78992C}"/>
    <cellStyle name="Comma 2 259 2 3 4 4 3" xfId="24406" xr:uid="{C2C700F7-1513-4720-B3C0-2ED0AC24CDAF}"/>
    <cellStyle name="Comma 2 259 2 3 4 5" xfId="5068" xr:uid="{ED7B92A7-D468-4B46-8464-A43002642D65}"/>
    <cellStyle name="Comma 2 259 2 3 4 5 2" xfId="24408" xr:uid="{9A10FB6C-AF69-4567-A19E-8DCC899656B1}"/>
    <cellStyle name="Comma 2 259 2 3 4 6" xfId="24410" xr:uid="{0C856DCA-4742-4F17-AF04-198C8A964961}"/>
    <cellStyle name="Comma 2 259 2 3 4 7" xfId="24412" xr:uid="{524BF37F-496A-4E0F-91CF-CD7174AA1B2B}"/>
    <cellStyle name="Comma 2 259 2 3 5" xfId="24413" xr:uid="{79377FB6-0860-41C1-80C9-A768347B4E78}"/>
    <cellStyle name="Comma 2 259 2 3 5 2" xfId="24414" xr:uid="{2330AF75-803E-43E0-9EFD-4396CAFF79D1}"/>
    <cellStyle name="Comma 2 259 2 3 5 2 2" xfId="24420" xr:uid="{9924A9CA-DFFF-4D4B-8116-CC70E0F1F720}"/>
    <cellStyle name="Comma 2 259 2 3 5 2 2 2" xfId="24428" xr:uid="{40E161CB-1608-4F2C-B986-4B3AC2E7E4E1}"/>
    <cellStyle name="Comma 2 259 2 3 5 2 2 2 2" xfId="24432" xr:uid="{FB0B6A61-3AC5-446F-BB1F-4A671472B262}"/>
    <cellStyle name="Comma 2 259 2 3 5 2 2 3" xfId="24441" xr:uid="{AED55BCA-7436-4069-94BF-EA8B6392FD83}"/>
    <cellStyle name="Comma 2 259 2 3 5 2 3" xfId="17454" xr:uid="{6B18484F-E7C6-4F08-A51B-7F6339E9E238}"/>
    <cellStyle name="Comma 2 259 2 3 5 2 3 2" xfId="24447" xr:uid="{108D486B-EDC9-4A7A-89CE-EF732AAB98B5}"/>
    <cellStyle name="Comma 2 259 2 3 5 2 4" xfId="24450" xr:uid="{4072EC7E-9AA4-4A40-9927-2C54A7FB927C}"/>
    <cellStyle name="Comma 2 259 2 3 5 3" xfId="20250" xr:uid="{7C79027E-8E47-46DA-9F05-EDF93EB55418}"/>
    <cellStyle name="Comma 2 259 2 3 5 3 2" xfId="24454" xr:uid="{48A10C5B-EDA8-4964-9AC5-C0C8968D0D58}"/>
    <cellStyle name="Comma 2 259 2 3 5 3 2 2" xfId="24462" xr:uid="{BFCE487F-7FFC-4D66-96AD-5372045709B6}"/>
    <cellStyle name="Comma 2 259 2 3 5 3 3" xfId="24466" xr:uid="{E96B5105-5D03-47A9-804A-F5DCDE63682D}"/>
    <cellStyle name="Comma 2 259 2 3 5 4" xfId="409" xr:uid="{7DF2AC70-8C82-4DBC-96AC-BC2A2B4CDF04}"/>
    <cellStyle name="Comma 2 259 2 3 5 4 2" xfId="3490" xr:uid="{EB87FD94-B12C-434B-B0B4-67725FDC2065}"/>
    <cellStyle name="Comma 2 259 2 3 5 5" xfId="161" xr:uid="{5EC0797E-3449-4E7B-9F12-86D3B55559A1}"/>
    <cellStyle name="Comma 2 259 2 3 6" xfId="24468" xr:uid="{ACAC83CB-E55F-40BB-BDA9-82503147CE9A}"/>
    <cellStyle name="Comma 2 259 2 3 6 2" xfId="24471" xr:uid="{C5567671-F2F5-4A0D-9143-26D68D47D252}"/>
    <cellStyle name="Comma 2 259 2 3 6 2 2" xfId="24472" xr:uid="{CBE79985-89F2-4766-8E36-316B40DB895B}"/>
    <cellStyle name="Comma 2 259 2 3 6 2 2 2" xfId="24477" xr:uid="{A25CA601-BBB2-4A8F-99D8-77704B7C729C}"/>
    <cellStyle name="Comma 2 259 2 3 6 2 3" xfId="24479" xr:uid="{EEB43147-4A03-4318-8EAB-0DA2D6E59419}"/>
    <cellStyle name="Comma 2 259 2 3 6 3" xfId="24484" xr:uid="{9F7072A9-D51E-474D-BBD2-6BECC18918A1}"/>
    <cellStyle name="Comma 2 259 2 3 6 3 2" xfId="24489" xr:uid="{1297A248-D068-49F2-AE5B-9C0EEE296DAA}"/>
    <cellStyle name="Comma 2 259 2 3 6 4" xfId="4251" xr:uid="{74999CDD-4ED9-49CD-9353-1F85EEC674A0}"/>
    <cellStyle name="Comma 2 259 2 3 7" xfId="24492" xr:uid="{D0D8C1E2-5987-4882-8BBF-6BDD2744F81F}"/>
    <cellStyle name="Comma 2 259 2 3 7 2" xfId="24494" xr:uid="{E3882F5A-62FD-46A8-9312-0A0E76EB023D}"/>
    <cellStyle name="Comma 2 259 2 3 7 2 2" xfId="24495" xr:uid="{D514D8B3-5B26-4EFD-BCA2-2FD28BD8C971}"/>
    <cellStyle name="Comma 2 259 2 3 7 3" xfId="7745" xr:uid="{A3F4BC98-9DBA-4F62-9312-929F81E69C59}"/>
    <cellStyle name="Comma 2 259 2 3 8" xfId="24496" xr:uid="{7C4F47A2-2D0A-40F3-9EBF-98ECA76A6A2F}"/>
    <cellStyle name="Comma 2 259 2 3 8 2" xfId="24497" xr:uid="{21A3CA75-7BC3-49E0-911B-4345B276ADBF}"/>
    <cellStyle name="Comma 2 259 2 3 9" xfId="24498" xr:uid="{A8228EF3-DB9B-4B88-8CE3-2D37E261F1DA}"/>
    <cellStyle name="Comma 2 259 2 4" xfId="12701" xr:uid="{10FB1655-A3C7-41B9-9722-0013B02256BF}"/>
    <cellStyle name="Comma 2 259 2 4 2" xfId="24500" xr:uid="{3D6C2A6D-FF0F-4C9C-964A-9E08AEE12C68}"/>
    <cellStyle name="Comma 2 259 2 4 2 2" xfId="19349" xr:uid="{B7937732-CF89-44E4-B5A7-33A851452A71}"/>
    <cellStyle name="Comma 2 259 2 4 2 2 2" xfId="19353" xr:uid="{1437538D-5802-4A80-9A22-4981B0D76922}"/>
    <cellStyle name="Comma 2 259 2 4 2 2 2 2" xfId="24502" xr:uid="{DBB68CF4-7C92-4ED2-8D63-14A7CB960FEE}"/>
    <cellStyle name="Comma 2 259 2 4 2 2 2 2 2" xfId="24505" xr:uid="{970B4156-0655-483B-8494-85AF8DFE2155}"/>
    <cellStyle name="Comma 2 259 2 4 2 2 2 2 2 2" xfId="24506" xr:uid="{202B9808-B370-46A7-8C6F-785BAE6550D4}"/>
    <cellStyle name="Comma 2 259 2 4 2 2 2 2 2 2 2" xfId="24507" xr:uid="{EB6A4646-ACC4-458D-978D-7369254756B4}"/>
    <cellStyle name="Comma 2 259 2 4 2 2 2 2 2 3" xfId="24508" xr:uid="{73178EA4-0362-4C39-9ACE-3FD2FA1367B2}"/>
    <cellStyle name="Comma 2 259 2 4 2 2 2 2 3" xfId="24509" xr:uid="{E84013F6-F117-4BCF-AD90-1AC1DD6B609B}"/>
    <cellStyle name="Comma 2 259 2 4 2 2 2 2 3 2" xfId="24511" xr:uid="{9EC5A359-88CB-4314-A85E-5BA69B0FAD1A}"/>
    <cellStyle name="Comma 2 259 2 4 2 2 2 2 4" xfId="18464" xr:uid="{DC349AAD-EE26-4730-8A27-0EDD208994FE}"/>
    <cellStyle name="Comma 2 259 2 4 2 2 2 3" xfId="24512" xr:uid="{20735A8E-AB0D-47CD-985E-686F99323DE0}"/>
    <cellStyle name="Comma 2 259 2 4 2 2 2 3 2" xfId="5502" xr:uid="{B32A462A-551B-4E0E-9190-EF9A498E3CD3}"/>
    <cellStyle name="Comma 2 259 2 4 2 2 2 3 2 2" xfId="24513" xr:uid="{E136649C-1FF0-485D-9B36-7F9B6C82A8AA}"/>
    <cellStyle name="Comma 2 259 2 4 2 2 2 3 3" xfId="24515" xr:uid="{35879CD2-5784-4843-8821-34B02A062B3F}"/>
    <cellStyle name="Comma 2 259 2 4 2 2 2 4" xfId="24518" xr:uid="{02AD5462-6380-4322-8B90-B0488ED0DF25}"/>
    <cellStyle name="Comma 2 259 2 4 2 2 2 4 2" xfId="5515" xr:uid="{344435F6-E9DF-4AAB-93D8-4594F6E778E7}"/>
    <cellStyle name="Comma 2 259 2 4 2 2 2 5" xfId="24520" xr:uid="{F0481BFD-922C-46B6-92AE-C1A6C43AA75F}"/>
    <cellStyle name="Comma 2 259 2 4 2 2 3" xfId="24521" xr:uid="{D4CE3660-B24B-4430-90F1-A86427C7F7FA}"/>
    <cellStyle name="Comma 2 259 2 4 2 2 3 2" xfId="24522" xr:uid="{5E89EB9D-BE70-467C-8688-3C14A25D9BD2}"/>
    <cellStyle name="Comma 2 259 2 4 2 2 3 2 2" xfId="24523" xr:uid="{6EAF890B-D808-45F1-B3A9-A0AD40A1E490}"/>
    <cellStyle name="Comma 2 259 2 4 2 2 3 2 2 2" xfId="24524" xr:uid="{D1B5EE51-CA21-469C-8BA4-916CBDBA3D98}"/>
    <cellStyle name="Comma 2 259 2 4 2 2 3 2 3" xfId="24525" xr:uid="{792BA992-220C-4FDE-8812-C66F43B60A07}"/>
    <cellStyle name="Comma 2 259 2 4 2 2 3 3" xfId="15901" xr:uid="{03A671C6-BF9F-484F-89C6-90030CBF1A2A}"/>
    <cellStyle name="Comma 2 259 2 4 2 2 3 3 2" xfId="8604" xr:uid="{EB40C39B-8306-41AC-A13D-96500A9129BF}"/>
    <cellStyle name="Comma 2 259 2 4 2 2 3 4" xfId="15906" xr:uid="{158EA161-064A-41C1-A849-74432C763F00}"/>
    <cellStyle name="Comma 2 259 2 4 2 2 4" xfId="24526" xr:uid="{8A6102FB-36C6-4492-A521-C0D416022366}"/>
    <cellStyle name="Comma 2 259 2 4 2 2 4 2" xfId="24527" xr:uid="{5DC5747B-2047-4B4A-A287-8F6132EA1562}"/>
    <cellStyle name="Comma 2 259 2 4 2 2 4 2 2" xfId="24528" xr:uid="{CAD6ABAB-666B-4048-9349-1B178FED18B6}"/>
    <cellStyle name="Comma 2 259 2 4 2 2 4 3" xfId="15912" xr:uid="{2B9D037C-E74A-4DA8-AD92-5D2FD040FAA5}"/>
    <cellStyle name="Comma 2 259 2 4 2 2 5" xfId="24529" xr:uid="{52394DED-2EB5-4BCB-800A-51C61AB5D477}"/>
    <cellStyle name="Comma 2 259 2 4 2 2 5 2" xfId="24530" xr:uid="{51B8CCB1-881A-4C78-8CB3-43963ABEEAF2}"/>
    <cellStyle name="Comma 2 259 2 4 2 2 6" xfId="24532" xr:uid="{DCED2C65-EDEE-4665-BDB2-A77BDF4E6771}"/>
    <cellStyle name="Comma 2 259 2 4 2 2 7" xfId="24531" xr:uid="{9B64811C-A3FF-40DF-92DB-C9D49C04D499}"/>
    <cellStyle name="Comma 2 259 2 4 2 3" xfId="19356" xr:uid="{FB847FCF-E9E5-4B02-A58A-3F6F0B14F14A}"/>
    <cellStyle name="Comma 2 259 2 4 2 3 2" xfId="24533" xr:uid="{BE16402E-1544-4A6A-8CCD-32ECD9DB2986}"/>
    <cellStyle name="Comma 2 259 2 4 2 3 2 2" xfId="24534" xr:uid="{B944F63E-6AD0-408A-9A91-F78DC3C4F672}"/>
    <cellStyle name="Comma 2 259 2 4 2 3 2 2 2" xfId="24204" xr:uid="{F9596476-1BB8-4929-A1CD-8D5A2FF6794C}"/>
    <cellStyle name="Comma 2 259 2 4 2 3 2 2 2 2" xfId="20866" xr:uid="{D7F0059B-96B6-410A-B956-443402B2B5B4}"/>
    <cellStyle name="Comma 2 259 2 4 2 3 2 2 3" xfId="24208" xr:uid="{5B491A81-C608-4FEC-8CC3-C38B8FE265A2}"/>
    <cellStyle name="Comma 2 259 2 4 2 3 2 3" xfId="24535" xr:uid="{AFCAA257-990D-408F-9C44-64F235EC62FB}"/>
    <cellStyle name="Comma 2 259 2 4 2 3 2 3 2" xfId="11377" xr:uid="{7089C9D7-7C6A-40A0-A4E6-F24F2B438A17}"/>
    <cellStyle name="Comma 2 259 2 4 2 3 2 4" xfId="24538" xr:uid="{DBF63D3B-6868-4E31-B9CC-F64AFFC2EE03}"/>
    <cellStyle name="Comma 2 259 2 4 2 3 3" xfId="24539" xr:uid="{8510ED0B-0FCE-49A7-9DD3-772F8CC2137C}"/>
    <cellStyle name="Comma 2 259 2 4 2 3 3 2" xfId="24540" xr:uid="{D2C553F6-3FE0-4A69-A1E6-3A697A799C55}"/>
    <cellStyle name="Comma 2 259 2 4 2 3 3 2 2" xfId="24247" xr:uid="{FEB5766C-E976-4A71-889C-BC4E5EE361AB}"/>
    <cellStyle name="Comma 2 259 2 4 2 3 3 3" xfId="3230" xr:uid="{6775292A-3B7A-4A5F-BF08-EC6D307B518F}"/>
    <cellStyle name="Comma 2 259 2 4 2 3 4" xfId="24541" xr:uid="{5438FC31-CD79-47BC-8CDF-8E431C15DE04}"/>
    <cellStyle name="Comma 2 259 2 4 2 3 4 2" xfId="24542" xr:uid="{3C6C3356-E82C-4DBE-B864-8E0E904F3E77}"/>
    <cellStyle name="Comma 2 259 2 4 2 3 5" xfId="24544" xr:uid="{63A229A6-807B-489F-97C5-460D1A28FC9F}"/>
    <cellStyle name="Comma 2 259 2 4 2 4" xfId="19359" xr:uid="{A2C6985E-5D63-42BB-8157-3CFBB2F3721E}"/>
    <cellStyle name="Comma 2 259 2 4 2 4 2" xfId="18680" xr:uid="{75429A8F-3E76-4A4C-9550-0A44057B5FA3}"/>
    <cellStyle name="Comma 2 259 2 4 2 4 2 2" xfId="24547" xr:uid="{5A0EABE4-A2D6-4DF4-8193-2E138DF2362D}"/>
    <cellStyle name="Comma 2 259 2 4 2 4 2 2 2" xfId="22284" xr:uid="{8A70DA5F-E403-4E07-B1D9-042E5BDFB473}"/>
    <cellStyle name="Comma 2 259 2 4 2 4 2 3" xfId="24549" xr:uid="{1F8D4BB0-53CC-4075-8B53-E0A91DFD1CE7}"/>
    <cellStyle name="Comma 2 259 2 4 2 4 3" xfId="24551" xr:uid="{934B2945-187E-4075-AD41-78829C86C814}"/>
    <cellStyle name="Comma 2 259 2 4 2 4 3 2" xfId="24553" xr:uid="{BFA60203-8E41-431C-AE42-C8995D450648}"/>
    <cellStyle name="Comma 2 259 2 4 2 4 4" xfId="24554" xr:uid="{D721DD8A-938F-4D5F-B28C-9026204DE2FE}"/>
    <cellStyle name="Comma 2 259 2 4 2 5" xfId="24555" xr:uid="{9AA69081-5ED4-45C4-81AF-D49F6A0FA0FE}"/>
    <cellStyle name="Comma 2 259 2 4 2 5 2" xfId="10326" xr:uid="{70E35E56-4B97-434B-B262-B8D46BBDADA0}"/>
    <cellStyle name="Comma 2 259 2 4 2 5 2 2" xfId="10328" xr:uid="{F70E834D-972D-4226-84F8-7EE77C2656B3}"/>
    <cellStyle name="Comma 2 259 2 4 2 5 3" xfId="10361" xr:uid="{5BBC93ED-2BDB-419E-BA49-7FC88FD2FE96}"/>
    <cellStyle name="Comma 2 259 2 4 2 6" xfId="24558" xr:uid="{ED8C73F7-ECBA-4BE1-B6EC-371AE59D9FB6}"/>
    <cellStyle name="Comma 2 259 2 4 2 6 2" xfId="10546" xr:uid="{85D97706-3B09-48A4-95B0-E26B8ED02A75}"/>
    <cellStyle name="Comma 2 259 2 4 2 7" xfId="24559" xr:uid="{90D4407F-BD43-469F-B8D0-8CFA71C7DE22}"/>
    <cellStyle name="Comma 2 259 2 4 2 8" xfId="24560" xr:uid="{A7966B35-8AED-4367-ACAB-72EE7FE65EEB}"/>
    <cellStyle name="Comma 2 259 2 4 3" xfId="24562" xr:uid="{FA90D22A-ACDD-4B8B-928D-B1C6B0BD281A}"/>
    <cellStyle name="Comma 2 259 2 4 3 2" xfId="19378" xr:uid="{80BC5CA7-A16C-46F7-A476-284B446446B3}"/>
    <cellStyle name="Comma 2 259 2 4 3 2 2" xfId="13285" xr:uid="{350E00D9-7166-442C-8963-1D4305C506D1}"/>
    <cellStyle name="Comma 2 259 2 4 3 2 2 2" xfId="13290" xr:uid="{830D5320-A20C-4327-8662-205091F36193}"/>
    <cellStyle name="Comma 2 259 2 4 3 2 2 2 2" xfId="24563" xr:uid="{41965201-CDB4-4615-A5E2-BEC92B8C5784}"/>
    <cellStyle name="Comma 2 259 2 4 3 2 2 2 2 2" xfId="24569" xr:uid="{B73518EA-F3B4-43B9-9726-D91ACA7C21C3}"/>
    <cellStyle name="Comma 2 259 2 4 3 2 2 2 3" xfId="24570" xr:uid="{81276429-1DCB-43EE-BCB6-0EF7F22D9127}"/>
    <cellStyle name="Comma 2 259 2 4 3 2 2 3" xfId="24571" xr:uid="{B4508C5C-FCAA-416C-AB85-BD39C9A7358A}"/>
    <cellStyle name="Comma 2 259 2 4 3 2 2 3 2" xfId="16850" xr:uid="{1E16A095-2AAC-44CD-B974-DC7662CE8885}"/>
    <cellStyle name="Comma 2 259 2 4 3 2 2 4" xfId="24574" xr:uid="{E67389A6-8D19-43C9-8372-9531E14EF2D5}"/>
    <cellStyle name="Comma 2 259 2 4 3 2 3" xfId="12625" xr:uid="{C8EAF727-BCD0-473B-BC16-39AD392C695E}"/>
    <cellStyle name="Comma 2 259 2 4 3 2 3 2" xfId="24575" xr:uid="{CDFA7EC9-0B94-4748-A8BA-087F225EA2AB}"/>
    <cellStyle name="Comma 2 259 2 4 3 2 3 2 2" xfId="24576" xr:uid="{8FDA418C-45FC-466C-AAC8-9B3381839FBA}"/>
    <cellStyle name="Comma 2 259 2 4 3 2 3 3" xfId="12594" xr:uid="{80863CF5-1D20-4FAE-9902-ADCFAF0F55E0}"/>
    <cellStyle name="Comma 2 259 2 4 3 2 4" xfId="24577" xr:uid="{C796B0E0-F6D9-4E94-A31A-3A8C67608156}"/>
    <cellStyle name="Comma 2 259 2 4 3 2 4 2" xfId="24578" xr:uid="{B6281E6D-9B11-49AD-BDC7-E2679561810F}"/>
    <cellStyle name="Comma 2 259 2 4 3 2 5" xfId="24579" xr:uid="{D168F311-04F1-4006-A8C3-4C42EF71C2C0}"/>
    <cellStyle name="Comma 2 259 2 4 3 3" xfId="20262" xr:uid="{FE99319B-2D90-4173-92B1-A3E13E2EA27E}"/>
    <cellStyle name="Comma 2 259 2 4 3 3 2" xfId="13295" xr:uid="{73479CCC-7A47-4A47-BF69-76F05DE8D715}"/>
    <cellStyle name="Comma 2 259 2 4 3 3 2 2" xfId="24580" xr:uid="{BEAE1381-0557-48E4-B9CB-6F7FA29FB76D}"/>
    <cellStyle name="Comma 2 259 2 4 3 3 2 2 2" xfId="24326" xr:uid="{3BE688BF-BCFB-41B5-B864-B484328CC99D}"/>
    <cellStyle name="Comma 2 259 2 4 3 3 2 3" xfId="24582" xr:uid="{940D4C59-1F3A-43AE-96D2-2919DE818094}"/>
    <cellStyle name="Comma 2 259 2 4 3 3 3" xfId="24583" xr:uid="{8BCEB415-F280-4E34-8224-0B656BC99219}"/>
    <cellStyle name="Comma 2 259 2 4 3 3 3 2" xfId="24584" xr:uid="{C73539B1-90B7-41CF-B385-241D1836BA6D}"/>
    <cellStyle name="Comma 2 259 2 4 3 3 4" xfId="24585" xr:uid="{4D55C32E-A98A-4117-90B6-687169827423}"/>
    <cellStyle name="Comma 2 259 2 4 3 4" xfId="20267" xr:uid="{6F09A8C4-B403-4E39-A900-F696F420E8D7}"/>
    <cellStyle name="Comma 2 259 2 4 3 4 2" xfId="24586" xr:uid="{04BAF418-0769-4362-A445-C787E80FF78C}"/>
    <cellStyle name="Comma 2 259 2 4 3 4 2 2" xfId="24587" xr:uid="{DDD8BFF5-933A-4959-AEDB-74527F52A192}"/>
    <cellStyle name="Comma 2 259 2 4 3 4 3" xfId="24589" xr:uid="{30F725C8-AB56-4174-83CE-83BCFB9A47AB}"/>
    <cellStyle name="Comma 2 259 2 4 3 5" xfId="24591" xr:uid="{91A33E6E-2665-4384-B2B2-B0CE42D58D0A}"/>
    <cellStyle name="Comma 2 259 2 4 3 5 2" xfId="10722" xr:uid="{C8F3E70F-8B23-4F1D-BAF0-663BD5846884}"/>
    <cellStyle name="Comma 2 259 2 4 3 6" xfId="24593" xr:uid="{FBC09E99-BE4E-4D27-8BCF-EBAB4E451ECD}"/>
    <cellStyle name="Comma 2 259 2 4 3 7" xfId="24595" xr:uid="{76EAB85F-4721-4843-BBB8-172C34F73B67}"/>
    <cellStyle name="Comma 2 259 2 4 4" xfId="24596" xr:uid="{3FCB0282-3526-4F2A-8323-4C28D38804C1}"/>
    <cellStyle name="Comma 2 259 2 4 4 2" xfId="24597" xr:uid="{47D49346-696B-4D21-96E8-200FE603B932}"/>
    <cellStyle name="Comma 2 259 2 4 4 2 2" xfId="13310" xr:uid="{07BB09D5-3395-4155-A35C-7614730E23A4}"/>
    <cellStyle name="Comma 2 259 2 4 4 2 2 2" xfId="24599" xr:uid="{A247FF47-37D6-49D4-A91F-739792AA602D}"/>
    <cellStyle name="Comma 2 259 2 4 4 2 2 2 2" xfId="24601" xr:uid="{1D7E675A-B5CF-4DF2-878D-5F6BD30C9E45}"/>
    <cellStyle name="Comma 2 259 2 4 4 2 2 3" xfId="17606" xr:uid="{7AEEE42A-BB5E-4D0E-99A3-AF7B6943AEC0}"/>
    <cellStyle name="Comma 2 259 2 4 4 2 3" xfId="24602" xr:uid="{4A9ABAA3-C5EC-4047-9FF5-9240CA8700FC}"/>
    <cellStyle name="Comma 2 259 2 4 4 2 3 2" xfId="24603" xr:uid="{9C032D52-FCC2-4C67-8213-C565AE46ABA9}"/>
    <cellStyle name="Comma 2 259 2 4 4 2 4" xfId="24604" xr:uid="{54A79E2D-86DD-4FDC-83C8-52A38A277DE4}"/>
    <cellStyle name="Comma 2 259 2 4 4 3" xfId="20270" xr:uid="{168C3E61-8402-49F5-9084-7378873E0412}"/>
    <cellStyle name="Comma 2 259 2 4 4 3 2" xfId="24606" xr:uid="{37C1FA4E-2E81-4EA8-B184-F46F2CB1488A}"/>
    <cellStyle name="Comma 2 259 2 4 4 3 2 2" xfId="24610" xr:uid="{3783A302-374F-44A7-AB6D-45F22731739C}"/>
    <cellStyle name="Comma 2 259 2 4 4 3 3" xfId="24612" xr:uid="{877966E9-F3D6-45AC-BE1E-D9AF0966C59D}"/>
    <cellStyle name="Comma 2 259 2 4 4 4" xfId="5079" xr:uid="{B0BA9248-DA49-47E1-A968-7F02C95BE00F}"/>
    <cellStyle name="Comma 2 259 2 4 4 4 2" xfId="24616" xr:uid="{873BB406-E3A4-43D8-B55E-CE900FA0125D}"/>
    <cellStyle name="Comma 2 259 2 4 4 5" xfId="24620" xr:uid="{0B792A22-28A1-4D59-8E0C-18CFA5D57AC1}"/>
    <cellStyle name="Comma 2 259 2 4 5" xfId="24621" xr:uid="{7173A7CF-4545-4523-8F63-7D132EBD6526}"/>
    <cellStyle name="Comma 2 259 2 4 5 2" xfId="24623" xr:uid="{8B35B695-7A4D-4ACB-A29E-DEE7E269D9D3}"/>
    <cellStyle name="Comma 2 259 2 4 5 2 2" xfId="17267" xr:uid="{80E8E99E-9048-4316-9260-8BFC21C3AB56}"/>
    <cellStyle name="Comma 2 259 2 4 5 2 2 2" xfId="24625" xr:uid="{0BA4DF60-47E1-4F11-9308-75907E98DC11}"/>
    <cellStyle name="Comma 2 259 2 4 5 2 3" xfId="24627" xr:uid="{7D49422A-92A7-4C95-956A-9577DA10FB79}"/>
    <cellStyle name="Comma 2 259 2 4 5 3" xfId="24629" xr:uid="{EF9049B7-C3F4-4E43-ABC7-26F8C81DF88D}"/>
    <cellStyle name="Comma 2 259 2 4 5 3 2" xfId="24632" xr:uid="{EEE3511A-72E8-47C1-A9A8-068EEDC90A6A}"/>
    <cellStyle name="Comma 2 259 2 4 5 4" xfId="24634" xr:uid="{B7EBD8DB-3BBF-40CA-B874-B9C62F1DEA7A}"/>
    <cellStyle name="Comma 2 259 2 4 6" xfId="24635" xr:uid="{A4E82715-C597-4246-8617-D6EA8BB2E886}"/>
    <cellStyle name="Comma 2 259 2 4 6 2" xfId="24637" xr:uid="{4E9EF07A-3ED5-475F-BF42-E104CA961231}"/>
    <cellStyle name="Comma 2 259 2 4 6 2 2" xfId="24639" xr:uid="{DC96F194-C208-4978-940A-D38BA13456EC}"/>
    <cellStyle name="Comma 2 259 2 4 6 3" xfId="24642" xr:uid="{723C108F-95CB-4319-9C0C-7FFDB9C767B9}"/>
    <cellStyle name="Comma 2 259 2 4 7" xfId="24643" xr:uid="{29AD34D0-4AE9-41FE-8393-086C44DA96D0}"/>
    <cellStyle name="Comma 2 259 2 4 7 2" xfId="24646" xr:uid="{6FF5E530-CE30-4BD2-B949-22EB0735BF2C}"/>
    <cellStyle name="Comma 2 259 2 4 8" xfId="18614" xr:uid="{7A3E4EA7-392D-4398-B83D-C24BEF11E706}"/>
    <cellStyle name="Comma 2 259 2 4 9" xfId="18616" xr:uid="{B2F90F16-D55C-443D-99D3-25B8DE67BCE6}"/>
    <cellStyle name="Comma 2 259 2 5" xfId="16897" xr:uid="{02C4565A-972F-403A-9F2A-BF85A3B42C96}"/>
    <cellStyle name="Comma 2 259 2 5 2" xfId="24649" xr:uid="{EA9028BD-0FBF-4B3B-A750-D3B4CC855FFB}"/>
    <cellStyle name="Comma 2 259 2 5 2 2" xfId="2363" xr:uid="{5119C53D-88C4-4B59-950B-447A7A51BDDF}"/>
    <cellStyle name="Comma 2 259 2 5 2 2 2" xfId="24652" xr:uid="{D792BF4C-0310-4F52-88E7-00F84AE3302E}"/>
    <cellStyle name="Comma 2 259 2 5 2 2 2 2" xfId="15518" xr:uid="{A8150A0C-701D-411F-AD54-36C38B018AF0}"/>
    <cellStyle name="Comma 2 259 2 5 2 2 2 2 2" xfId="15521" xr:uid="{49CE45FA-6765-4A12-AEED-74344ED38FBA}"/>
    <cellStyle name="Comma 2 259 2 5 2 2 2 2 2 2" xfId="11804" xr:uid="{A588B063-5FBD-4E6D-B9F1-4EEE1EAD8E1C}"/>
    <cellStyle name="Comma 2 259 2 5 2 2 2 2 3" xfId="9163" xr:uid="{734FB5CF-D2AA-4183-B687-B835DEA726F1}"/>
    <cellStyle name="Comma 2 259 2 5 2 2 2 3" xfId="15525" xr:uid="{E412253A-025B-4D72-99F2-E69A1381D774}"/>
    <cellStyle name="Comma 2 259 2 5 2 2 2 3 2" xfId="3505" xr:uid="{C19606EC-BF63-461C-BAD3-16028FD4165C}"/>
    <cellStyle name="Comma 2 259 2 5 2 2 2 4" xfId="15531" xr:uid="{B1FC52B8-BBC2-483B-A7A1-1F60B5670A69}"/>
    <cellStyle name="Comma 2 259 2 5 2 2 3" xfId="24653" xr:uid="{B5F64D7C-C859-495F-AF03-9CF0BDD05171}"/>
    <cellStyle name="Comma 2 259 2 5 2 2 3 2" xfId="12934" xr:uid="{59FB6F99-5BA2-4BA0-B58C-123CA1B46E96}"/>
    <cellStyle name="Comma 2 259 2 5 2 2 3 2 2" xfId="12940" xr:uid="{8FB45FD7-B0A7-4543-B319-AD915621C3B5}"/>
    <cellStyle name="Comma 2 259 2 5 2 2 3 3" xfId="1854" xr:uid="{FD160FAC-A278-4F84-9D58-85F4E4C0EC36}"/>
    <cellStyle name="Comma 2 259 2 5 2 2 4" xfId="24654" xr:uid="{9A427844-D356-4892-9101-7E64CC853B12}"/>
    <cellStyle name="Comma 2 259 2 5 2 2 4 2" xfId="12959" xr:uid="{38E54960-C8DC-40CF-AD4C-373F298C58CB}"/>
    <cellStyle name="Comma 2 259 2 5 2 2 5" xfId="24657" xr:uid="{60612DEE-0CEC-49A1-A44E-14E6039A63C2}"/>
    <cellStyle name="Comma 2 259 2 5 2 3" xfId="2374" xr:uid="{10D5AE11-4B15-4828-9A3F-31BDD0B0BE01}"/>
    <cellStyle name="Comma 2 259 2 5 2 3 2" xfId="10196" xr:uid="{025DF265-A609-40A6-9EE0-5645F8B00EAF}"/>
    <cellStyle name="Comma 2 259 2 5 2 3 2 2" xfId="18460" xr:uid="{B6059469-A5FB-4A5E-905E-2098623F88F5}"/>
    <cellStyle name="Comma 2 259 2 5 2 3 2 2 2" xfId="18463" xr:uid="{AC1375B0-55F4-4608-9BF1-AC2D92651CAA}"/>
    <cellStyle name="Comma 2 259 2 5 2 3 2 3" xfId="18469" xr:uid="{E6BDD049-C32D-42FE-842F-29CF57CF1AB8}"/>
    <cellStyle name="Comma 2 259 2 5 2 3 3" xfId="1227" xr:uid="{8C1ADBD3-F3E7-48B6-8C88-6010FE7DF38C}"/>
    <cellStyle name="Comma 2 259 2 5 2 3 3 2" xfId="12161" xr:uid="{4FA42E17-B268-4135-969A-2E43E1CC91A8}"/>
    <cellStyle name="Comma 2 259 2 5 2 3 4" xfId="24658" xr:uid="{FAE69E8B-C197-4DBA-8D69-96FC505BCE81}"/>
    <cellStyle name="Comma 2 259 2 5 2 4" xfId="2378" xr:uid="{920825F4-2577-470A-B3D1-17B81C08B2EC}"/>
    <cellStyle name="Comma 2 259 2 5 2 4 2" xfId="24659" xr:uid="{50AFEECC-664F-4B48-A11E-1664829083B7}"/>
    <cellStyle name="Comma 2 259 2 5 2 4 2 2" xfId="19460" xr:uid="{95215B42-51DE-412B-9348-B8C1739C9E20}"/>
    <cellStyle name="Comma 2 259 2 5 2 4 3" xfId="24660" xr:uid="{4A1B1538-E15E-458B-BA22-8185FECF5FEF}"/>
    <cellStyle name="Comma 2 259 2 5 2 5" xfId="2385" xr:uid="{FB4B8D9A-74FA-433C-BEDC-72C3F17FBF98}"/>
    <cellStyle name="Comma 2 259 2 5 2 5 2" xfId="11980" xr:uid="{79D3DEFC-9DC1-4A2F-971E-12BCBD57429B}"/>
    <cellStyle name="Comma 2 259 2 5 2 6" xfId="6910" xr:uid="{1D6A39D2-5F3B-46D1-83B3-7BB15D52529E}"/>
    <cellStyle name="Comma 2 259 2 5 2 7" xfId="17830" xr:uid="{C94ABB26-3C6D-4736-8DF7-010C078F21BB}"/>
    <cellStyle name="Comma 2 259 2 5 3" xfId="24661" xr:uid="{568517C4-52EC-40FB-9E79-0603282F2046}"/>
    <cellStyle name="Comma 2 259 2 5 3 2" xfId="24663" xr:uid="{207ECEB5-9AAF-41F2-B048-18BF2418EA28}"/>
    <cellStyle name="Comma 2 259 2 5 3 2 2" xfId="12128" xr:uid="{722C4610-22B5-4DF9-A7BB-80631A8C84A0}"/>
    <cellStyle name="Comma 2 259 2 5 3 2 2 2" xfId="24666" xr:uid="{8F43526B-D51E-490C-B0D8-283F7172A429}"/>
    <cellStyle name="Comma 2 259 2 5 3 2 2 2 2" xfId="24668" xr:uid="{019DDD7C-E9D0-4EA3-BC4F-CC97309AB6DE}"/>
    <cellStyle name="Comma 2 259 2 5 3 2 2 3" xfId="24669" xr:uid="{E4FCB1DE-2E46-41A3-A1AF-6E3E7337E9C7}"/>
    <cellStyle name="Comma 2 259 2 5 3 2 3" xfId="24671" xr:uid="{72794BDA-15DC-4246-B848-233483263A20}"/>
    <cellStyle name="Comma 2 259 2 5 3 2 3 2" xfId="24672" xr:uid="{87DCE62A-9AB5-42B4-8863-5B16424E17E9}"/>
    <cellStyle name="Comma 2 259 2 5 3 2 4" xfId="24673" xr:uid="{FCE95184-25AC-4F8D-82D3-827107D8920A}"/>
    <cellStyle name="Comma 2 259 2 5 3 3" xfId="10203" xr:uid="{72E42537-9453-487F-BF6E-91E3BFEE787D}"/>
    <cellStyle name="Comma 2 259 2 5 3 3 2" xfId="24675" xr:uid="{0507B071-99A6-4819-9E83-0AD223B8F0BD}"/>
    <cellStyle name="Comma 2 259 2 5 3 3 2 2" xfId="24677" xr:uid="{8BA90301-F8D9-498A-8A82-0B4398039801}"/>
    <cellStyle name="Comma 2 259 2 5 3 3 3" xfId="24679" xr:uid="{F9CB3D6A-5F36-497E-A01C-A9094672EF4F}"/>
    <cellStyle name="Comma 2 259 2 5 3 4" xfId="24681" xr:uid="{37C7E9D4-A3C3-4D99-901D-AF689AA9307E}"/>
    <cellStyle name="Comma 2 259 2 5 3 4 2" xfId="24683" xr:uid="{687225F8-DC50-4F22-9EA2-6390C4809F7B}"/>
    <cellStyle name="Comma 2 259 2 5 3 5" xfId="24685" xr:uid="{8D40FD27-A94E-4899-8F30-3C8B641014EA}"/>
    <cellStyle name="Comma 2 259 2 5 4" xfId="24686" xr:uid="{98D5E624-1620-4D8C-9F18-9B2281DA6C03}"/>
    <cellStyle name="Comma 2 259 2 5 4 2" xfId="15655" xr:uid="{E0AB63D9-8E23-4CED-8A7E-C733D5D182B4}"/>
    <cellStyle name="Comma 2 259 2 5 4 2 2" xfId="24688" xr:uid="{B8F6E22C-A26B-45D8-A2FA-2DC9F5856FF8}"/>
    <cellStyle name="Comma 2 259 2 5 4 2 2 2" xfId="24690" xr:uid="{7ADB3A0A-C561-4224-8F07-D4E0A763DB0D}"/>
    <cellStyle name="Comma 2 259 2 5 4 2 3" xfId="24692" xr:uid="{331F2229-D7AB-4CFA-926A-1FC34FE78D94}"/>
    <cellStyle name="Comma 2 259 2 5 4 3" xfId="15658" xr:uid="{41B0EEF0-8A7D-4180-8D03-329CC9EA6E44}"/>
    <cellStyle name="Comma 2 259 2 5 4 3 2" xfId="24695" xr:uid="{7D719C3A-3FD7-438B-BCD7-DC5C78FD56A9}"/>
    <cellStyle name="Comma 2 259 2 5 4 4" xfId="2672" xr:uid="{7278C44E-46EC-49E1-B167-C0B5D25775A7}"/>
    <cellStyle name="Comma 2 259 2 5 5" xfId="24696" xr:uid="{8934CAB3-BA7B-4C19-9A83-F77DEC723CC1}"/>
    <cellStyle name="Comma 2 259 2 5 5 2" xfId="24698" xr:uid="{E42A351E-B728-4A8D-9F5C-D197A4A0BC1B}"/>
    <cellStyle name="Comma 2 259 2 5 5 2 2" xfId="24700" xr:uid="{07E983C1-6B2E-45E3-8FC6-50EFDB627CA4}"/>
    <cellStyle name="Comma 2 259 2 5 5 3" xfId="24702" xr:uid="{A7D00C0C-DE7A-4BBD-A153-A01E7545D1F5}"/>
    <cellStyle name="Comma 2 259 2 5 6" xfId="24703" xr:uid="{E7537CCC-F252-46EF-8BA7-4A091FE73067}"/>
    <cellStyle name="Comma 2 259 2 5 6 2" xfId="24704" xr:uid="{6E610C66-8EA4-40B9-88AC-F78BF3519F57}"/>
    <cellStyle name="Comma 2 259 2 5 7" xfId="24707" xr:uid="{7E57EF6B-0E9C-438B-AB7E-D4BB401D7329}"/>
    <cellStyle name="Comma 2 259 2 5 8" xfId="1037" xr:uid="{0C4D1557-9756-4B10-AF0A-03D95E5E41C2}"/>
    <cellStyle name="Comma 2 259 2 6" xfId="13145" xr:uid="{5FFAB0F1-DFBF-444E-8281-BF5CD8ED45F8}"/>
    <cellStyle name="Comma 2 259 2 6 2" xfId="24708" xr:uid="{69788988-2195-4CB7-A9A8-71CF1147F35D}"/>
    <cellStyle name="Comma 2 259 2 6 2 2" xfId="24710" xr:uid="{A8C8691F-ABF0-4121-8D32-FD39F4FBF64F}"/>
    <cellStyle name="Comma 2 259 2 6 2 2 2" xfId="24713" xr:uid="{BBDF671F-2F1E-4061-A110-210A7DAACCC8}"/>
    <cellStyle name="Comma 2 259 2 6 2 2 2 2" xfId="4095" xr:uid="{BBB56E72-D44C-4704-824A-2C4F23B9637B}"/>
    <cellStyle name="Comma 2 259 2 6 2 2 2 2 2" xfId="8890" xr:uid="{7B1BAA7F-655E-4D4A-B635-D04DE91AA7FB}"/>
    <cellStyle name="Comma 2 259 2 6 2 2 2 3" xfId="4098" xr:uid="{CCE634D9-B868-4E05-BB02-B9A37781453F}"/>
    <cellStyle name="Comma 2 259 2 6 2 2 3" xfId="24715" xr:uid="{5007C115-2F70-4D38-8D1D-FBC2B57F292B}"/>
    <cellStyle name="Comma 2 259 2 6 2 2 3 2" xfId="24716" xr:uid="{ACAAC25D-FB53-4F8B-85EE-65D2838ED18E}"/>
    <cellStyle name="Comma 2 259 2 6 2 2 4" xfId="24717" xr:uid="{65F59C3A-FCDD-4D61-A1AC-E79507BF9927}"/>
    <cellStyle name="Comma 2 259 2 6 2 3" xfId="348" xr:uid="{1F9BBE6C-2335-4780-ACB4-EA12362102B9}"/>
    <cellStyle name="Comma 2 259 2 6 2 3 2" xfId="8276" xr:uid="{85913D69-E0BB-493B-A015-DB160853E408}"/>
    <cellStyle name="Comma 2 259 2 6 2 3 2 2" xfId="4174" xr:uid="{31298BCC-5586-49B4-A76C-C5A7A211C3CD}"/>
    <cellStyle name="Comma 2 259 2 6 2 3 3" xfId="24718" xr:uid="{23DEC901-68E1-48B0-AA82-AFB6DC1A26E3}"/>
    <cellStyle name="Comma 2 259 2 6 2 4" xfId="24719" xr:uid="{A6DA3C3E-A332-4010-9F48-A5F5E1522702}"/>
    <cellStyle name="Comma 2 259 2 6 2 4 2" xfId="24721" xr:uid="{DB6CBFC0-29A3-4CFB-A5AF-1F1CBC8AB984}"/>
    <cellStyle name="Comma 2 259 2 6 2 5" xfId="24722" xr:uid="{F6E2CF18-0B7F-4414-A319-F8840EFF18FA}"/>
    <cellStyle name="Comma 2 259 2 6 3" xfId="24723" xr:uid="{EC460F72-EC2C-4780-A21E-FDF5C21D74BC}"/>
    <cellStyle name="Comma 2 259 2 6 3 2" xfId="24725" xr:uid="{2B223DC6-BD38-457D-972F-FFD7C7FE7B43}"/>
    <cellStyle name="Comma 2 259 2 6 3 2 2" xfId="24728" xr:uid="{67B78592-8158-4464-80E1-D1D82D7D643D}"/>
    <cellStyle name="Comma 2 259 2 6 3 2 2 2" xfId="24730" xr:uid="{36FEE839-448E-494D-B2C9-AF639CF0685B}"/>
    <cellStyle name="Comma 2 259 2 6 3 2 3" xfId="24732" xr:uid="{7349D668-C02D-4FE3-9927-0D62E05C9DB6}"/>
    <cellStyle name="Comma 2 259 2 6 3 3" xfId="24734" xr:uid="{1211A919-9A91-41ED-A89F-716DCD31955D}"/>
    <cellStyle name="Comma 2 259 2 6 3 3 2" xfId="24736" xr:uid="{12991DD3-2E47-41AD-A3A1-B7B9CC3E5C43}"/>
    <cellStyle name="Comma 2 259 2 6 3 4" xfId="24738" xr:uid="{8433A9A9-B1C2-4ACF-B07E-14B83F44DCFA}"/>
    <cellStyle name="Comma 2 259 2 6 4" xfId="24739" xr:uid="{97E50B33-2C0F-4F2D-8A8D-72056AC4001D}"/>
    <cellStyle name="Comma 2 259 2 6 4 2" xfId="24741" xr:uid="{A029FE75-E777-407F-A948-3F3F27492E2C}"/>
    <cellStyle name="Comma 2 259 2 6 4 2 2" xfId="24743" xr:uid="{2D2B9368-1238-4C1B-ABF7-E4583F5A722E}"/>
    <cellStyle name="Comma 2 259 2 6 4 3" xfId="13001" xr:uid="{DD9E09E6-A483-49A5-A8F5-C831117FF63E}"/>
    <cellStyle name="Comma 2 259 2 6 5" xfId="24744" xr:uid="{E516F446-63DA-4742-B8B2-97AD808ACE62}"/>
    <cellStyle name="Comma 2 259 2 6 5 2" xfId="24746" xr:uid="{8175ACCA-4435-4214-98D5-29F43CB93657}"/>
    <cellStyle name="Comma 2 259 2 6 6" xfId="24747" xr:uid="{90690AA3-FB47-4A56-9C38-9E28DCAB404A}"/>
    <cellStyle name="Comma 2 259 2 6 7" xfId="24748" xr:uid="{C99B1A8E-ED16-42D5-BE0B-987A7370ECDF}"/>
    <cellStyle name="Comma 2 259 2 7" xfId="24750" xr:uid="{D2E80476-37D9-4ACF-9623-2447A790DFC4}"/>
    <cellStyle name="Comma 2 259 2 7 2" xfId="24752" xr:uid="{98250095-DF86-4AB0-977E-62B84D7FF9AD}"/>
    <cellStyle name="Comma 2 259 2 7 2 2" xfId="24753" xr:uid="{2835D3CE-D8BF-443C-88EA-7E99BAC5064D}"/>
    <cellStyle name="Comma 2 259 2 7 2 2 2" xfId="24755" xr:uid="{572270D7-2D4A-401D-8573-632B568C0015}"/>
    <cellStyle name="Comma 2 259 2 7 2 2 2 2" xfId="24756" xr:uid="{C4B88183-1FCA-46B5-9F3B-C20370B611C3}"/>
    <cellStyle name="Comma 2 259 2 7 2 2 3" xfId="24757" xr:uid="{638D48DB-C9CD-4FE1-A398-87633F0B124D}"/>
    <cellStyle name="Comma 2 259 2 7 2 3" xfId="18382" xr:uid="{75C30835-EA4F-4A90-AF25-87B9CF30F066}"/>
    <cellStyle name="Comma 2 259 2 7 2 3 2" xfId="24758" xr:uid="{445420D4-E115-47E5-9BA5-7F76BA4A385B}"/>
    <cellStyle name="Comma 2 259 2 7 2 4" xfId="24759" xr:uid="{D9955F6C-5DD9-4FA4-841C-00BF98E06291}"/>
    <cellStyle name="Comma 2 259 2 7 3" xfId="24760" xr:uid="{3DC59A7F-99D2-43BB-8A47-02878FE14F29}"/>
    <cellStyle name="Comma 2 259 2 7 3 2" xfId="4340" xr:uid="{FAF0689A-9BA2-4A3D-A125-8D92116D2FC6}"/>
    <cellStyle name="Comma 2 259 2 7 3 2 2" xfId="3433" xr:uid="{C80EB402-E16D-4B7F-978A-0B6B6B70A4DB}"/>
    <cellStyle name="Comma 2 259 2 7 3 3" xfId="7850" xr:uid="{FFB252C3-3B51-44E5-8DC0-4C17BBE40CDB}"/>
    <cellStyle name="Comma 2 259 2 7 4" xfId="24761" xr:uid="{A9BA98D3-8FAB-4B96-8C1C-D35D8DFFBEB5}"/>
    <cellStyle name="Comma 2 259 2 7 4 2" xfId="1686" xr:uid="{433FC149-73A2-4455-91A0-B604AA3BB5D3}"/>
    <cellStyle name="Comma 2 259 2 7 5" xfId="24762" xr:uid="{AF00C371-C7F1-4569-9FE8-F9D869ABB69E}"/>
    <cellStyle name="Comma 2 259 2 8" xfId="13838" xr:uid="{7F979E62-CDAD-4B74-BB51-EDF51853D6B4}"/>
    <cellStyle name="Comma 2 259 2 8 2" xfId="8857" xr:uid="{759F2FC9-EE13-4F29-9F63-C05083BAF0D7}"/>
    <cellStyle name="Comma 2 259 2 8 2 2" xfId="24764" xr:uid="{064346DF-7188-461B-A618-231865CED466}"/>
    <cellStyle name="Comma 2 259 2 8 2 2 2" xfId="24765" xr:uid="{6EF93D21-5D54-46CA-84A5-9964D0A0223C}"/>
    <cellStyle name="Comma 2 259 2 8 2 3" xfId="24767" xr:uid="{D1AA7AE5-2470-440B-8362-509DE54A23C5}"/>
    <cellStyle name="Comma 2 259 2 8 3" xfId="18124" xr:uid="{11429AC3-8373-4906-B22A-A17DAE10D5CF}"/>
    <cellStyle name="Comma 2 259 2 8 3 2" xfId="167" xr:uid="{0B8A6210-9B6E-49DD-9E5E-488F2598531C}"/>
    <cellStyle name="Comma 2 259 2 8 4" xfId="24769" xr:uid="{7EC309D5-1AAB-424F-9EC1-74DDEA565E68}"/>
    <cellStyle name="Comma 2 259 2 9" xfId="13841" xr:uid="{8CAE6CB7-ACC1-433F-8FE9-55A9383E897F}"/>
    <cellStyle name="Comma 2 259 2 9 2" xfId="24770" xr:uid="{38FD12CC-1688-4088-8B44-9E51B6E02720}"/>
    <cellStyle name="Comma 2 259 2 9 2 2" xfId="24771" xr:uid="{F49751F7-FC7C-4447-AEB2-90B1F903BECB}"/>
    <cellStyle name="Comma 2 259 2 9 3" xfId="24773" xr:uid="{39B5F8CF-E757-4C6A-BBA2-1D153131674E}"/>
    <cellStyle name="Comma 2 259 3" xfId="1282" xr:uid="{C0331495-EE17-4EAC-AD04-40E6CF6AD6D2}"/>
    <cellStyle name="Comma 2 259 3 10" xfId="24775" xr:uid="{73EEEF73-58C5-4F61-86FB-3639E3277CD0}"/>
    <cellStyle name="Comma 2 259 3 11" xfId="24781" xr:uid="{9FC6DB3E-9BB5-4C65-876B-F69746552452}"/>
    <cellStyle name="Comma 2 259 3 2" xfId="6764" xr:uid="{5C0E753D-53AA-4D7C-B97D-1AED1F0BB377}"/>
    <cellStyle name="Comma 2 259 3 2 10" xfId="24785" xr:uid="{C0CBD6EB-4485-4325-A474-0D70EBC7900B}"/>
    <cellStyle name="Comma 2 259 3 2 2" xfId="16902" xr:uid="{1F08BAEF-64DD-443B-81F1-2B96FD89387F}"/>
    <cellStyle name="Comma 2 259 3 2 2 2" xfId="23874" xr:uid="{9913ECEF-3A6B-424A-A0C7-EFBEA34D15F2}"/>
    <cellStyle name="Comma 2 259 3 2 2 2 2" xfId="23456" xr:uid="{F9509863-8750-464A-AA4B-10385FF25BE1}"/>
    <cellStyle name="Comma 2 259 3 2 2 2 2 2" xfId="24788" xr:uid="{5F4E3702-B577-4C13-85FB-51ED994EA498}"/>
    <cellStyle name="Comma 2 259 3 2 2 2 2 2 2" xfId="11943" xr:uid="{621C3063-E481-41EE-BF6A-E934F5FE6096}"/>
    <cellStyle name="Comma 2 259 3 2 2 2 2 2 2 2" xfId="11947" xr:uid="{09E60B9D-AFA5-4780-BC30-B9B96784D963}"/>
    <cellStyle name="Comma 2 259 3 2 2 2 2 2 2 2 2" xfId="24791" xr:uid="{FB6C6DB0-ED83-4891-B8DB-DED398F6A908}"/>
    <cellStyle name="Comma 2 259 3 2 2 2 2 2 2 2 2 2" xfId="24792" xr:uid="{B285F008-6E21-44A3-9CFC-C1FFDCAE2ADC}"/>
    <cellStyle name="Comma 2 259 3 2 2 2 2 2 2 2 3" xfId="24793" xr:uid="{042B3F78-4F90-4920-AD66-442793B9F7B2}"/>
    <cellStyle name="Comma 2 259 3 2 2 2 2 2 2 3" xfId="24794" xr:uid="{CEA4819B-D37A-487D-BE57-3BBCD554A0B9}"/>
    <cellStyle name="Comma 2 259 3 2 2 2 2 2 2 3 2" xfId="24795" xr:uid="{8CB3F911-C5CB-4C3D-BCF9-CC856BE7D373}"/>
    <cellStyle name="Comma 2 259 3 2 2 2 2 2 2 4" xfId="23567" xr:uid="{53DE37AC-0D06-467E-8850-C0825222C541}"/>
    <cellStyle name="Comma 2 259 3 2 2 2 2 2 3" xfId="11949" xr:uid="{E39FE9BB-08F1-4681-A424-1DA21F0568AB}"/>
    <cellStyle name="Comma 2 259 3 2 2 2 2 2 3 2" xfId="24796" xr:uid="{BD7EEF94-55C0-4586-B499-A8D86F9D4DBD}"/>
    <cellStyle name="Comma 2 259 3 2 2 2 2 2 3 2 2" xfId="24797" xr:uid="{FDBDCF6E-FF55-415E-80B1-D0E4906D52F1}"/>
    <cellStyle name="Comma 2 259 3 2 2 2 2 2 3 3" xfId="24799" xr:uid="{9A073591-B18F-45E4-A737-6EFD4FC1E4BB}"/>
    <cellStyle name="Comma 2 259 3 2 2 2 2 2 4" xfId="11954" xr:uid="{FFC1D1C1-09D8-4CC2-BA3C-3E19F69FCC1A}"/>
    <cellStyle name="Comma 2 259 3 2 2 2 2 2 4 2" xfId="24801" xr:uid="{CD54538C-6C41-4788-A672-C9B5FB356AAE}"/>
    <cellStyle name="Comma 2 259 3 2 2 2 2 2 5" xfId="24803" xr:uid="{E69535B5-437D-4E09-8CC5-B2E4010563EC}"/>
    <cellStyle name="Comma 2 259 3 2 2 2 2 3" xfId="24805" xr:uid="{0FFD87A7-6BE7-4FF6-B63C-30A5C552B27E}"/>
    <cellStyle name="Comma 2 259 3 2 2 2 2 3 2" xfId="12010" xr:uid="{4DA72797-088E-4A87-85A4-59B821B3E46C}"/>
    <cellStyle name="Comma 2 259 3 2 2 2 2 3 2 2" xfId="24807" xr:uid="{42288227-D80D-4C08-87EA-339644ED3CBD}"/>
    <cellStyle name="Comma 2 259 3 2 2 2 2 3 2 2 2" xfId="24808" xr:uid="{47A71F02-0C7B-4949-8D2A-DA78A9731BC6}"/>
    <cellStyle name="Comma 2 259 3 2 2 2 2 3 2 3" xfId="3474" xr:uid="{DA3593D0-8452-424F-8E20-2D79B4D65204}"/>
    <cellStyle name="Comma 2 259 3 2 2 2 2 3 3" xfId="12012" xr:uid="{A53FEBC0-DFDD-4195-A593-02898C94273C}"/>
    <cellStyle name="Comma 2 259 3 2 2 2 2 3 3 2" xfId="14581" xr:uid="{4E1BCF94-30A7-46A7-B4F9-A8B205604887}"/>
    <cellStyle name="Comma 2 259 3 2 2 2 2 3 4" xfId="24810" xr:uid="{9E196963-D478-4F28-9497-9946E1C440F3}"/>
    <cellStyle name="Comma 2 259 3 2 2 2 2 4" xfId="24813" xr:uid="{BBABBCA2-6DC4-4295-B1C3-B3C0276203B6}"/>
    <cellStyle name="Comma 2 259 3 2 2 2 2 4 2" xfId="24815" xr:uid="{2405A3A5-EA29-4A30-8FE8-AD4A9F09B859}"/>
    <cellStyle name="Comma 2 259 3 2 2 2 2 4 2 2" xfId="24817" xr:uid="{5348D25B-E33A-4435-96E4-9DA6E7C7CBDE}"/>
    <cellStyle name="Comma 2 259 3 2 2 2 2 4 3" xfId="24819" xr:uid="{5E2E4F2F-C435-4AEA-BDDF-5458A91A284C}"/>
    <cellStyle name="Comma 2 259 3 2 2 2 2 5" xfId="24822" xr:uid="{FD1DEBC8-130E-4566-932B-9F63C9AB1DD8}"/>
    <cellStyle name="Comma 2 259 3 2 2 2 2 5 2" xfId="24825" xr:uid="{1553DDD3-B132-47CA-B4CB-242508A9DD53}"/>
    <cellStyle name="Comma 2 259 3 2 2 2 2 6" xfId="24826" xr:uid="{1B8A3441-D195-48D7-9A66-841024BBBA57}"/>
    <cellStyle name="Comma 2 259 3 2 2 2 2 7" xfId="10301" xr:uid="{7851A239-59CC-4C0D-B7AA-9F8AB8A0A8E7}"/>
    <cellStyle name="Comma 2 259 3 2 2 2 3" xfId="24833" xr:uid="{3C67783E-0B0C-4A73-8494-5CC7B861371D}"/>
    <cellStyle name="Comma 2 259 3 2 2 2 3 2" xfId="24839" xr:uid="{628E888A-E5E9-4F15-875D-824FA08526A6}"/>
    <cellStyle name="Comma 2 259 3 2 2 2 3 2 2" xfId="5310" xr:uid="{FC5FB503-5709-463F-9553-95E163A773D5}"/>
    <cellStyle name="Comma 2 259 3 2 2 2 3 2 2 2" xfId="1115" xr:uid="{ECC45357-257C-4EC5-A1D0-4F697AADB901}"/>
    <cellStyle name="Comma 2 259 3 2 2 2 3 2 2 2 2" xfId="9005" xr:uid="{7D2EB048-DABB-4024-B71F-C357968EE575}"/>
    <cellStyle name="Comma 2 259 3 2 2 2 3 2 2 3" xfId="11808" xr:uid="{E07487A1-3732-4340-B1E1-FFE6A6B9866A}"/>
    <cellStyle name="Comma 2 259 3 2 2 2 3 2 3" xfId="5318" xr:uid="{B4D957FB-CFB0-4093-AB22-244A730096B8}"/>
    <cellStyle name="Comma 2 259 3 2 2 2 3 2 3 2" xfId="5330" xr:uid="{297BB35B-06E0-4EBB-8DD3-F625501C7327}"/>
    <cellStyle name="Comma 2 259 3 2 2 2 3 2 4" xfId="5401" xr:uid="{03744B05-FAC7-49E1-B6B1-4A36B67743B2}"/>
    <cellStyle name="Comma 2 259 3 2 2 2 3 3" xfId="24845" xr:uid="{4C3BD807-BA0B-41F1-B232-40CE633C576F}"/>
    <cellStyle name="Comma 2 259 3 2 2 2 3 3 2" xfId="11832" xr:uid="{AE012B90-3231-469B-8416-4FD0D0117D0C}"/>
    <cellStyle name="Comma 2 259 3 2 2 2 3 3 2 2" xfId="11841" xr:uid="{3DDE4BC5-2830-4760-9379-87FD08ACD20D}"/>
    <cellStyle name="Comma 2 259 3 2 2 2 3 3 3" xfId="11848" xr:uid="{D0E38F31-FB63-4BEA-9DAF-A84743B6FDC7}"/>
    <cellStyle name="Comma 2 259 3 2 2 2 3 4" xfId="24849" xr:uid="{88F9100F-6247-495B-8283-E6596B5E27ED}"/>
    <cellStyle name="Comma 2 259 3 2 2 2 3 4 2" xfId="11859" xr:uid="{5DB1A4B2-371A-41CD-97D9-0331A94B9604}"/>
    <cellStyle name="Comma 2 259 3 2 2 2 3 5" xfId="24854" xr:uid="{DA0B17A5-0E55-4E7B-83B7-F8C268AFC454}"/>
    <cellStyle name="Comma 2 259 3 2 2 2 4" xfId="24855" xr:uid="{896C61CA-3D52-4BDB-ABD7-7A4DB7DC9FC1}"/>
    <cellStyle name="Comma 2 259 3 2 2 2 4 2" xfId="24859" xr:uid="{CA5C76EA-7881-4F68-85C8-08BC22662907}"/>
    <cellStyle name="Comma 2 259 3 2 2 2 4 2 2" xfId="11904" xr:uid="{F86757BD-25D4-4ADF-9D57-7AD8FD290612}"/>
    <cellStyle name="Comma 2 259 3 2 2 2 4 2 2 2" xfId="9479" xr:uid="{BB3F3BD2-6298-49B8-8ACC-2F825A873E01}"/>
    <cellStyle name="Comma 2 259 3 2 2 2 4 2 3" xfId="11908" xr:uid="{EF8D9DC1-CF17-4FE4-B0AB-270C088377C6}"/>
    <cellStyle name="Comma 2 259 3 2 2 2 4 3" xfId="24861" xr:uid="{F74DEE23-EC8E-4167-BE35-67A8F612015B}"/>
    <cellStyle name="Comma 2 259 3 2 2 2 4 3 2" xfId="11914" xr:uid="{D3669959-B3A6-4371-BCA0-3F110F4FCECE}"/>
    <cellStyle name="Comma 2 259 3 2 2 2 4 4" xfId="24864" xr:uid="{1D5EE1F3-CC21-43B7-BDA3-8F6AEA1841DE}"/>
    <cellStyle name="Comma 2 259 3 2 2 2 5" xfId="18059" xr:uid="{69C97FE2-DF6C-40ED-A8E1-F86B4A18CE50}"/>
    <cellStyle name="Comma 2 259 3 2 2 2 5 2" xfId="24866" xr:uid="{1E9760D2-FA2D-42C9-857D-381102F98BB8}"/>
    <cellStyle name="Comma 2 259 3 2 2 2 5 2 2" xfId="11930" xr:uid="{C53C8780-5C30-407F-8DBB-558501F002A9}"/>
    <cellStyle name="Comma 2 259 3 2 2 2 5 3" xfId="16511" xr:uid="{696BC2D1-427A-46AC-9DEA-CCE02716204D}"/>
    <cellStyle name="Comma 2 259 3 2 2 2 6" xfId="24867" xr:uid="{9B9591B8-91E3-437D-9E31-F94E1B2073B7}"/>
    <cellStyle name="Comma 2 259 3 2 2 2 6 2" xfId="24869" xr:uid="{4693C47F-1450-4F79-AC83-309EEA562B93}"/>
    <cellStyle name="Comma 2 259 3 2 2 2 7" xfId="24870" xr:uid="{40262B48-4001-4D54-9C48-8CA2587E8A84}"/>
    <cellStyle name="Comma 2 259 3 2 2 2 8" xfId="24873" xr:uid="{FF93F57B-046A-44C2-A45C-68AAA7F9462D}"/>
    <cellStyle name="Comma 2 259 3 2 2 3" xfId="23877" xr:uid="{F8786EB4-360C-4D3C-BDD3-98E69BE2BD6A}"/>
    <cellStyle name="Comma 2 259 3 2 2 3 2" xfId="24875" xr:uid="{B6F0000F-D7A2-4368-B0E9-F9ACC81C59BD}"/>
    <cellStyle name="Comma 2 259 3 2 2 3 2 2" xfId="24877" xr:uid="{068EFECD-86BA-4EFB-9B7F-23F6E1EFEDC0}"/>
    <cellStyle name="Comma 2 259 3 2 2 3 2 2 2" xfId="19307" xr:uid="{07F878D9-CC3F-4E5B-8C3F-10A230249CD7}"/>
    <cellStyle name="Comma 2 259 3 2 2 3 2 2 2 2" xfId="10045" xr:uid="{00346C48-61E2-4F80-86AA-DE1B4A91E27B}"/>
    <cellStyle name="Comma 2 259 3 2 2 3 2 2 2 2 2" xfId="10053" xr:uid="{A93E95CC-6BB2-4B77-89DF-084FC211B481}"/>
    <cellStyle name="Comma 2 259 3 2 2 3 2 2 2 3" xfId="10059" xr:uid="{761DC44E-5D77-41B3-A172-031F1B39A5B9}"/>
    <cellStyle name="Comma 2 259 3 2 2 3 2 2 3" xfId="19310" xr:uid="{539F5D77-C173-4886-8182-DE1DA3F72503}"/>
    <cellStyle name="Comma 2 259 3 2 2 3 2 2 3 2" xfId="10080" xr:uid="{7CA2CD71-D100-48E5-8A9D-28391D1ACCC7}"/>
    <cellStyle name="Comma 2 259 3 2 2 3 2 2 4" xfId="19314" xr:uid="{3ACCE12F-0A7E-4EC3-A186-214465EEE091}"/>
    <cellStyle name="Comma 2 259 3 2 2 3 2 3" xfId="24880" xr:uid="{8F81D437-A4BB-40A3-8F99-D6C7A8C88729}"/>
    <cellStyle name="Comma 2 259 3 2 2 3 2 3 2" xfId="19403" xr:uid="{B63B2815-1621-4E8D-B889-52212EF1F1DD}"/>
    <cellStyle name="Comma 2 259 3 2 2 3 2 3 2 2" xfId="19406" xr:uid="{95F1F4F2-CF2F-42AE-B01E-56C4D75CD4F9}"/>
    <cellStyle name="Comma 2 259 3 2 2 3 2 3 3" xfId="19411" xr:uid="{4D70629B-DE08-4DD3-8F72-51980D1CD98D}"/>
    <cellStyle name="Comma 2 259 3 2 2 3 2 4" xfId="7975" xr:uid="{788D7EF5-00D2-4FBF-B3B0-E348183324F5}"/>
    <cellStyle name="Comma 2 259 3 2 2 3 2 4 2" xfId="19467" xr:uid="{805DBFFA-9655-4E9A-A8E1-35378FD5B191}"/>
    <cellStyle name="Comma 2 259 3 2 2 3 2 5" xfId="24883" xr:uid="{7A16A2A4-4455-4EEA-848B-7F87C52B9D7F}"/>
    <cellStyle name="Comma 2 259 3 2 2 3 3" xfId="24884" xr:uid="{BD9458E3-FFAB-4262-8238-F9FD0A23BCB5}"/>
    <cellStyle name="Comma 2 259 3 2 2 3 3 2" xfId="24889" xr:uid="{B326B743-0FF3-4F4C-AD8C-97361501A5F2}"/>
    <cellStyle name="Comma 2 259 3 2 2 3 3 2 2" xfId="1739" xr:uid="{878D1DCD-A043-45FD-9485-9394410209E8}"/>
    <cellStyle name="Comma 2 259 3 2 2 3 3 2 2 2" xfId="5242" xr:uid="{4B1BD844-B72A-4C50-ADE8-87BD19D31770}"/>
    <cellStyle name="Comma 2 259 3 2 2 3 3 2 3" xfId="1762" xr:uid="{C8986DC0-72B7-4954-AACC-F6398A0B4001}"/>
    <cellStyle name="Comma 2 259 3 2 2 3 3 3" xfId="24893" xr:uid="{667B934E-0340-4D62-AEBD-318EA14DF99D}"/>
    <cellStyle name="Comma 2 259 3 2 2 3 3 3 2" xfId="5385" xr:uid="{FBE8CE24-ED93-458F-92A8-CBBA91619FC2}"/>
    <cellStyle name="Comma 2 259 3 2 2 3 3 4" xfId="24898" xr:uid="{366CE7AB-7802-4DEC-BFBD-1135199BB391}"/>
    <cellStyle name="Comma 2 259 3 2 2 3 4" xfId="24899" xr:uid="{D54A36B7-1142-4C16-BBC8-6B335C38D5E5}"/>
    <cellStyle name="Comma 2 259 3 2 2 3 4 2" xfId="24903" xr:uid="{81C5C77C-78DE-4533-A831-65EA9E785464}"/>
    <cellStyle name="Comma 2 259 3 2 2 3 4 2 2" xfId="6218" xr:uid="{4A29368F-C7AB-4F30-A2A3-42CBB05E011C}"/>
    <cellStyle name="Comma 2 259 3 2 2 3 4 3" xfId="24907" xr:uid="{039763A7-4958-4807-A36C-3ADA910DD519}"/>
    <cellStyle name="Comma 2 259 3 2 2 3 5" xfId="24908" xr:uid="{3D35EAF2-90DF-4F45-B99A-913154EF2954}"/>
    <cellStyle name="Comma 2 259 3 2 2 3 5 2" xfId="24911" xr:uid="{21F14BDD-5CBE-403F-A511-D2B70F5EA6C6}"/>
    <cellStyle name="Comma 2 259 3 2 2 3 6" xfId="24912" xr:uid="{72EB16CF-5E91-4050-A884-EA7FEB11A520}"/>
    <cellStyle name="Comma 2 259 3 2 2 3 7" xfId="24913" xr:uid="{D88B7590-B316-47B5-A91F-A16F16D555E6}"/>
    <cellStyle name="Comma 2 259 3 2 2 4" xfId="24915" xr:uid="{D0D63032-41E7-4035-9604-FC62FC677E9E}"/>
    <cellStyle name="Comma 2 259 3 2 2 4 2" xfId="24917" xr:uid="{A98DA51B-060B-479B-BFB6-D7B532E41DCC}"/>
    <cellStyle name="Comma 2 259 3 2 2 4 2 2" xfId="24920" xr:uid="{0A3C33C0-A98D-4133-8A22-D2EAC563685D}"/>
    <cellStyle name="Comma 2 259 3 2 2 4 2 2 2" xfId="24922" xr:uid="{14DFED00-2ACC-44B8-89B8-D23E5C7B478C}"/>
    <cellStyle name="Comma 2 259 3 2 2 4 2 2 2 2" xfId="24925" xr:uid="{AFA924B7-4ED5-4015-AF6E-EDFA3C85BEDA}"/>
    <cellStyle name="Comma 2 259 3 2 2 4 2 2 3" xfId="24929" xr:uid="{D824D964-9CCB-4920-98BD-ACF76CF4C097}"/>
    <cellStyle name="Comma 2 259 3 2 2 4 2 3" xfId="24931" xr:uid="{39EFCC3D-4D4D-4576-B01D-6FF7727F0FBA}"/>
    <cellStyle name="Comma 2 259 3 2 2 4 2 3 2" xfId="24933" xr:uid="{AD1D5182-3631-4E89-B1E8-61589D0365FC}"/>
    <cellStyle name="Comma 2 259 3 2 2 4 2 4" xfId="24936" xr:uid="{ED006E96-7D53-4B1D-9A14-51D0D397BA53}"/>
    <cellStyle name="Comma 2 259 3 2 2 4 3" xfId="24938" xr:uid="{0E5BAB64-C560-415C-A3E3-38457E382CCA}"/>
    <cellStyle name="Comma 2 259 3 2 2 4 3 2" xfId="24941" xr:uid="{AC858788-55DE-4F59-BB28-D1D83379DD9C}"/>
    <cellStyle name="Comma 2 259 3 2 2 4 3 2 2" xfId="6324" xr:uid="{CEDD3CD7-1DA3-4DEE-B9F3-691B35DF74F6}"/>
    <cellStyle name="Comma 2 259 3 2 2 4 3 3" xfId="24946" xr:uid="{60566050-5F07-4D6F-937D-2D0B746BEF04}"/>
    <cellStyle name="Comma 2 259 3 2 2 4 4" xfId="24948" xr:uid="{86E8B5E5-A970-4C31-8E0D-32D9CBA594E0}"/>
    <cellStyle name="Comma 2 259 3 2 2 4 4 2" xfId="24950" xr:uid="{AA2C9D7B-4D9B-4D02-9DBB-9F6ABC571EAE}"/>
    <cellStyle name="Comma 2 259 3 2 2 4 5" xfId="24951" xr:uid="{E654000C-0405-4F52-B0A8-83DF26AC33C4}"/>
    <cellStyle name="Comma 2 259 3 2 2 5" xfId="24952" xr:uid="{298CB605-12DB-4531-8F50-15156EC5AB84}"/>
    <cellStyle name="Comma 2 259 3 2 2 5 2" xfId="24954" xr:uid="{DF0E37EB-2153-4622-899E-76A23DCD3D10}"/>
    <cellStyle name="Comma 2 259 3 2 2 5 2 2" xfId="24956" xr:uid="{3F9856F7-F5D1-4B44-B3E1-2A3E185B2CAA}"/>
    <cellStyle name="Comma 2 259 3 2 2 5 2 2 2" xfId="14423" xr:uid="{8EDD6B2D-B2A9-4EDB-863B-0C9219297E51}"/>
    <cellStyle name="Comma 2 259 3 2 2 5 2 3" xfId="24958" xr:uid="{D316DD74-7776-418E-97E2-DE648DD67B52}"/>
    <cellStyle name="Comma 2 259 3 2 2 5 3" xfId="24959" xr:uid="{5ECA9FDE-7A02-474B-8418-94F6A7DD246C}"/>
    <cellStyle name="Comma 2 259 3 2 2 5 3 2" xfId="24962" xr:uid="{B765A349-EF28-439C-8314-4672AA92415E}"/>
    <cellStyle name="Comma 2 259 3 2 2 5 4" xfId="24963" xr:uid="{F40794A0-6D6B-43DB-9DF0-07471022AC24}"/>
    <cellStyle name="Comma 2 259 3 2 2 6" xfId="24964" xr:uid="{62D71B7E-AAA0-4C21-B39E-18422E1F67EE}"/>
    <cellStyle name="Comma 2 259 3 2 2 6 2" xfId="24966" xr:uid="{684EC555-A04C-443C-865B-79C7178BE77F}"/>
    <cellStyle name="Comma 2 259 3 2 2 6 2 2" xfId="24968" xr:uid="{28B368BA-D470-4BC6-8C43-4697A9543904}"/>
    <cellStyle name="Comma 2 259 3 2 2 6 3" xfId="24969" xr:uid="{8AD3775F-1AD0-4EEB-941E-691DE5E3952B}"/>
    <cellStyle name="Comma 2 259 3 2 2 7" xfId="24970" xr:uid="{1D694F58-8792-4F48-B72C-DB3BC2BB693D}"/>
    <cellStyle name="Comma 2 259 3 2 2 7 2" xfId="24971" xr:uid="{A3469C45-197C-4DCB-B9C0-4C2B3E266472}"/>
    <cellStyle name="Comma 2 259 3 2 2 8" xfId="24972" xr:uid="{0BA29D5A-2504-482A-A8D0-43E79CD5F07A}"/>
    <cellStyle name="Comma 2 259 3 2 2 9" xfId="24974" xr:uid="{9409EF98-7CAB-4888-885A-24A23A772476}"/>
    <cellStyle name="Comma 2 259 3 2 3" xfId="23880" xr:uid="{2C26F9F8-0732-416E-ABC0-C569D2A31798}"/>
    <cellStyle name="Comma 2 259 3 2 3 2" xfId="23886" xr:uid="{6A94C357-FBD0-4C91-9D26-2706BC6D60C7}"/>
    <cellStyle name="Comma 2 259 3 2 3 2 2" xfId="24976" xr:uid="{182096C9-A6E0-42AB-8B7F-AA8EE093128F}"/>
    <cellStyle name="Comma 2 259 3 2 3 2 2 2" xfId="23477" xr:uid="{0710C8B4-9CBD-449A-AA1E-92E059C381EE}"/>
    <cellStyle name="Comma 2 259 3 2 3 2 2 2 2" xfId="23482" xr:uid="{EC5A9886-39DB-4F8E-B083-6E5125B59530}"/>
    <cellStyle name="Comma 2 259 3 2 3 2 2 2 2 2" xfId="10119" xr:uid="{F3AD6737-7A0D-4A45-B682-05293678602C}"/>
    <cellStyle name="Comma 2 259 3 2 3 2 2 2 2 2 2" xfId="23484" xr:uid="{A694DB37-18BB-4983-B523-130B5EB31149}"/>
    <cellStyle name="Comma 2 259 3 2 3 2 2 2 2 3" xfId="23486" xr:uid="{A04CA416-396F-46A0-987E-55CD8789BBA2}"/>
    <cellStyle name="Comma 2 259 3 2 3 2 2 2 3" xfId="23489" xr:uid="{C1E7AB09-9EF7-4577-BECC-E250F2B642DC}"/>
    <cellStyle name="Comma 2 259 3 2 3 2 2 2 3 2" xfId="23491" xr:uid="{CA40A0C1-C95B-4DAC-AF27-4496603D3257}"/>
    <cellStyle name="Comma 2 259 3 2 3 2 2 2 4" xfId="23496" xr:uid="{7E4F501C-21F7-409B-BE14-779F93AB0032}"/>
    <cellStyle name="Comma 2 259 3 2 3 2 2 3" xfId="17213" xr:uid="{DBEFB798-9561-40AC-8E18-444F13BBFA0B}"/>
    <cellStyle name="Comma 2 259 3 2 3 2 2 3 2" xfId="23498" xr:uid="{DB11C140-F7B4-4761-AA12-B2431FA6A9A2}"/>
    <cellStyle name="Comma 2 259 3 2 3 2 2 3 2 2" xfId="7706" xr:uid="{FA9A3F96-78B6-46B7-BCF8-68E33E8DD8AF}"/>
    <cellStyle name="Comma 2 259 3 2 3 2 2 3 3" xfId="23500" xr:uid="{47B9F4AF-4D11-4855-9F08-68A8DED4B55F}"/>
    <cellStyle name="Comma 2 259 3 2 3 2 2 4" xfId="23504" xr:uid="{FCA96149-74BE-40C5-827C-1D8ED5A87FF0}"/>
    <cellStyle name="Comma 2 259 3 2 3 2 2 4 2" xfId="23507" xr:uid="{B84301EA-7B6B-47E4-BF85-9C345E57A095}"/>
    <cellStyle name="Comma 2 259 3 2 3 2 2 5" xfId="16242" xr:uid="{31966BE8-43F9-41FD-9F1C-E6D03C73577E}"/>
    <cellStyle name="Comma 2 259 3 2 3 2 3" xfId="24978" xr:uid="{59FFB56A-DE2B-4DFC-8B22-AD94397D085F}"/>
    <cellStyle name="Comma 2 259 3 2 3 2 3 2" xfId="23562" xr:uid="{FF8E66E2-177C-4088-A84C-D683890CB364}"/>
    <cellStyle name="Comma 2 259 3 2 3 2 3 2 2" xfId="23565" xr:uid="{3061529D-F716-4858-87A2-DB2452654628}"/>
    <cellStyle name="Comma 2 259 3 2 3 2 3 2 2 2" xfId="23570" xr:uid="{4AAD57A4-4EF0-470E-A706-D8C6CE64A085}"/>
    <cellStyle name="Comma 2 259 3 2 3 2 3 2 3" xfId="325" xr:uid="{1B12B59B-7A3F-41F2-8371-5D4F14BCADCE}"/>
    <cellStyle name="Comma 2 259 3 2 3 2 3 3" xfId="23574" xr:uid="{AEBE8C16-113C-40B4-BBD9-3D7EFC2A1A21}"/>
    <cellStyle name="Comma 2 259 3 2 3 2 3 3 2" xfId="23577" xr:uid="{1A986871-343C-4891-9FC3-3A1D7E9C32AB}"/>
    <cellStyle name="Comma 2 259 3 2 3 2 3 4" xfId="23581" xr:uid="{D057B273-2E81-40B3-AAEF-EDC51B200B55}"/>
    <cellStyle name="Comma 2 259 3 2 3 2 4" xfId="24980" xr:uid="{1C68D91E-157D-46B2-899F-410425690E9F}"/>
    <cellStyle name="Comma 2 259 3 2 3 2 4 2" xfId="23605" xr:uid="{FE4F1D88-5AD3-4DA9-B5B5-E56FF9497763}"/>
    <cellStyle name="Comma 2 259 3 2 3 2 4 2 2" xfId="23608" xr:uid="{91922395-B4C2-44D0-8AA2-6367E80B84E4}"/>
    <cellStyle name="Comma 2 259 3 2 3 2 4 3" xfId="23611" xr:uid="{6C72025E-3F26-4C3F-B9C4-77E8BB72CD2A}"/>
    <cellStyle name="Comma 2 259 3 2 3 2 5" xfId="24981" xr:uid="{B7F33B1A-532C-4469-955F-A9BBDA7335DB}"/>
    <cellStyle name="Comma 2 259 3 2 3 2 5 2" xfId="14211" xr:uid="{BC9AA296-459F-4931-A14E-052DFC4A6584}"/>
    <cellStyle name="Comma 2 259 3 2 3 2 6" xfId="24982" xr:uid="{8D2F493E-550E-469D-B62A-8E0BC16B86D9}"/>
    <cellStyle name="Comma 2 259 3 2 3 2 7" xfId="24983" xr:uid="{4627C6F5-299E-4482-AEC4-AB7E9F800496}"/>
    <cellStyle name="Comma 2 259 3 2 3 3" xfId="20278" xr:uid="{1F2055F3-D397-4825-A2C3-C091D3B53AD5}"/>
    <cellStyle name="Comma 2 259 3 2 3 3 2" xfId="20283" xr:uid="{5496F84F-F9DE-4607-A7FC-4AB9E03F8C7E}"/>
    <cellStyle name="Comma 2 259 3 2 3 3 2 2" xfId="20288" xr:uid="{9A146864-B7C0-44A9-B5E7-A1A3D78379DA}"/>
    <cellStyle name="Comma 2 259 3 2 3 3 2 2 2" xfId="23651" xr:uid="{E6954EB1-983F-4F32-8528-80BBC8D9BA58}"/>
    <cellStyle name="Comma 2 259 3 2 3 3 2 2 2 2" xfId="817" xr:uid="{43926031-93E6-4E9D-858F-6A8989AAA2CE}"/>
    <cellStyle name="Comma 2 259 3 2 3 3 2 2 3" xfId="23653" xr:uid="{45EE8879-E8C9-45F2-BF53-BD8499D1CBA4}"/>
    <cellStyle name="Comma 2 259 3 2 3 3 2 3" xfId="23655" xr:uid="{ECC4FA9F-C6D7-4435-9F88-96F9F461A0A3}"/>
    <cellStyle name="Comma 2 259 3 2 3 3 2 3 2" xfId="23659" xr:uid="{3040E6BC-D09B-4256-B954-943CA140344E}"/>
    <cellStyle name="Comma 2 259 3 2 3 3 2 4" xfId="23666" xr:uid="{9E9753B6-BA8E-431A-AB7C-EEDD18989AE9}"/>
    <cellStyle name="Comma 2 259 3 2 3 3 3" xfId="20293" xr:uid="{F06BB12A-B52B-4A48-93B2-2E037D990D02}"/>
    <cellStyle name="Comma 2 259 3 2 3 3 3 2" xfId="23680" xr:uid="{734DF6D3-55FA-4667-A31C-1881E7607BB6}"/>
    <cellStyle name="Comma 2 259 3 2 3 3 3 2 2" xfId="23683" xr:uid="{4A47621B-491C-44C2-8683-B386EB9283F4}"/>
    <cellStyle name="Comma 2 259 3 2 3 3 3 3" xfId="23686" xr:uid="{FF886EFE-8AA7-46A7-840E-3068DF820258}"/>
    <cellStyle name="Comma 2 259 3 2 3 3 4" xfId="24985" xr:uid="{57BAAA5B-0A30-4CB9-8B64-2C1EB102A63E}"/>
    <cellStyle name="Comma 2 259 3 2 3 3 4 2" xfId="23697" xr:uid="{A532DAC9-8BE4-46EB-B571-475A95788C78}"/>
    <cellStyle name="Comma 2 259 3 2 3 3 5" xfId="24986" xr:uid="{8916D7A2-EF17-497B-9485-949676420F25}"/>
    <cellStyle name="Comma 2 259 3 2 3 4" xfId="4070" xr:uid="{68D36639-9663-44A8-9274-A8B346FC0BB4}"/>
    <cellStyle name="Comma 2 259 3 2 3 4 2" xfId="20296" xr:uid="{B6FC928D-94DC-4A08-868A-0A5EB9353182}"/>
    <cellStyle name="Comma 2 259 3 2 3 4 2 2" xfId="21858" xr:uid="{8CA5B5BC-5DEA-433C-8CCC-0A3EDAC97A5B}"/>
    <cellStyle name="Comma 2 259 3 2 3 4 2 2 2" xfId="23742" xr:uid="{EB01649A-4861-4E2A-B9A6-5027B64B0DC2}"/>
    <cellStyle name="Comma 2 259 3 2 3 4 2 3" xfId="21862" xr:uid="{212C9502-D318-4783-BCE9-88CFCBA085FC}"/>
    <cellStyle name="Comma 2 259 3 2 3 4 3" xfId="21866" xr:uid="{C334DD2F-AD1A-4073-A4E3-A924BEC75D1B}"/>
    <cellStyle name="Comma 2 259 3 2 3 4 3 2" xfId="23754" xr:uid="{D52448FB-F44A-4543-AB93-A4351CDBCCC8}"/>
    <cellStyle name="Comma 2 259 3 2 3 4 4" xfId="21869" xr:uid="{09790F19-F925-4A85-9CB6-06939D153A95}"/>
    <cellStyle name="Comma 2 259 3 2 3 5" xfId="4078" xr:uid="{06E8823A-77C4-46AB-8DA4-4FD87CA8271A}"/>
    <cellStyle name="Comma 2 259 3 2 3 5 2" xfId="4999" xr:uid="{4FF1D0AF-F7BC-410C-B687-50A7029CFE2F}"/>
    <cellStyle name="Comma 2 259 3 2 3 5 2 2" xfId="23773" xr:uid="{05C8038D-8CF4-4785-A3B7-C1B746CDDCDB}"/>
    <cellStyle name="Comma 2 259 3 2 3 5 3" xfId="21940" xr:uid="{50F23EE4-1139-4E5B-96AD-7D27F1531AF4}"/>
    <cellStyle name="Comma 2 259 3 2 3 6" xfId="4087" xr:uid="{1B271E83-D727-4804-81EC-99EE6F9B5F98}"/>
    <cellStyle name="Comma 2 259 3 2 3 6 2" xfId="22429" xr:uid="{E3A79A00-02A5-47AB-BD2C-9CF7069FA552}"/>
    <cellStyle name="Comma 2 259 3 2 3 7" xfId="4091" xr:uid="{337F7DC2-4CF9-4F2B-832B-1901B0DCE10C}"/>
    <cellStyle name="Comma 2 259 3 2 3 8" xfId="4093" xr:uid="{8148F240-DD89-450F-9000-7487545E1305}"/>
    <cellStyle name="Comma 2 259 3 2 4" xfId="12541" xr:uid="{F931628E-6878-4A0F-BF30-AEA59190709B}"/>
    <cellStyle name="Comma 2 259 3 2 4 2" xfId="12547" xr:uid="{47137BDD-CBD9-4F56-812F-01EE07796EA8}"/>
    <cellStyle name="Comma 2 259 3 2 4 2 2" xfId="12550" xr:uid="{95EFF3AF-3BF3-44BA-9132-45772142A249}"/>
    <cellStyle name="Comma 2 259 3 2 4 2 2 2" xfId="5562" xr:uid="{A5BD4572-2A0B-4AB7-8B38-D18A804961FC}"/>
    <cellStyle name="Comma 2 259 3 2 4 2 2 2 2" xfId="23850" xr:uid="{DC353CAC-68EA-4B99-AC3E-1080AAE44902}"/>
    <cellStyle name="Comma 2 259 3 2 4 2 2 2 2 2" xfId="23855" xr:uid="{FF40F576-0697-4AFF-B451-27E6045D7312}"/>
    <cellStyle name="Comma 2 259 3 2 4 2 2 2 3" xfId="23860" xr:uid="{8002901F-3DC4-4749-A76A-BF45014E9318}"/>
    <cellStyle name="Comma 2 259 3 2 4 2 2 3" xfId="5792" xr:uid="{866F1006-E5B2-43B0-AA71-BBD5C0F94CA3}"/>
    <cellStyle name="Comma 2 259 3 2 4 2 2 3 2" xfId="5798" xr:uid="{F342A0A2-60EB-4EB1-802A-10EF00AF2F68}"/>
    <cellStyle name="Comma 2 259 3 2 4 2 2 4" xfId="5578" xr:uid="{1BF46A76-0B12-454E-AE95-69D3226A0214}"/>
    <cellStyle name="Comma 2 259 3 2 4 2 3" xfId="12556" xr:uid="{F2968218-9A1B-40BA-959D-87F077A49C9A}"/>
    <cellStyle name="Comma 2 259 3 2 4 2 3 2" xfId="23882" xr:uid="{330740B2-1F0F-4C73-8E41-AA73E0A4126F}"/>
    <cellStyle name="Comma 2 259 3 2 4 2 3 2 2" xfId="23890" xr:uid="{9DD10D4C-0AA9-40EE-B529-A94506EF11A1}"/>
    <cellStyle name="Comma 2 259 3 2 4 2 3 3" xfId="12544" xr:uid="{8A4D1FE3-130A-4B5B-A0FC-816E9F96F8FC}"/>
    <cellStyle name="Comma 2 259 3 2 4 2 4" xfId="24987" xr:uid="{43AB8A41-FAEA-447A-B72D-ECFE9A4C8A69}"/>
    <cellStyle name="Comma 2 259 3 2 4 2 4 2" xfId="23906" xr:uid="{9B298781-C45A-4D03-9ABF-992D85BC4DF2}"/>
    <cellStyle name="Comma 2 259 3 2 4 2 5" xfId="24989" xr:uid="{B838ABA7-C2E0-4A02-8055-ECF197A125E8}"/>
    <cellStyle name="Comma 2 259 3 2 4 3" xfId="8586" xr:uid="{5ACE16F9-4CD9-4970-BD6D-8416EAACD225}"/>
    <cellStyle name="Comma 2 259 3 2 4 3 2" xfId="12559" xr:uid="{9904A105-08D9-4A29-B289-59AE1FC8557D}"/>
    <cellStyle name="Comma 2 259 3 2 4 3 2 2" xfId="23924" xr:uid="{3425246C-CF08-4EE3-B324-8282CF927636}"/>
    <cellStyle name="Comma 2 259 3 2 4 3 2 2 2" xfId="19829" xr:uid="{34895744-5A13-451D-857E-8857CD0B5483}"/>
    <cellStyle name="Comma 2 259 3 2 4 3 2 3" xfId="12882" xr:uid="{C8706A77-70ED-4412-8458-5144927C6E29}"/>
    <cellStyle name="Comma 2 259 3 2 4 3 3" xfId="24991" xr:uid="{7736EAF6-0AA7-4ECD-BF3F-69925CBE05DE}"/>
    <cellStyle name="Comma 2 259 3 2 4 3 3 2" xfId="23936" xr:uid="{D83706C7-80C5-4040-AC91-C86CE5202E0E}"/>
    <cellStyle name="Comma 2 259 3 2 4 3 4" xfId="24993" xr:uid="{351CFE8B-1D50-4E4A-9E90-AC69687D5AEC}"/>
    <cellStyle name="Comma 2 259 3 2 4 4" xfId="5130" xr:uid="{98F6829C-4DDE-42AA-83C1-F485868895BB}"/>
    <cellStyle name="Comma 2 259 3 2 4 4 2" xfId="15673" xr:uid="{C563C367-E820-4882-AA0D-8B075F2C2734}"/>
    <cellStyle name="Comma 2 259 3 2 4 4 2 2" xfId="23954" xr:uid="{867714FD-98DC-41EE-9615-E94FF8BF469B}"/>
    <cellStyle name="Comma 2 259 3 2 4 4 3" xfId="24997" xr:uid="{0E09F7CF-E2BF-4827-9507-3DC5083F1304}"/>
    <cellStyle name="Comma 2 259 3 2 4 5" xfId="8641" xr:uid="{0A10D9BC-5AFC-4FED-AA38-4B9193790A60}"/>
    <cellStyle name="Comma 2 259 3 2 4 5 2" xfId="25001" xr:uid="{697C8247-88ED-4F1B-AF43-39B9292D364A}"/>
    <cellStyle name="Comma 2 259 3 2 4 6" xfId="25004" xr:uid="{D3686012-0844-46A8-B87F-833DE248D931}"/>
    <cellStyle name="Comma 2 259 3 2 4 7" xfId="25007" xr:uid="{ED477734-307B-4BB8-A5B7-CCDF83654517}"/>
    <cellStyle name="Comma 2 259 3 2 5" xfId="12563" xr:uid="{45250931-BC65-41DB-8657-ED2CDC7488DC}"/>
    <cellStyle name="Comma 2 259 3 2 5 2" xfId="12565" xr:uid="{CFCA79A8-0750-42DD-A5A8-3A7A4671E8BA}"/>
    <cellStyle name="Comma 2 259 3 2 5 2 2" xfId="12568" xr:uid="{CC7013BA-861A-49A2-9C43-1D787267B2E4}"/>
    <cellStyle name="Comma 2 259 3 2 5 2 2 2" xfId="437" xr:uid="{F7EFD828-63F8-43DC-9768-9EDE20E88892}"/>
    <cellStyle name="Comma 2 259 3 2 5 2 2 2 2" xfId="24018" xr:uid="{2AF1584C-8955-4AB5-BFE6-0DAA79976B58}"/>
    <cellStyle name="Comma 2 259 3 2 5 2 2 3" xfId="2872" xr:uid="{CE5D5E81-7BDF-4AE0-9A3A-178B10D3DFBA}"/>
    <cellStyle name="Comma 2 259 3 2 5 2 3" xfId="25009" xr:uid="{D30EAE47-BAFC-474C-8A7E-715D43BFA5D7}"/>
    <cellStyle name="Comma 2 259 3 2 5 2 3 2" xfId="24039" xr:uid="{DFD7E795-65F3-4750-BCC6-3CC9062AC7D4}"/>
    <cellStyle name="Comma 2 259 3 2 5 2 4" xfId="25010" xr:uid="{A9FE0613-6D1D-4897-8771-E53DEACAC9C7}"/>
    <cellStyle name="Comma 2 259 3 2 5 3" xfId="12570" xr:uid="{2667E963-6848-4966-826D-34DF2DDFE1FF}"/>
    <cellStyle name="Comma 2 259 3 2 5 3 2" xfId="25012" xr:uid="{A7DADCB7-6E91-4502-B3C3-E236D8DF4EAE}"/>
    <cellStyle name="Comma 2 259 3 2 5 3 2 2" xfId="24063" xr:uid="{6B541D03-716B-4F11-8A67-4112068D072C}"/>
    <cellStyle name="Comma 2 259 3 2 5 3 3" xfId="25014" xr:uid="{4592FB00-0BF6-44BC-A2AC-0CA286A9328A}"/>
    <cellStyle name="Comma 2 259 3 2 5 4" xfId="25015" xr:uid="{60A69A49-BC34-47C7-983B-F4E84A519B9C}"/>
    <cellStyle name="Comma 2 259 3 2 5 4 2" xfId="25019" xr:uid="{4B2277CA-D663-46FE-ACB2-439417D98A75}"/>
    <cellStyle name="Comma 2 259 3 2 5 5" xfId="25020" xr:uid="{289DE814-F894-434F-8577-E2D7853EBD8E}"/>
    <cellStyle name="Comma 2 259 3 2 6" xfId="10926" xr:uid="{5FE076AB-4594-4C03-B270-E0682183B56C}"/>
    <cellStyle name="Comma 2 259 3 2 6 2" xfId="5705" xr:uid="{157B5EEE-2ACC-4B40-A925-7272906B3AB1}"/>
    <cellStyle name="Comma 2 259 3 2 6 2 2" xfId="16255" xr:uid="{8C56A492-819C-40B1-B941-875116B3E932}"/>
    <cellStyle name="Comma 2 259 3 2 6 2 2 2" xfId="24109" xr:uid="{591DCEE6-A636-4326-9514-6FFF83C6B476}"/>
    <cellStyle name="Comma 2 259 3 2 6 2 3" xfId="21760" xr:uid="{02036196-06F1-4EF1-9EC4-947267B93EF6}"/>
    <cellStyle name="Comma 2 259 3 2 6 3" xfId="16983" xr:uid="{5D283444-D95E-4155-8770-3D717F4CBE16}"/>
    <cellStyle name="Comma 2 259 3 2 6 3 2" xfId="25023" xr:uid="{86C968D3-4CFF-4807-99A2-4D3F1CC2A8FD}"/>
    <cellStyle name="Comma 2 259 3 2 6 4" xfId="25027" xr:uid="{73010FF6-1DBF-4EB6-B512-67F2BBF33959}"/>
    <cellStyle name="Comma 2 259 3 2 7" xfId="11289" xr:uid="{187A2D9B-9A6E-402D-8B90-CC755D2B94B0}"/>
    <cellStyle name="Comma 2 259 3 2 7 2" xfId="16985" xr:uid="{FEF881BE-15F4-4D34-BEC8-681FFB758643}"/>
    <cellStyle name="Comma 2 259 3 2 7 2 2" xfId="25028" xr:uid="{CF5E10BE-515A-4CBB-B629-2D26968A0F0B}"/>
    <cellStyle name="Comma 2 259 3 2 7 3" xfId="25030" xr:uid="{13A43C6C-3C15-4B5F-A88B-B00DD84EA974}"/>
    <cellStyle name="Comma 2 259 3 2 8" xfId="16988" xr:uid="{0AED4F09-4302-43C1-A9A2-50146EDB4B22}"/>
    <cellStyle name="Comma 2 259 3 2 8 2" xfId="25031" xr:uid="{7335711B-F0F0-474F-9B94-7F506625EE8F}"/>
    <cellStyle name="Comma 2 259 3 2 9" xfId="14057" xr:uid="{3A1E7B39-6BE6-47E1-909A-6A01B54C1111}"/>
    <cellStyle name="Comma 2 259 3 3" xfId="16911" xr:uid="{688A7EDB-EB71-4C28-A8B8-3DD53BE1A4B3}"/>
    <cellStyle name="Comma 2 259 3 3 2" xfId="23898" xr:uid="{E176DF7E-1111-4AE4-AECE-46843D495BA4}"/>
    <cellStyle name="Comma 2 259 3 3 2 2" xfId="23901" xr:uid="{2CD8A002-8E54-4C4F-8D52-81657E0D80AA}"/>
    <cellStyle name="Comma 2 259 3 3 2 2 2" xfId="25033" xr:uid="{2CBE5419-5F44-4050-90B4-E894EBE0CBF3}"/>
    <cellStyle name="Comma 2 259 3 3 2 2 2 2" xfId="25035" xr:uid="{A94C5A2A-F556-435B-857F-8371AA3C0A38}"/>
    <cellStyle name="Comma 2 259 3 3 2 2 2 2 2" xfId="25038" xr:uid="{B0A894B4-BA39-44EC-A9C9-99B604BEEE86}"/>
    <cellStyle name="Comma 2 259 3 3 2 2 2 2 2 2" xfId="25042" xr:uid="{0EE554C8-085B-4E89-BD71-9094B73A9202}"/>
    <cellStyle name="Comma 2 259 3 3 2 2 2 2 2 2 2" xfId="25045" xr:uid="{525E8100-BE8B-4E83-8724-5BA2F3393D23}"/>
    <cellStyle name="Comma 2 259 3 3 2 2 2 2 2 3" xfId="25048" xr:uid="{3279A98C-3773-4D75-9896-76B1CBF72514}"/>
    <cellStyle name="Comma 2 259 3 3 2 2 2 2 3" xfId="25049" xr:uid="{5794B51D-88B0-4A00-BFCE-740D14E4BC77}"/>
    <cellStyle name="Comma 2 259 3 3 2 2 2 2 3 2" xfId="25050" xr:uid="{C99A1E84-63B1-460D-8BD4-BE987E7882A6}"/>
    <cellStyle name="Comma 2 259 3 3 2 2 2 2 4" xfId="25057" xr:uid="{6EE425E6-081D-49D3-A225-74A114214620}"/>
    <cellStyle name="Comma 2 259 3 3 2 2 2 3" xfId="25059" xr:uid="{611B2241-3CD8-4880-95B6-E66C9E83AB77}"/>
    <cellStyle name="Comma 2 259 3 3 2 2 2 3 2" xfId="25060" xr:uid="{B2073121-3D09-49CD-8474-03024151B4B1}"/>
    <cellStyle name="Comma 2 259 3 3 2 2 2 3 2 2" xfId="13766" xr:uid="{A62351A4-45CB-4167-B740-C0366EFA7ECB}"/>
    <cellStyle name="Comma 2 259 3 3 2 2 2 3 3" xfId="25061" xr:uid="{C6BCCB2D-2C32-4C7B-BCCF-0DACDE93EA14}"/>
    <cellStyle name="Comma 2 259 3 3 2 2 2 4" xfId="24491" xr:uid="{2672E545-C1A3-47E7-948C-204EAFF08A5B}"/>
    <cellStyle name="Comma 2 259 3 3 2 2 2 4 2" xfId="25064" xr:uid="{C9376061-449A-4B41-AB9D-A0B6D327E4D7}"/>
    <cellStyle name="Comma 2 259 3 3 2 2 2 5" xfId="25067" xr:uid="{3E74C928-BF60-4A6B-B959-08EDC52E1D22}"/>
    <cellStyle name="Comma 2 259 3 3 2 2 3" xfId="17721" xr:uid="{FD9BF37F-B551-4FCD-9034-1AA99963782C}"/>
    <cellStyle name="Comma 2 259 3 3 2 2 3 2" xfId="17723" xr:uid="{1BEE6A82-14AD-4886-8DA9-3944E610C93E}"/>
    <cellStyle name="Comma 2 259 3 3 2 2 3 2 2" xfId="3669" xr:uid="{43102449-C19E-4C0C-ABE6-B6C7EB235F71}"/>
    <cellStyle name="Comma 2 259 3 3 2 2 3 2 2 2" xfId="4276" xr:uid="{3324ED93-D991-44D1-8837-ACD9BC8F9C6A}"/>
    <cellStyle name="Comma 2 259 3 3 2 2 3 2 3" xfId="3678" xr:uid="{39A6C88E-D5D3-458B-BF87-086567C9BBAC}"/>
    <cellStyle name="Comma 2 259 3 3 2 2 3 3" xfId="16129" xr:uid="{FF55F337-459D-453E-AA7C-ADD1BC02BCC4}"/>
    <cellStyle name="Comma 2 259 3 3 2 2 3 3 2" xfId="11638" xr:uid="{2A4AEBAF-D0A6-4416-91BB-36D52E0869AB}"/>
    <cellStyle name="Comma 2 259 3 3 2 2 3 4" xfId="16137" xr:uid="{8E1804E2-58B5-460F-83BD-646749CCC524}"/>
    <cellStyle name="Comma 2 259 3 3 2 2 4" xfId="17728" xr:uid="{BD317550-AACA-48CD-9129-DF030A037559}"/>
    <cellStyle name="Comma 2 259 3 3 2 2 4 2" xfId="25068" xr:uid="{EBB30062-1ADB-4038-AD4B-A0C33032C6D6}"/>
    <cellStyle name="Comma 2 259 3 3 2 2 4 2 2" xfId="11718" xr:uid="{6DB020BC-2FB6-4F3A-B060-3FA7CCAA5D7C}"/>
    <cellStyle name="Comma 2 259 3 3 2 2 4 3" xfId="16142" xr:uid="{4ADA105B-B9C3-4533-AE73-10C923A3A017}"/>
    <cellStyle name="Comma 2 259 3 3 2 2 5" xfId="25069" xr:uid="{52B63676-2E67-4BBA-804F-D8A4AEE1F0BB}"/>
    <cellStyle name="Comma 2 259 3 3 2 2 5 2" xfId="25070" xr:uid="{F3470D66-3EB4-4ED2-9B79-260778C16C32}"/>
    <cellStyle name="Comma 2 259 3 3 2 2 6" xfId="25071" xr:uid="{D7EBA9F8-4C1B-4A89-AEB3-780293AF76F0}"/>
    <cellStyle name="Comma 2 259 3 3 2 2 7" xfId="25072" xr:uid="{BF384734-BE77-466A-AA35-579E75DE2629}"/>
    <cellStyle name="Comma 2 259 3 3 2 3" xfId="25074" xr:uid="{97187E76-2D71-4823-BCCC-B151B285F93C}"/>
    <cellStyle name="Comma 2 259 3 3 2 3 2" xfId="25075" xr:uid="{939326D0-328D-4764-9473-BAF95D518D24}"/>
    <cellStyle name="Comma 2 259 3 3 2 3 2 2" xfId="25077" xr:uid="{AEBB5F21-EB31-4134-8AE9-D39C258C8DCB}"/>
    <cellStyle name="Comma 2 259 3 3 2 3 2 2 2" xfId="11950" xr:uid="{67263A5C-87EE-4BFB-9A68-5728E575F97A}"/>
    <cellStyle name="Comma 2 259 3 3 2 3 2 2 2 2" xfId="24800" xr:uid="{1F328B26-AF1C-4918-9C77-70E5345705EE}"/>
    <cellStyle name="Comma 2 259 3 3 2 3 2 2 3" xfId="24802" xr:uid="{F14A3975-5CF2-4258-B93A-663AF2C1E127}"/>
    <cellStyle name="Comma 2 259 3 3 2 3 2 3" xfId="25078" xr:uid="{6643391B-8BC4-4DB3-8BE4-06CB0BC8AFCD}"/>
    <cellStyle name="Comma 2 259 3 3 2 3 2 3 2" xfId="24809" xr:uid="{94745C8D-734E-423C-8221-1402C0DA1EFB}"/>
    <cellStyle name="Comma 2 259 3 3 2 3 2 4" xfId="25081" xr:uid="{33B4BCEE-E0A9-4B3D-9515-501431FFC1CE}"/>
    <cellStyle name="Comma 2 259 3 3 2 3 3" xfId="17730" xr:uid="{C7B1AA62-BE50-4354-8537-96A2D1C31D20}"/>
    <cellStyle name="Comma 2 259 3 3 2 3 3 2" xfId="25082" xr:uid="{8E410BD5-3B00-4683-BFA7-36E271CE8843}"/>
    <cellStyle name="Comma 2 259 3 3 2 3 3 2 2" xfId="5400" xr:uid="{2FE6E0D7-5F8B-482B-B62A-CFAE246AE4D5}"/>
    <cellStyle name="Comma 2 259 3 3 2 3 3 3" xfId="16146" xr:uid="{031DB4D9-4318-43C8-8862-DB45CFAA0593}"/>
    <cellStyle name="Comma 2 259 3 3 2 3 4" xfId="25083" xr:uid="{B0D98730-7B20-4C1E-B36A-A6555121CEFA}"/>
    <cellStyle name="Comma 2 259 3 3 2 3 4 2" xfId="25084" xr:uid="{456360A7-5DC3-41D0-B7A3-5D3B85232505}"/>
    <cellStyle name="Comma 2 259 3 3 2 3 5" xfId="25086" xr:uid="{3703FBAB-ACF5-411A-AF9A-AB65BB67D530}"/>
    <cellStyle name="Comma 2 259 3 3 2 4" xfId="25087" xr:uid="{AF928C62-E737-4344-AB42-06E5B887987E}"/>
    <cellStyle name="Comma 2 259 3 3 2 4 2" xfId="25089" xr:uid="{30F731F7-908A-463F-AE5F-F862E7C3C345}"/>
    <cellStyle name="Comma 2 259 3 3 2 4 2 2" xfId="25090" xr:uid="{29822806-0414-4C8B-A235-E07F062AE34D}"/>
    <cellStyle name="Comma 2 259 3 3 2 4 2 2 2" xfId="19311" xr:uid="{F9D6A37B-F6F2-4E32-8553-27029D06A443}"/>
    <cellStyle name="Comma 2 259 3 3 2 4 2 3" xfId="25091" xr:uid="{636BF379-A7C7-48B9-8FAF-B5565F2E3B25}"/>
    <cellStyle name="Comma 2 259 3 3 2 4 3" xfId="25092" xr:uid="{A55458DB-7BC3-4216-8B5C-7A63B75F99D8}"/>
    <cellStyle name="Comma 2 259 3 3 2 4 3 2" xfId="25093" xr:uid="{38B8065C-644E-4109-AD40-23074F75C4AC}"/>
    <cellStyle name="Comma 2 259 3 3 2 4 4" xfId="25094" xr:uid="{716EA73F-6CCC-450B-ABBF-D8C2C612345F}"/>
    <cellStyle name="Comma 2 259 3 3 2 5" xfId="25095" xr:uid="{22CFE6BD-7794-4581-B5CB-AF6A3635CA7F}"/>
    <cellStyle name="Comma 2 259 3 3 2 5 2" xfId="15239" xr:uid="{79806BE4-9232-4BF8-A3C8-A2E3002BB690}"/>
    <cellStyle name="Comma 2 259 3 3 2 5 2 2" xfId="15242" xr:uid="{E6AED0D6-9B0E-4553-93AA-50265C4B4564}"/>
    <cellStyle name="Comma 2 259 3 3 2 5 3" xfId="15258" xr:uid="{BA6791B8-E47C-4A61-A814-95A01AD50B0D}"/>
    <cellStyle name="Comma 2 259 3 3 2 6" xfId="25096" xr:uid="{B5ADAF7A-610C-489C-8B3A-188B85A8EEA1}"/>
    <cellStyle name="Comma 2 259 3 3 2 6 2" xfId="462" xr:uid="{7D17860D-B55E-4E54-8D38-53B9A34EC4ED}"/>
    <cellStyle name="Comma 2 259 3 3 2 7" xfId="25097" xr:uid="{AB1E936A-1330-48C5-9301-DC409DF2484A}"/>
    <cellStyle name="Comma 2 259 3 3 2 8" xfId="708" xr:uid="{1BCA90A1-3ED0-4FD6-8046-34331732BBAA}"/>
    <cellStyle name="Comma 2 259 3 3 3" xfId="23904" xr:uid="{D11C7339-35E1-47AB-8365-DBF45E9ADEF6}"/>
    <cellStyle name="Comma 2 259 3 3 3 2" xfId="25099" xr:uid="{FC8AA00D-92DB-48F3-8D72-F2A34C7A8C4E}"/>
    <cellStyle name="Comma 2 259 3 3 3 2 2" xfId="25101" xr:uid="{8CD8E28D-85FA-4F4A-85E7-A8BFAD61AEEE}"/>
    <cellStyle name="Comma 2 259 3 3 3 2 2 2" xfId="24219" xr:uid="{2AC59C71-2E16-464E-A2A4-A79D3DBB9025}"/>
    <cellStyle name="Comma 2 259 3 3 3 2 2 2 2" xfId="11496" xr:uid="{3AE21F42-C015-429F-A9D9-CBAD46DEB369}"/>
    <cellStyle name="Comma 2 259 3 3 3 2 2 2 2 2" xfId="24222" xr:uid="{CB98EE83-03AC-40A0-ACA9-DAEF1848454B}"/>
    <cellStyle name="Comma 2 259 3 3 3 2 2 2 3" xfId="11388" xr:uid="{D83A69E0-1457-496E-B6B2-2F36DC34B5CD}"/>
    <cellStyle name="Comma 2 259 3 3 3 2 2 3" xfId="24228" xr:uid="{C3B34D5E-7AEA-492F-98FC-AC5F64F608E1}"/>
    <cellStyle name="Comma 2 259 3 3 3 2 2 3 2" xfId="10609" xr:uid="{28B37184-FF26-40F7-A819-34155E8ABABF}"/>
    <cellStyle name="Comma 2 259 3 3 3 2 2 4" xfId="24235" xr:uid="{1285A5A6-0F82-4023-A458-AF0F58AD3085}"/>
    <cellStyle name="Comma 2 259 3 3 3 2 3" xfId="13630" xr:uid="{1CFC88D6-BF9B-47F8-ACCC-B5F717B5C726}"/>
    <cellStyle name="Comma 2 259 3 3 3 2 3 2" xfId="15699" xr:uid="{0CD69D1F-C637-499B-BBAE-136B4D1D0CA8}"/>
    <cellStyle name="Comma 2 259 3 3 3 2 3 2 2" xfId="11764" xr:uid="{598E3D83-3562-4DCB-9C36-9746730E923D}"/>
    <cellStyle name="Comma 2 259 3 3 3 2 3 3" xfId="15704" xr:uid="{E1CD442C-7126-432B-8C8D-CB039400FA56}"/>
    <cellStyle name="Comma 2 259 3 3 3 2 4" xfId="11064" xr:uid="{CD568E3F-9556-4F8A-8670-9A4DF0D0BE4E}"/>
    <cellStyle name="Comma 2 259 3 3 3 2 4 2" xfId="11066" xr:uid="{D8A2DF97-9EA1-409E-A199-9A128D0053E9}"/>
    <cellStyle name="Comma 2 259 3 3 3 2 5" xfId="11079" xr:uid="{968804BD-779A-45B3-9A54-F5A8EFC8E8D2}"/>
    <cellStyle name="Comma 2 259 3 3 3 3" xfId="20311" xr:uid="{1162A6D8-BF6D-4178-BB6F-00B538082B26}"/>
    <cellStyle name="Comma 2 259 3 3 3 3 2" xfId="20316" xr:uid="{3A1B2C8B-03A4-462E-A934-616AA43F88C2}"/>
    <cellStyle name="Comma 2 259 3 3 3 3 2 2" xfId="24264" xr:uid="{483D6B04-14C6-4AD9-8762-4BF53B5ADD04}"/>
    <cellStyle name="Comma 2 259 3 3 3 3 2 2 2" xfId="23495" xr:uid="{B54990FC-0DA6-41E3-8CDE-F45DFDCAB371}"/>
    <cellStyle name="Comma 2 259 3 3 3 3 2 3" xfId="24266" xr:uid="{97FC1C15-B715-47EE-8CCC-B91E4362D657}"/>
    <cellStyle name="Comma 2 259 3 3 3 3 3" xfId="25105" xr:uid="{CC722843-FAD6-4F60-B732-DA4F85AEE054}"/>
    <cellStyle name="Comma 2 259 3 3 3 3 3 2" xfId="4359" xr:uid="{D3B46D5B-1F30-4DD4-8F89-0AD1DA1ED811}"/>
    <cellStyle name="Comma 2 259 3 3 3 3 4" xfId="25107" xr:uid="{A9DBC00A-5AAC-4D5F-9FDA-F56B044AABB0}"/>
    <cellStyle name="Comma 2 259 3 3 3 4" xfId="4133" xr:uid="{90A99391-C9BA-4604-B942-04438A20ECBB}"/>
    <cellStyle name="Comma 2 259 3 3 3 4 2" xfId="25109" xr:uid="{34E89275-6240-4603-9A39-044946CFBA4F}"/>
    <cellStyle name="Comma 2 259 3 3 3 4 2 2" xfId="24282" xr:uid="{00E3D37E-80FB-424E-AC53-DF9942B73D2F}"/>
    <cellStyle name="Comma 2 259 3 3 3 4 3" xfId="25111" xr:uid="{95B5308F-0917-4C72-964D-FFE15ED93CAE}"/>
    <cellStyle name="Comma 2 259 3 3 3 5" xfId="4165" xr:uid="{B6B9ABE5-2F10-4F93-968E-C0C3BBA11E2E}"/>
    <cellStyle name="Comma 2 259 3 3 3 5 2" xfId="15432" xr:uid="{029DA67B-069D-4AC6-9EF9-00A26B796BA2}"/>
    <cellStyle name="Comma 2 259 3 3 3 6" xfId="4169" xr:uid="{00A0D929-6ABB-41E3-92BB-A6F1C13338FD}"/>
    <cellStyle name="Comma 2 259 3 3 3 7" xfId="4171" xr:uid="{1DA1467E-BDBB-4224-B62A-C9BF04F1F7F6}"/>
    <cellStyle name="Comma 2 259 3 3 4" xfId="12575" xr:uid="{379E2AD9-E467-40DC-9129-84A4CD2941A6}"/>
    <cellStyle name="Comma 2 259 3 3 4 2" xfId="12577" xr:uid="{ECCFABED-64AF-4E83-8A42-790DB29965AB}"/>
    <cellStyle name="Comma 2 259 3 3 4 2 2" xfId="12581" xr:uid="{82D516E7-DCBC-45A0-AB37-8C186A630751}"/>
    <cellStyle name="Comma 2 259 3 3 4 2 2 2" xfId="24329" xr:uid="{417C8E10-5CAA-4BFD-9496-2987B1F9349E}"/>
    <cellStyle name="Comma 2 259 3 3 4 2 2 2 2" xfId="18857" xr:uid="{3927B96C-BE56-49A1-BFFA-FEE606EAD362}"/>
    <cellStyle name="Comma 2 259 3 3 4 2 2 3" xfId="14100" xr:uid="{CE25CC53-D34E-464F-BE0F-FDFBBE0642E3}"/>
    <cellStyle name="Comma 2 259 3 3 4 2 3" xfId="25113" xr:uid="{4BCFF2ED-31D0-496A-8909-A50AC93B2095}"/>
    <cellStyle name="Comma 2 259 3 3 4 2 3 2" xfId="15797" xr:uid="{C88010DB-1683-4880-A126-A29E0F20BA09}"/>
    <cellStyle name="Comma 2 259 3 3 4 2 4" xfId="12028" xr:uid="{7BB458F7-5F6A-4C4A-A249-A61B51A9F924}"/>
    <cellStyle name="Comma 2 259 3 3 4 3" xfId="12583" xr:uid="{C48115BF-75A4-4000-A38B-C67A900A60C0}"/>
    <cellStyle name="Comma 2 259 3 3 4 3 2" xfId="156" xr:uid="{5502682B-E869-4882-B911-805AD49F9D8B}"/>
    <cellStyle name="Comma 2 259 3 3 4 3 2 2" xfId="2856" xr:uid="{79E664C7-BF5C-4C47-B5BE-3AB2C42F31CC}"/>
    <cellStyle name="Comma 2 259 3 3 4 3 3" xfId="705" xr:uid="{A6F2DF58-227B-48C1-9965-FD286A6E3776}"/>
    <cellStyle name="Comma 2 259 3 3 4 4" xfId="5149" xr:uid="{8984C43C-02EA-4DB3-8727-F5B25ED9FFA9}"/>
    <cellStyle name="Comma 2 259 3 3 4 4 2" xfId="25116" xr:uid="{F5246171-7CC3-4982-A65A-B4E509ECA0A0}"/>
    <cellStyle name="Comma 2 259 3 3 4 5" xfId="25117" xr:uid="{32F319C2-F6EC-48C0-9BB8-FE2C006577EC}"/>
    <cellStyle name="Comma 2 259 3 3 5" xfId="5579" xr:uid="{CDFAAE9F-0E8F-4237-BF40-F0932A3DCF0B}"/>
    <cellStyle name="Comma 2 259 3 3 5 2" xfId="12589" xr:uid="{14C2A678-648A-4564-8357-DEA2868978DB}"/>
    <cellStyle name="Comma 2 259 3 3 5 2 2" xfId="25118" xr:uid="{D3872388-A89B-4A63-97CE-9B110DB14AA5}"/>
    <cellStyle name="Comma 2 259 3 3 5 2 2 2" xfId="24366" xr:uid="{A0374410-DAE0-4C42-B404-E986F766F252}"/>
    <cellStyle name="Comma 2 259 3 3 5 2 3" xfId="25119" xr:uid="{AF9A45F0-2828-48ED-8508-5B206EF9E1EC}"/>
    <cellStyle name="Comma 2 259 3 3 5 3" xfId="25120" xr:uid="{EE1DB30D-E846-427E-9FFB-CF7A0408311A}"/>
    <cellStyle name="Comma 2 259 3 3 5 3 2" xfId="25122" xr:uid="{DCFE321A-B06B-46C9-8241-4426A784399C}"/>
    <cellStyle name="Comma 2 259 3 3 5 4" xfId="25123" xr:uid="{A1FA82BC-5A86-45E7-86A0-F67966FCD7B8}"/>
    <cellStyle name="Comma 2 259 3 3 6" xfId="2252" xr:uid="{38EE6402-C539-405E-A911-0042CA90FA3E}"/>
    <cellStyle name="Comma 2 259 3 3 6 2" xfId="13440" xr:uid="{B11A3BA7-9EC0-4F30-9197-EDD6A2DA307E}"/>
    <cellStyle name="Comma 2 259 3 3 6 2 2" xfId="25124" xr:uid="{B6326DB2-78ED-4206-B41E-360BA974484A}"/>
    <cellStyle name="Comma 2 259 3 3 6 3" xfId="25126" xr:uid="{C5A15F51-5B51-4079-B04F-6E5F9A67FE1A}"/>
    <cellStyle name="Comma 2 259 3 3 7" xfId="13443" xr:uid="{C4848C0D-7BB8-410C-8E06-EEA408617DD1}"/>
    <cellStyle name="Comma 2 259 3 3 7 2" xfId="25127" xr:uid="{051A178B-63F1-402B-B15C-5AC9A304D8C8}"/>
    <cellStyle name="Comma 2 259 3 3 8" xfId="19549" xr:uid="{D7A9A90D-AC98-4BFF-8121-76EB73A78F5F}"/>
    <cellStyle name="Comma 2 259 3 3 9" xfId="19557" xr:uid="{2E150F6C-DF64-468B-9C4E-28A45F96F01E}"/>
    <cellStyle name="Comma 2 259 3 4" xfId="16375" xr:uid="{39CF2407-C33F-4F26-881F-8F2150C1D3A9}"/>
    <cellStyle name="Comma 2 259 3 4 2" xfId="16382" xr:uid="{CF4D0D92-5E16-41DB-924D-3202526DA346}"/>
    <cellStyle name="Comma 2 259 3 4 2 2" xfId="25128" xr:uid="{9C281689-C951-4421-9221-831936E6FEDE}"/>
    <cellStyle name="Comma 2 259 3 4 2 2 2" xfId="16320" xr:uid="{04141B46-63B1-4C15-919B-F2B5BA758D08}"/>
    <cellStyle name="Comma 2 259 3 4 2 2 2 2" xfId="871" xr:uid="{F7115D2A-6038-41CB-8B93-E3F83969C819}"/>
    <cellStyle name="Comma 2 259 3 4 2 2 2 2 2" xfId="25130" xr:uid="{DCCEFC24-2D32-452F-987E-EB5676E56451}"/>
    <cellStyle name="Comma 2 259 3 4 2 2 2 2 2 2" xfId="25132" xr:uid="{0D22E140-DC14-4464-881B-DFD1537FFF48}"/>
    <cellStyle name="Comma 2 259 3 4 2 2 2 2 3" xfId="14511" xr:uid="{9E6CDCA2-3259-46DB-A237-1985E96C7656}"/>
    <cellStyle name="Comma 2 259 3 4 2 2 2 3" xfId="25133" xr:uid="{67E67E72-B890-4253-969D-1E35716E5CFA}"/>
    <cellStyle name="Comma 2 259 3 4 2 2 2 3 2" xfId="25138" xr:uid="{AAD0089A-7FED-43F1-AEDD-AB2929C812DC}"/>
    <cellStyle name="Comma 2 259 3 4 2 2 2 4" xfId="25141" xr:uid="{B26763CE-E3B7-423D-B1BB-FEFB61FE8554}"/>
    <cellStyle name="Comma 2 259 3 4 2 2 3" xfId="16326" xr:uid="{7AA3BE4C-0A75-4C39-AF54-5A0D800FDD2F}"/>
    <cellStyle name="Comma 2 259 3 4 2 2 3 2" xfId="25144" xr:uid="{79404CEB-A107-4DEE-B658-1A4175F12963}"/>
    <cellStyle name="Comma 2 259 3 4 2 2 3 2 2" xfId="2346" xr:uid="{42207E59-F438-4069-83BA-5E6A5F770D8A}"/>
    <cellStyle name="Comma 2 259 3 4 2 2 3 3" xfId="16165" xr:uid="{4571C284-9E0E-4CA7-A978-40404D205B15}"/>
    <cellStyle name="Comma 2 259 3 4 2 2 4" xfId="15617" xr:uid="{8049012F-9DAD-4421-95D3-2869F7E33375}"/>
    <cellStyle name="Comma 2 259 3 4 2 2 4 2" xfId="15621" xr:uid="{A09F2A6A-CE65-4F55-9DA1-3D30247C1C00}"/>
    <cellStyle name="Comma 2 259 3 4 2 2 5" xfId="15628" xr:uid="{994C9E59-D219-4AD2-B9F1-E3FEA715347E}"/>
    <cellStyle name="Comma 2 259 3 4 2 3" xfId="25145" xr:uid="{1532E7B2-6E63-402E-8F66-BACA744793B2}"/>
    <cellStyle name="Comma 2 259 3 4 2 3 2" xfId="16340" xr:uid="{9D32A285-80BC-4D37-BF53-878CE5F2A430}"/>
    <cellStyle name="Comma 2 259 3 4 2 3 2 2" xfId="25148" xr:uid="{ACFDFA3E-895A-4D0D-BE5F-172722CB47FA}"/>
    <cellStyle name="Comma 2 259 3 4 2 3 2 2 2" xfId="25056" xr:uid="{1699F754-CE03-454A-B6B5-30CF5149D6D4}"/>
    <cellStyle name="Comma 2 259 3 4 2 3 2 3" xfId="21502" xr:uid="{6C0FE83C-EEE5-485F-A09B-150DB70F5732}"/>
    <cellStyle name="Comma 2 259 3 4 2 3 3" xfId="25152" xr:uid="{BC82FDAA-D940-45C2-B929-129BEB65EFC3}"/>
    <cellStyle name="Comma 2 259 3 4 2 3 3 2" xfId="25156" xr:uid="{94B556D8-6574-4B95-89EC-3536DBAF1A59}"/>
    <cellStyle name="Comma 2 259 3 4 2 3 4" xfId="25160" xr:uid="{89B9111F-8D3D-4076-B081-0606D881DEEA}"/>
    <cellStyle name="Comma 2 259 3 4 2 4" xfId="25161" xr:uid="{6D0CCC7A-0F96-4C8C-9EBB-204F03683737}"/>
    <cellStyle name="Comma 2 259 3 4 2 4 2" xfId="25162" xr:uid="{C6D4955C-7EC7-49A9-BFF4-3B7AFCD0B04C}"/>
    <cellStyle name="Comma 2 259 3 4 2 4 2 2" xfId="25164" xr:uid="{8AB24BC8-8D9B-4CE8-B4DA-400EC8C62259}"/>
    <cellStyle name="Comma 2 259 3 4 2 4 3" xfId="25166" xr:uid="{A57FAB65-1B83-49AD-8381-6FB6B8C72B35}"/>
    <cellStyle name="Comma 2 259 3 4 2 5" xfId="25167" xr:uid="{04ECAA53-8834-4B72-9DAA-FCCEB533A90C}"/>
    <cellStyle name="Comma 2 259 3 4 2 5 2" xfId="18287" xr:uid="{3BFDF5BE-959C-4434-BA85-89169AB6F484}"/>
    <cellStyle name="Comma 2 259 3 4 2 6" xfId="25168" xr:uid="{0B467269-ED7D-4F7D-9340-0D111DF1BDB7}"/>
    <cellStyle name="Comma 2 259 3 4 2 7" xfId="25169" xr:uid="{FFAA2F4A-CEA4-4938-AD5D-24FC62DE50E7}"/>
    <cellStyle name="Comma 2 259 3 4 3" xfId="25170" xr:uid="{DF283E89-FF97-45E8-A409-06F6BF7FA40E}"/>
    <cellStyle name="Comma 2 259 3 4 3 2" xfId="25172" xr:uid="{E19451F2-019B-4827-84A4-D622FCE7EF75}"/>
    <cellStyle name="Comma 2 259 3 4 3 2 2" xfId="13388" xr:uid="{2EE26A23-B2EA-49F7-A903-930C61F1C88D}"/>
    <cellStyle name="Comma 2 259 3 4 3 2 2 2" xfId="24517" xr:uid="{799DF412-6615-45B1-94A4-7979B57718CF}"/>
    <cellStyle name="Comma 2 259 3 4 3 2 2 2 2" xfId="5514" xr:uid="{1F3C147E-ECE7-483B-AD97-4FA568A61725}"/>
    <cellStyle name="Comma 2 259 3 4 3 2 2 3" xfId="24519" xr:uid="{AD3FC84A-F678-46B3-B25A-2E9F05711119}"/>
    <cellStyle name="Comma 2 259 3 4 3 2 3" xfId="25176" xr:uid="{31086878-8339-48C5-BE6E-9EF3F58808B1}"/>
    <cellStyle name="Comma 2 259 3 4 3 2 3 2" xfId="15903" xr:uid="{F29152C3-4C9C-42AF-8789-747E517D4B22}"/>
    <cellStyle name="Comma 2 259 3 4 3 2 4" xfId="18587" xr:uid="{6AE6B0C2-9FAC-4717-8748-A1C3D2EA8C61}"/>
    <cellStyle name="Comma 2 259 3 4 3 3" xfId="20327" xr:uid="{BFAA3B7C-927B-4B4D-B8B8-AD760414F4AB}"/>
    <cellStyle name="Comma 2 259 3 4 3 3 2" xfId="25178" xr:uid="{4445ACD4-7C3E-4EE7-8978-4FCECC4BE5C1}"/>
    <cellStyle name="Comma 2 259 3 4 3 3 2 2" xfId="24537" xr:uid="{D9F89859-C4BA-4FFB-8FB7-AEFED252A85E}"/>
    <cellStyle name="Comma 2 259 3 4 3 3 3" xfId="25181" xr:uid="{1A854643-8103-48AD-85BC-B0F743680FBC}"/>
    <cellStyle name="Comma 2 259 3 4 3 4" xfId="25183" xr:uid="{1C4768C6-711D-4CCD-8414-933CFE37FE77}"/>
    <cellStyle name="Comma 2 259 3 4 3 4 2" xfId="25185" xr:uid="{39E076C5-A294-4D3B-8D26-5CA085C50CDB}"/>
    <cellStyle name="Comma 2 259 3 4 3 5" xfId="25187" xr:uid="{7056F20D-073A-4CE3-B7AE-088BF793509B}"/>
    <cellStyle name="Comma 2 259 3 4 4" xfId="12597" xr:uid="{564A1D11-7649-4653-89B5-00E38CC047BC}"/>
    <cellStyle name="Comma 2 259 3 4 4 2" xfId="12600" xr:uid="{A0E9E535-F8CF-43A7-A578-CA70FB70BB55}"/>
    <cellStyle name="Comma 2 259 3 4 4 2 2" xfId="25189" xr:uid="{92634FD4-9BF3-47DF-B062-EB3232E09D75}"/>
    <cellStyle name="Comma 2 259 3 4 4 2 2 2" xfId="24573" xr:uid="{19E0131F-D2B4-4C53-B230-C16B4447157B}"/>
    <cellStyle name="Comma 2 259 3 4 4 2 3" xfId="25192" xr:uid="{5FB64CB7-DB23-4EA7-8007-64D6AFF75852}"/>
    <cellStyle name="Comma 2 259 3 4 4 3" xfId="25194" xr:uid="{2C8F5931-1BFF-4791-A100-7346A7A3E7BB}"/>
    <cellStyle name="Comma 2 259 3 4 4 3 2" xfId="25197" xr:uid="{0609F575-41E5-4938-96F8-5E902F8EF474}"/>
    <cellStyle name="Comma 2 259 3 4 4 4" xfId="25199" xr:uid="{B43FF88A-A158-4800-B971-05573CC47A8A}"/>
    <cellStyle name="Comma 2 259 3 4 5" xfId="5600" xr:uid="{47366B63-6C8A-4B82-9612-E7EA0CB96182}"/>
    <cellStyle name="Comma 2 259 3 4 5 2" xfId="1456" xr:uid="{5B81A934-5C82-43AB-8C50-47CE4133774D}"/>
    <cellStyle name="Comma 2 259 3 4 5 2 2" xfId="25201" xr:uid="{CC8399E0-5204-4558-8CAD-C89CCE636711}"/>
    <cellStyle name="Comma 2 259 3 4 5 3" xfId="25203" xr:uid="{D854D16E-7D51-4576-BE43-2B1F8E86E371}"/>
    <cellStyle name="Comma 2 259 3 4 6" xfId="10571" xr:uid="{34DF0F18-7D63-4D97-A9D5-1EA4E6D6F45D}"/>
    <cellStyle name="Comma 2 259 3 4 6 2" xfId="25204" xr:uid="{639D2A22-6456-4301-BDB9-6DE21181BD4F}"/>
    <cellStyle name="Comma 2 259 3 4 7" xfId="25205" xr:uid="{36428452-E30B-451D-B9D9-CD9EE64B7F24}"/>
    <cellStyle name="Comma 2 259 3 4 8" xfId="16702" xr:uid="{E77730C3-F794-403C-9D68-14891ADB849C}"/>
    <cellStyle name="Comma 2 259 3 5" xfId="16391" xr:uid="{FC40FB8B-9151-4A9F-8F0D-3150182C03A6}"/>
    <cellStyle name="Comma 2 259 3 5 2" xfId="25206" xr:uid="{118C7166-8A2F-4BC6-AA9E-1DE11AF8E444}"/>
    <cellStyle name="Comma 2 259 3 5 2 2" xfId="231" xr:uid="{84CF8775-1139-461F-90E1-16BCD71B0CE4}"/>
    <cellStyle name="Comma 2 259 3 5 2 2 2" xfId="9414" xr:uid="{1DC7E5A5-DC11-4D3C-8A1B-DAFE21D61E24}"/>
    <cellStyle name="Comma 2 259 3 5 2 2 2 2" xfId="25208" xr:uid="{49E6C28F-E2C4-4A08-A311-DBC17DA5B6D1}"/>
    <cellStyle name="Comma 2 259 3 5 2 2 2 2 2" xfId="14341" xr:uid="{24267A9D-389E-44AF-9195-C93BC238F0CE}"/>
    <cellStyle name="Comma 2 259 3 5 2 2 2 3" xfId="25209" xr:uid="{5859700C-269A-4EB4-8495-9E10FB7C9BCD}"/>
    <cellStyle name="Comma 2 259 3 5 2 2 3" xfId="25211" xr:uid="{B8994886-5167-4844-B751-970D92E1D748}"/>
    <cellStyle name="Comma 2 259 3 5 2 2 3 2" xfId="25213" xr:uid="{907984E2-BBBD-4EA3-8FB9-836C7760947A}"/>
    <cellStyle name="Comma 2 259 3 5 2 2 4" xfId="25218" xr:uid="{5233E156-66E4-4CFD-BEEC-1F65C96EF5AC}"/>
    <cellStyle name="Comma 2 259 3 5 2 3" xfId="659" xr:uid="{B0D8D092-EEFC-41C3-AB80-A3ADA11CCB87}"/>
    <cellStyle name="Comma 2 259 3 5 2 3 2" xfId="25219" xr:uid="{A189FE06-B9AC-4063-9E33-02DF77A9A6E5}"/>
    <cellStyle name="Comma 2 259 3 5 2 3 2 2" xfId="10832" xr:uid="{96EC9BC6-C478-4A7A-AE23-9F35CAD127AE}"/>
    <cellStyle name="Comma 2 259 3 5 2 3 3" xfId="25221" xr:uid="{0CF7F443-A4E0-407A-8636-579B4392E105}"/>
    <cellStyle name="Comma 2 259 3 5 2 4" xfId="689" xr:uid="{9AD909DB-448B-4430-BBC3-7E1B1889C2F8}"/>
    <cellStyle name="Comma 2 259 3 5 2 4 2" xfId="25222" xr:uid="{F8031B40-DC87-4E57-BAB2-BABC18DD7100}"/>
    <cellStyle name="Comma 2 259 3 5 2 5" xfId="876" xr:uid="{3943BCDD-13B0-4F9B-A893-73F335D00EB1}"/>
    <cellStyle name="Comma 2 259 3 5 3" xfId="25223" xr:uid="{922A6B77-063F-4E66-A44C-7586E9880CD6}"/>
    <cellStyle name="Comma 2 259 3 5 3 2" xfId="986" xr:uid="{130FEC96-71A9-40CB-8A28-C0AAEB08840F}"/>
    <cellStyle name="Comma 2 259 3 5 3 2 2" xfId="12069" xr:uid="{AA6D2ACA-05E4-4B3D-AB38-798DF512B6CF}"/>
    <cellStyle name="Comma 2 259 3 5 3 2 2 2" xfId="15527" xr:uid="{1946CAF8-6E60-4A1A-AB6A-6D6D6B1E1879}"/>
    <cellStyle name="Comma 2 259 3 5 3 2 3" xfId="12074" xr:uid="{89130587-70AE-4DC0-8DD6-87884AE0EDA1}"/>
    <cellStyle name="Comma 2 259 3 5 3 3" xfId="25225" xr:uid="{59848FCA-DB9A-4A92-9D21-F0E36B783BF8}"/>
    <cellStyle name="Comma 2 259 3 5 3 3 2" xfId="25227" xr:uid="{45DAEE53-6AA1-41F4-B457-4F7172871D09}"/>
    <cellStyle name="Comma 2 259 3 5 3 4" xfId="25229" xr:uid="{B23DC157-9324-4ADA-B3AC-403B2649AEC5}"/>
    <cellStyle name="Comma 2 259 3 5 4" xfId="1009" xr:uid="{8AFC5E3D-AF7A-4ECA-965A-5C27CB0E1D88}"/>
    <cellStyle name="Comma 2 259 3 5 4 2" xfId="25231" xr:uid="{EDBBE0A6-53C7-4D2D-BAAF-6CCF07119E45}"/>
    <cellStyle name="Comma 2 259 3 5 4 2 2" xfId="25234" xr:uid="{95E60DD0-0A45-4B63-9CC9-99685CD852B4}"/>
    <cellStyle name="Comma 2 259 3 5 4 3" xfId="25236" xr:uid="{39C536B9-CB6E-4B21-A2A9-7282DCE771D6}"/>
    <cellStyle name="Comma 2 259 3 5 5" xfId="25238" xr:uid="{C2496337-53C5-4AE6-8E99-F4FF34BFC835}"/>
    <cellStyle name="Comma 2 259 3 5 5 2" xfId="25240" xr:uid="{AE663D51-3333-4AEF-9B27-E3B537573CA2}"/>
    <cellStyle name="Comma 2 259 3 5 6" xfId="17348" xr:uid="{F35482E9-3673-4D1D-ACC0-620EC8C858C6}"/>
    <cellStyle name="Comma 2 259 3 5 7" xfId="25241" xr:uid="{2DFB8029-1F51-4AF3-A183-4A360D5F95AF}"/>
    <cellStyle name="Comma 2 259 3 6" xfId="25242" xr:uid="{F495FA7C-6074-4EF3-BA8A-A5B01645BC04}"/>
    <cellStyle name="Comma 2 259 3 6 2" xfId="25243" xr:uid="{BB38E124-98FF-4F16-873A-C35A4F62864E}"/>
    <cellStyle name="Comma 2 259 3 6 2 2" xfId="1209" xr:uid="{682B3071-B7B0-48F5-8059-9D67A34E0C7C}"/>
    <cellStyle name="Comma 2 259 3 6 2 2 2" xfId="25244" xr:uid="{6460D77E-9666-4917-8A34-C79E109E3BC0}"/>
    <cellStyle name="Comma 2 259 3 6 2 2 2 2" xfId="25245" xr:uid="{6179C5A4-F295-4079-81DC-9DA16AF521B6}"/>
    <cellStyle name="Comma 2 259 3 6 2 2 3" xfId="25247" xr:uid="{842E2BD7-C0FF-48F2-9AA2-ABFF348DCF0A}"/>
    <cellStyle name="Comma 2 259 3 6 2 3" xfId="25248" xr:uid="{6B706A41-F1C0-406D-A110-86F639819D98}"/>
    <cellStyle name="Comma 2 259 3 6 2 3 2" xfId="25249" xr:uid="{EC299905-0BD9-470D-8879-C58079C60745}"/>
    <cellStyle name="Comma 2 259 3 6 2 4" xfId="25250" xr:uid="{83F9292A-1C71-4D6F-B917-6300F9C9B1E8}"/>
    <cellStyle name="Comma 2 259 3 6 3" xfId="24241" xr:uid="{BDE8119E-5F68-4E74-92DF-92832F270125}"/>
    <cellStyle name="Comma 2 259 3 6 3 2" xfId="1327" xr:uid="{3B788C1F-11BC-4AA4-BFBC-1FBC44B4959E}"/>
    <cellStyle name="Comma 2 259 3 6 3 2 2" xfId="2576" xr:uid="{135D3090-BAD1-4BB3-A7ED-1DD2552456DD}"/>
    <cellStyle name="Comma 2 259 3 6 3 3" xfId="2581" xr:uid="{EE8D6836-2FB1-432A-BD30-205E9B5771E3}"/>
    <cellStyle name="Comma 2 259 3 6 4" xfId="25252" xr:uid="{113298C7-31B9-41AC-8C26-E099A233E4D4}"/>
    <cellStyle name="Comma 2 259 3 6 4 2" xfId="1334" xr:uid="{37FF817B-026A-4393-9437-B864FD8BE77B}"/>
    <cellStyle name="Comma 2 259 3 6 5" xfId="25253" xr:uid="{A6D8D0DC-C813-4B2B-86C2-167FB6693329}"/>
    <cellStyle name="Comma 2 259 3 7" xfId="25254" xr:uid="{FF4B09EF-B3F6-4C2E-878E-BD260B6BB14D}"/>
    <cellStyle name="Comma 2 259 3 7 2" xfId="25255" xr:uid="{619672D5-0B6D-4D3C-A472-9894E7ED23D7}"/>
    <cellStyle name="Comma 2 259 3 7 2 2" xfId="18252" xr:uid="{8A231C5D-029E-40A3-9D6F-994F15C8270D}"/>
    <cellStyle name="Comma 2 259 3 7 2 2 2" xfId="25256" xr:uid="{08F5CF5C-F36A-49FC-8510-A87A203E83C7}"/>
    <cellStyle name="Comma 2 259 3 7 2 3" xfId="25257" xr:uid="{DB97B8DA-1ED5-4305-B43E-5891901D96A4}"/>
    <cellStyle name="Comma 2 259 3 7 3" xfId="25258" xr:uid="{A69981C6-113B-41F2-9796-0A1ABDE648F6}"/>
    <cellStyle name="Comma 2 259 3 7 3 2" xfId="17586" xr:uid="{4B27541D-7194-4208-BD65-479B15C5E4B9}"/>
    <cellStyle name="Comma 2 259 3 7 4" xfId="25259" xr:uid="{71130C1A-C14D-4FE8-804A-8B2BEE7F4922}"/>
    <cellStyle name="Comma 2 259 3 8" xfId="654" xr:uid="{4D0EEF52-D96A-40F2-8AD0-6B5DE971667B}"/>
    <cellStyle name="Comma 2 259 3 8 2" xfId="25260" xr:uid="{CD1F6A35-CD35-4011-9FBD-5CBC6CC9926C}"/>
    <cellStyle name="Comma 2 259 3 8 2 2" xfId="25261" xr:uid="{B08836C3-1E88-40A2-9A29-8002A544911E}"/>
    <cellStyle name="Comma 2 259 3 8 3" xfId="25262" xr:uid="{06E28915-141A-4A93-93B2-4A87C1471289}"/>
    <cellStyle name="Comma 2 259 3 9" xfId="25263" xr:uid="{B01A72F7-9EF1-4C2E-A0D5-01A7CB04999B}"/>
    <cellStyle name="Comma 2 259 3 9 2" xfId="25264" xr:uid="{B4B48EB3-F8C6-496E-AAF2-71234BAE1971}"/>
    <cellStyle name="Comma 2 259 4" xfId="1307" xr:uid="{B93FE2CB-5537-4DC5-8CED-5C556CFEE228}"/>
    <cellStyle name="Comma 2 259 4 10" xfId="22374" xr:uid="{B541D56C-49CC-46AA-8F9D-08F063709E24}"/>
    <cellStyle name="Comma 2 259 4 2" xfId="16934" xr:uid="{A76F0760-AB95-4FF6-B557-B984B34A37D6}"/>
    <cellStyle name="Comma 2 259 4 2 2" xfId="23930" xr:uid="{3AE2AE7D-E551-444A-A3A5-CA8F38419732}"/>
    <cellStyle name="Comma 2 259 4 2 2 2" xfId="19994" xr:uid="{DDE7F962-2EFC-4C39-8E62-125561AFFE75}"/>
    <cellStyle name="Comma 2 259 4 2 2 2 2" xfId="19998" xr:uid="{E3BC0D1B-746E-4C17-8504-A78EA688688B}"/>
    <cellStyle name="Comma 2 259 4 2 2 2 2 2" xfId="20006" xr:uid="{C050EA9E-B802-4037-9589-9401D22DE458}"/>
    <cellStyle name="Comma 2 259 4 2 2 2 2 2 2" xfId="25265" xr:uid="{27E7D5B7-840A-441D-8F25-74FE4CB0D0DC}"/>
    <cellStyle name="Comma 2 259 4 2 2 2 2 2 2 2" xfId="25267" xr:uid="{453BC15F-7D19-4E90-9489-AC2018497C34}"/>
    <cellStyle name="Comma 2 259 4 2 2 2 2 2 2 2 2" xfId="25268" xr:uid="{420C9CA1-9DC4-4316-BFDA-F3691FC8432F}"/>
    <cellStyle name="Comma 2 259 4 2 2 2 2 2 2 3" xfId="25269" xr:uid="{25A4BD6C-C9C2-4837-BA41-6E32CD318FA3}"/>
    <cellStyle name="Comma 2 259 4 2 2 2 2 2 3" xfId="25163" xr:uid="{B9CCAD6C-AA00-41A2-8B80-4C6C1B8EF0B2}"/>
    <cellStyle name="Comma 2 259 4 2 2 2 2 2 3 2" xfId="25270" xr:uid="{AFCE023F-7E34-44ED-A25D-6A9E5196B5B4}"/>
    <cellStyle name="Comma 2 259 4 2 2 2 2 2 4" xfId="21694" xr:uid="{D42CCD54-4CE9-46EE-9C3D-3D959AFB9E7B}"/>
    <cellStyle name="Comma 2 259 4 2 2 2 2 3" xfId="25271" xr:uid="{40AD9F5F-6319-4C7E-AF71-956162A33F7D}"/>
    <cellStyle name="Comma 2 259 4 2 2 2 2 3 2" xfId="25272" xr:uid="{98957A75-E52E-4CE5-8DBD-E3F528A4D6F2}"/>
    <cellStyle name="Comma 2 259 4 2 2 2 2 3 2 2" xfId="25273" xr:uid="{5E1801C7-4456-43B4-B70C-A043FD188C37}"/>
    <cellStyle name="Comma 2 259 4 2 2 2 2 3 3" xfId="25275" xr:uid="{6FC2223B-7A62-412F-8F25-04B9EEF0A07A}"/>
    <cellStyle name="Comma 2 259 4 2 2 2 2 4" xfId="25279" xr:uid="{BDA7068A-15A6-45F8-B040-BF4709F74C2E}"/>
    <cellStyle name="Comma 2 259 4 2 2 2 2 4 2" xfId="25283" xr:uid="{A50045C7-9278-431A-894D-BECAD68121DF}"/>
    <cellStyle name="Comma 2 259 4 2 2 2 2 5" xfId="25287" xr:uid="{B5B3E82A-F446-4716-95AE-9701C1C0DE10}"/>
    <cellStyle name="Comma 2 259 4 2 2 2 3" xfId="20011" xr:uid="{543B8B5F-282A-48F2-8848-3F2B07537F0D}"/>
    <cellStyle name="Comma 2 259 4 2 2 2 3 2" xfId="25288" xr:uid="{E053F18C-4600-4FDE-B582-8F4995ED307A}"/>
    <cellStyle name="Comma 2 259 4 2 2 2 3 2 2" xfId="1792" xr:uid="{B6F0039C-5CC3-4C35-A300-3F076A5E1290}"/>
    <cellStyle name="Comma 2 259 4 2 2 2 3 2 2 2" xfId="2485" xr:uid="{F31C235F-6D39-40DD-AF0D-3B9D0AAA6833}"/>
    <cellStyle name="Comma 2 259 4 2 2 2 3 2 3" xfId="1796" xr:uid="{6EAF1482-50F5-4630-B6FC-2B77C20C27AA}"/>
    <cellStyle name="Comma 2 259 4 2 2 2 3 3" xfId="25290" xr:uid="{D0320763-F4AE-455A-A41A-9EAAD36EC4AC}"/>
    <cellStyle name="Comma 2 259 4 2 2 2 3 3 2" xfId="9549" xr:uid="{F2EA32ED-B1B4-4CFC-A2FA-44F70C039737}"/>
    <cellStyle name="Comma 2 259 4 2 2 2 3 4" xfId="25292" xr:uid="{6DFD2EFE-062E-4145-9F95-1352D9568993}"/>
    <cellStyle name="Comma 2 259 4 2 2 2 4" xfId="25298" xr:uid="{9B8DA2E7-4566-43EB-AF41-592964E1CB8C}"/>
    <cellStyle name="Comma 2 259 4 2 2 2 4 2" xfId="25299" xr:uid="{DB29710D-D650-4CD8-88B7-1DC9F497EC22}"/>
    <cellStyle name="Comma 2 259 4 2 2 2 4 2 2" xfId="1983" xr:uid="{63F40F47-0219-4DDF-9A10-9F202E9769C5}"/>
    <cellStyle name="Comma 2 259 4 2 2 2 4 3" xfId="9578" xr:uid="{B2DD1533-ECA6-4C6B-8CFA-A6F480CD4AD7}"/>
    <cellStyle name="Comma 2 259 4 2 2 2 5" xfId="25301" xr:uid="{FDDEC452-6D8D-4CE8-ADB2-77F4C2A4742B}"/>
    <cellStyle name="Comma 2 259 4 2 2 2 5 2" xfId="21199" xr:uid="{178EFE83-47B0-4FFE-8E87-815B57A337E8}"/>
    <cellStyle name="Comma 2 259 4 2 2 2 6" xfId="25302" xr:uid="{1F7E7976-5571-4130-AFE1-F39D449EE7A8}"/>
    <cellStyle name="Comma 2 259 4 2 2 2 7" xfId="25303" xr:uid="{EE553837-EF4A-4257-AF79-EF8C75B995C2}"/>
    <cellStyle name="Comma 2 259 4 2 2 3" xfId="20017" xr:uid="{099BFFED-9663-456F-ADDF-428DA3DF8930}"/>
    <cellStyle name="Comma 2 259 4 2 2 3 2" xfId="20020" xr:uid="{2B64DA36-90D1-4945-BF84-5957A26F8694}"/>
    <cellStyle name="Comma 2 259 4 2 2 3 2 2" xfId="25305" xr:uid="{6B368AB3-2EE7-421E-8B36-42817DF08716}"/>
    <cellStyle name="Comma 2 259 4 2 2 3 2 2 2" xfId="24550" xr:uid="{93436027-5744-43AB-803C-E4FBDDF852CA}"/>
    <cellStyle name="Comma 2 259 4 2 2 3 2 2 2 2" xfId="25306" xr:uid="{47EC5FF8-1EEC-4A44-8F95-8B74CF1E660E}"/>
    <cellStyle name="Comma 2 259 4 2 2 3 2 2 3" xfId="25308" xr:uid="{09E9246E-27C5-4D86-82F2-0DD18307C853}"/>
    <cellStyle name="Comma 2 259 4 2 2 3 2 3" xfId="15927" xr:uid="{C71DAFF3-089B-4902-A986-89358DFFFE5E}"/>
    <cellStyle name="Comma 2 259 4 2 2 3 2 3 2" xfId="25309" xr:uid="{79A19433-B556-4752-A432-E4882D88D68C}"/>
    <cellStyle name="Comma 2 259 4 2 2 3 2 4" xfId="25312" xr:uid="{2DCC7C47-D78F-4BF0-A485-AD4DA16D7255}"/>
    <cellStyle name="Comma 2 259 4 2 2 3 3" xfId="25313" xr:uid="{27EA3D5C-FAE5-4D9F-B738-462F44D82C26}"/>
    <cellStyle name="Comma 2 259 4 2 2 3 3 2" xfId="25314" xr:uid="{18C400DA-801E-41B8-BA39-51164BA61763}"/>
    <cellStyle name="Comma 2 259 4 2 2 3 3 2 2" xfId="10342" xr:uid="{FAB4D660-1321-4B04-8D71-BC5B95296BCE}"/>
    <cellStyle name="Comma 2 259 4 2 2 3 3 3" xfId="25316" xr:uid="{9C57AE63-6057-4D52-885E-2D64B7DDD98D}"/>
    <cellStyle name="Comma 2 259 4 2 2 3 4" xfId="25318" xr:uid="{E9907729-C433-4A9E-A985-5FC3E5C46425}"/>
    <cellStyle name="Comma 2 259 4 2 2 3 4 2" xfId="25319" xr:uid="{AEB14275-F3D8-4B60-85CE-CC889AC644D2}"/>
    <cellStyle name="Comma 2 259 4 2 2 3 5" xfId="25321" xr:uid="{AB254C39-5F5A-4DCB-AC41-A568B886F932}"/>
    <cellStyle name="Comma 2 259 4 2 2 4" xfId="20025" xr:uid="{B506CF9C-700D-4DA8-88E4-CAC57647E10B}"/>
    <cellStyle name="Comma 2 259 4 2 2 4 2" xfId="25322" xr:uid="{15FCEBCE-1F90-4E01-A43C-641EFB46AE2C}"/>
    <cellStyle name="Comma 2 259 4 2 2 4 2 2" xfId="25323" xr:uid="{C66A27D0-D4B1-4B05-9A7F-488C221D7DFC}"/>
    <cellStyle name="Comma 2 259 4 2 2 4 2 2 2" xfId="25324" xr:uid="{1864E08C-E79E-4B5A-B35F-76FEB6151F46}"/>
    <cellStyle name="Comma 2 259 4 2 2 4 2 3" xfId="24010" xr:uid="{9467DE3C-8153-4263-B7E6-3F56E95D8521}"/>
    <cellStyle name="Comma 2 259 4 2 2 4 3" xfId="25325" xr:uid="{349BD77E-2459-42C7-B312-C4063613EB9C}"/>
    <cellStyle name="Comma 2 259 4 2 2 4 3 2" xfId="25327" xr:uid="{122B6E28-0478-4F22-BFF3-9D5618AD03DE}"/>
    <cellStyle name="Comma 2 259 4 2 2 4 4" xfId="25329" xr:uid="{0477D809-B851-4A6F-BD05-253B44F863BC}"/>
    <cellStyle name="Comma 2 259 4 2 2 5" xfId="20028" xr:uid="{4BD759EF-EEBA-4EE3-B3C2-FD0917F21E9C}"/>
    <cellStyle name="Comma 2 259 4 2 2 5 2" xfId="25330" xr:uid="{A9E7B65A-ADF6-4166-83AD-9D0943590B1C}"/>
    <cellStyle name="Comma 2 259 4 2 2 5 2 2" xfId="25331" xr:uid="{DAC89AFA-122D-4707-A9F6-AF7589093E26}"/>
    <cellStyle name="Comma 2 259 4 2 2 5 3" xfId="25332" xr:uid="{AF1C42A2-DF57-44C5-917C-0F889D42D328}"/>
    <cellStyle name="Comma 2 259 4 2 2 6" xfId="25333" xr:uid="{CFB541E5-18F7-4991-B805-0514D4F6BC01}"/>
    <cellStyle name="Comma 2 259 4 2 2 6 2" xfId="25334" xr:uid="{48F46EEB-935F-464F-9E1A-6AFFBB477D67}"/>
    <cellStyle name="Comma 2 259 4 2 2 7" xfId="25335" xr:uid="{82FC7492-DD6C-402A-BF42-FED35F0FF60E}"/>
    <cellStyle name="Comma 2 259 4 2 2 8" xfId="25336" xr:uid="{52C305F4-80B6-4229-BB23-B93145C6CD92}"/>
    <cellStyle name="Comma 2 259 4 2 3" xfId="23933" xr:uid="{4DA4BDFC-9FC1-4FAD-B9E6-A11E130BB578}"/>
    <cellStyle name="Comma 2 259 4 2 3 2" xfId="20067" xr:uid="{1DF01185-0F8B-445A-8A2D-EF8515563FD3}"/>
    <cellStyle name="Comma 2 259 4 2 3 2 2" xfId="20072" xr:uid="{6584601D-F667-41BA-BE9C-71E736FF08F6}"/>
    <cellStyle name="Comma 2 259 4 2 3 2 2 2" xfId="24811" xr:uid="{7E54E723-BA6D-43A9-B4AD-D46C845E0D2F}"/>
    <cellStyle name="Comma 2 259 4 2 3 2 2 2 2" xfId="24814" xr:uid="{5E75C381-DA21-45BD-B76A-4074187EE243}"/>
    <cellStyle name="Comma 2 259 4 2 3 2 2 2 2 2" xfId="24816" xr:uid="{7329607F-107E-45E5-A6C6-CACF940FE421}"/>
    <cellStyle name="Comma 2 259 4 2 3 2 2 2 3" xfId="24818" xr:uid="{463CE9BF-C778-4AC8-A322-BEE169AECC94}"/>
    <cellStyle name="Comma 2 259 4 2 3 2 2 3" xfId="24820" xr:uid="{1B088AC4-EBCE-4333-834C-42DA6EBBEE93}"/>
    <cellStyle name="Comma 2 259 4 2 3 2 2 3 2" xfId="24823" xr:uid="{0437B720-DD6C-4723-84CC-CE989334386F}"/>
    <cellStyle name="Comma 2 259 4 2 3 2 2 4" xfId="24830" xr:uid="{6AC211C9-44F5-4640-B52C-F362DB1C1E41}"/>
    <cellStyle name="Comma 2 259 4 2 3 2 3" xfId="25337" xr:uid="{F92EE0C8-B17E-4EA5-92D5-D40ED5B2B8B2}"/>
    <cellStyle name="Comma 2 259 4 2 3 2 3 2" xfId="24846" xr:uid="{0B5806E3-34E6-436D-9EF0-15F708145C4A}"/>
    <cellStyle name="Comma 2 259 4 2 3 2 3 2 2" xfId="11858" xr:uid="{4970DC96-8730-4ECA-8E20-7EC3CEF58F09}"/>
    <cellStyle name="Comma 2 259 4 2 3 2 3 3" xfId="24850" xr:uid="{53D234A1-CA05-4BD8-8F09-3C75F0447C3D}"/>
    <cellStyle name="Comma 2 259 4 2 3 2 4" xfId="25338" xr:uid="{C6C7EDFA-9E62-48FE-8EE2-6A4A544B2408}"/>
    <cellStyle name="Comma 2 259 4 2 3 2 4 2" xfId="24862" xr:uid="{1F86E7C4-7735-4BC4-AB86-EB796F720E90}"/>
    <cellStyle name="Comma 2 259 4 2 3 2 5" xfId="24766" xr:uid="{66B1D6A2-BD44-4964-B53E-CB9AF93BBF5E}"/>
    <cellStyle name="Comma 2 259 4 2 3 3" xfId="4506" xr:uid="{AEA6A0C8-3793-4C26-9DD6-A2953BC45850}"/>
    <cellStyle name="Comma 2 259 4 2 3 3 2" xfId="7969" xr:uid="{1FFEC013-0BC0-48A3-92E4-C1284C5D0711}"/>
    <cellStyle name="Comma 2 259 4 2 3 3 2 2" xfId="7973" xr:uid="{9C95BDDE-E38E-4825-AE3F-A295ABD49C16}"/>
    <cellStyle name="Comma 2 259 4 2 3 3 2 2 2" xfId="19464" xr:uid="{DE0C6699-927A-430D-9DD7-60C1C819433E}"/>
    <cellStyle name="Comma 2 259 4 2 3 3 2 3" xfId="24881" xr:uid="{D7DB5249-54E0-46A4-964F-36CDEA664462}"/>
    <cellStyle name="Comma 2 259 4 2 3 3 3" xfId="7981" xr:uid="{86E4BF07-37C7-4ED5-B3DE-09EC89C2307B}"/>
    <cellStyle name="Comma 2 259 4 2 3 3 3 2" xfId="24896" xr:uid="{7BCE9097-A273-4A36-8EA6-37DC8E894986}"/>
    <cellStyle name="Comma 2 259 4 2 3 3 4" xfId="25339" xr:uid="{7A24D4F4-40A7-415C-8E9B-C3862AA2C77A}"/>
    <cellStyle name="Comma 2 259 4 2 3 4" xfId="547" xr:uid="{904E4F3C-23DE-4ED8-B12A-2B8174D48CE0}"/>
    <cellStyle name="Comma 2 259 4 2 3 4 2" xfId="1179" xr:uid="{2CEBB941-60BC-403D-80E0-77F6645FA639}"/>
    <cellStyle name="Comma 2 259 4 2 3 4 2 2" xfId="24934" xr:uid="{A0F42549-911C-4FDD-A2FE-9569FD1E83BD}"/>
    <cellStyle name="Comma 2 259 4 2 3 4 3" xfId="25340" xr:uid="{32143E67-14E7-411C-8030-418E11CFF771}"/>
    <cellStyle name="Comma 2 259 4 2 3 5" xfId="620" xr:uid="{03299C01-8FF9-45AA-9A56-8082E78797FD}"/>
    <cellStyle name="Comma 2 259 4 2 3 5 2" xfId="25341" xr:uid="{D7600EC6-826E-4D34-B919-2E46FFDC4BB4}"/>
    <cellStyle name="Comma 2 259 4 2 3 6" xfId="25343" xr:uid="{1A56D8F1-1B2F-401A-AAA0-8467C2994D7A}"/>
    <cellStyle name="Comma 2 259 4 2 3 7" xfId="25344" xr:uid="{87EF588B-DFBB-43FD-B410-0AE7AEE2E5DF}"/>
    <cellStyle name="Comma 2 259 4 2 4" xfId="7492" xr:uid="{41791E54-4C7D-458A-A11A-6FF7B8A652E5}"/>
    <cellStyle name="Comma 2 259 4 2 4 2" xfId="7498" xr:uid="{B8D2853D-DACF-43AF-96C9-FDF9CCB43D9B}"/>
    <cellStyle name="Comma 2 259 4 2 4 2 2" xfId="12905" xr:uid="{6CCD8EA2-989C-49EE-90BA-58D82E44D06B}"/>
    <cellStyle name="Comma 2 259 4 2 4 2 2 2" xfId="23503" xr:uid="{6E84A6B9-B4F9-4277-8DAE-49DFB7E5C9E1}"/>
    <cellStyle name="Comma 2 259 4 2 4 2 2 2 2" xfId="23506" xr:uid="{F7388A13-B0CE-4B4C-A575-00AF63F790B8}"/>
    <cellStyle name="Comma 2 259 4 2 4 2 2 3" xfId="16241" xr:uid="{B396EAD9-6847-4CAA-8F7B-20B183596701}"/>
    <cellStyle name="Comma 2 259 4 2 4 2 3" xfId="25345" xr:uid="{B23DE5D5-624D-4996-BA72-A4F36F3F0AB0}"/>
    <cellStyle name="Comma 2 259 4 2 4 2 3 2" xfId="23580" xr:uid="{BA4F0AB7-BD6D-49E8-8A93-852163508364}"/>
    <cellStyle name="Comma 2 259 4 2 4 2 4" xfId="25346" xr:uid="{6E51F051-2348-4DB8-B992-EE5EE828A0C6}"/>
    <cellStyle name="Comma 2 259 4 2 4 3" xfId="5413" xr:uid="{1C6CEBEE-A304-4B76-B38B-A5C0368DD42D}"/>
    <cellStyle name="Comma 2 259 4 2 4 3 2" xfId="7983" xr:uid="{7E565546-128D-4520-8C65-364AD71B6B84}"/>
    <cellStyle name="Comma 2 259 4 2 4 3 2 2" xfId="23665" xr:uid="{0EE36F2B-C7D1-4893-879F-6DA963863BDB}"/>
    <cellStyle name="Comma 2 259 4 2 4 3 3" xfId="25348" xr:uid="{7DDA41DF-7FD3-41DE-AD01-ED350A457E28}"/>
    <cellStyle name="Comma 2 259 4 2 4 4" xfId="7986" xr:uid="{75D9664C-5EE9-4200-BFEB-BB04B3EB1A8B}"/>
    <cellStyle name="Comma 2 259 4 2 4 4 2" xfId="25350" xr:uid="{2FD1133E-D881-453E-9ABF-2D870C711128}"/>
    <cellStyle name="Comma 2 259 4 2 4 5" xfId="25351" xr:uid="{0523A017-1B47-47E6-83B7-09FC29EE3FDC}"/>
    <cellStyle name="Comma 2 259 4 2 5" xfId="7507" xr:uid="{56DEF193-CC57-4766-A5EB-34D2FB176E43}"/>
    <cellStyle name="Comma 2 259 4 2 5 2" xfId="12907" xr:uid="{8D0B4966-FBDC-4EFC-9047-9D82240F7985}"/>
    <cellStyle name="Comma 2 259 4 2 5 2 2" xfId="25352" xr:uid="{8CDD10CB-A818-49CC-ABF5-03C514398649}"/>
    <cellStyle name="Comma 2 259 4 2 5 2 2 2" xfId="5577" xr:uid="{5F3ACB9A-2689-4D78-B81C-74CD6BC2E10B}"/>
    <cellStyle name="Comma 2 259 4 2 5 2 3" xfId="25353" xr:uid="{71294C4B-E971-4571-96AB-FEF1B307EFA4}"/>
    <cellStyle name="Comma 2 259 4 2 5 3" xfId="5425" xr:uid="{DBB9B2BC-FD8E-4DCB-B7AF-0F81EC20E135}"/>
    <cellStyle name="Comma 2 259 4 2 5 3 2" xfId="25355" xr:uid="{790F29C5-7EEA-4A77-A90B-2F0FF2C9F535}"/>
    <cellStyle name="Comma 2 259 4 2 5 4" xfId="25356" xr:uid="{1200BD39-4A79-466B-A856-F9868BB22739}"/>
    <cellStyle name="Comma 2 259 4 2 6" xfId="12910" xr:uid="{C875967B-198C-4EDF-BC07-B71A6A06D074}"/>
    <cellStyle name="Comma 2 259 4 2 6 2" xfId="17077" xr:uid="{8C3AB343-5F68-4DC7-820D-79952B6089AF}"/>
    <cellStyle name="Comma 2 259 4 2 6 2 2" xfId="25357" xr:uid="{905CBF95-CE1C-4FEF-AA8D-DA019C5F5E85}"/>
    <cellStyle name="Comma 2 259 4 2 6 3" xfId="25359" xr:uid="{CFCAD7A1-7E62-4AFA-92FE-5DCA98D98E24}"/>
    <cellStyle name="Comma 2 259 4 2 7" xfId="17084" xr:uid="{5E8B3897-0CD8-4705-8E3E-0B5D459500F5}"/>
    <cellStyle name="Comma 2 259 4 2 7 2" xfId="25360" xr:uid="{7DA79B39-FF9D-4473-BC2B-693833C0897E}"/>
    <cellStyle name="Comma 2 259 4 2 8" xfId="25361" xr:uid="{3F3D6C83-DBF5-4E68-BDEB-434F91D3E47C}"/>
    <cellStyle name="Comma 2 259 4 2 9" xfId="25362" xr:uid="{0A5AFC64-397D-402C-924A-9061DD400FE7}"/>
    <cellStyle name="Comma 2 259 4 3" xfId="25365" xr:uid="{83FE6C95-6575-4FF6-BDCB-4D20435C2EB5}"/>
    <cellStyle name="Comma 2 259 4 3 2" xfId="23941" xr:uid="{FF2DB6D9-77C4-4B31-B2BE-1606B24B08D9}"/>
    <cellStyle name="Comma 2 259 4 3 2 2" xfId="20204" xr:uid="{80DDCC33-BDC7-4B06-8132-0444A58D6E58}"/>
    <cellStyle name="Comma 2 259 4 3 2 2 2" xfId="20207" xr:uid="{EE34D468-3B90-48B7-B0EF-3D258E5CC15B}"/>
    <cellStyle name="Comma 2 259 4 3 2 2 2 2" xfId="24168" xr:uid="{16B17030-CE8C-47FA-8C14-2E3881B669FD}"/>
    <cellStyle name="Comma 2 259 4 3 2 2 2 2 2" xfId="24172" xr:uid="{74F4BE91-ACE3-4426-9CB9-C3CC7C152C21}"/>
    <cellStyle name="Comma 2 259 4 3 2 2 2 2 2 2" xfId="25367" xr:uid="{1A96CAE5-6745-40CF-9EC7-F7861C87E458}"/>
    <cellStyle name="Comma 2 259 4 3 2 2 2 2 3" xfId="25369" xr:uid="{79205BF2-0423-4EB0-8270-11A3FF25E4FB}"/>
    <cellStyle name="Comma 2 259 4 3 2 2 2 3" xfId="24175" xr:uid="{FFE49AC7-AAD5-4665-A5DE-060250BE259E}"/>
    <cellStyle name="Comma 2 259 4 3 2 2 2 3 2" xfId="25372" xr:uid="{E3167ACA-B185-43AF-91A5-A260F64E228B}"/>
    <cellStyle name="Comma 2 259 4 3 2 2 2 4" xfId="25379" xr:uid="{3B148E21-300C-4D0A-B4C4-9DE754D738F9}"/>
    <cellStyle name="Comma 2 259 4 3 2 2 3" xfId="1656" xr:uid="{28D26B30-AD97-4F21-A38D-6F44EA933BDD}"/>
    <cellStyle name="Comma 2 259 4 3 2 2 3 2" xfId="485" xr:uid="{BC4AADA2-25AE-42D4-8E41-57F1FD062077}"/>
    <cellStyle name="Comma 2 259 4 3 2 2 3 2 2" xfId="8481" xr:uid="{BF02F7FD-92D4-4198-A81A-C7CAD68A9A98}"/>
    <cellStyle name="Comma 2 259 4 3 2 2 3 3" xfId="16250" xr:uid="{A93B6C6B-EECE-45D0-8DB2-1A9EDAEF8CB6}"/>
    <cellStyle name="Comma 2 259 4 3 2 2 4" xfId="1681" xr:uid="{A5E586CC-FC63-40EB-AA8B-AC62838A5075}"/>
    <cellStyle name="Comma 2 259 4 3 2 2 4 2" xfId="25381" xr:uid="{F3E30DDD-F07F-4240-A48A-E7D128835B79}"/>
    <cellStyle name="Comma 2 259 4 3 2 2 5" xfId="25383" xr:uid="{6DA67105-F382-4CE3-AB06-6F112CE044F3}"/>
    <cellStyle name="Comma 2 259 4 3 2 3" xfId="20211" xr:uid="{C1C65AAB-A394-4287-8610-966218B14329}"/>
    <cellStyle name="Comma 2 259 4 3 2 3 2" xfId="24180" xr:uid="{5978D0CA-518C-4276-B161-13406A443878}"/>
    <cellStyle name="Comma 2 259 4 3 2 3 2 2" xfId="21682" xr:uid="{30B8F7D9-69A3-4276-8219-12CE5568C8E8}"/>
    <cellStyle name="Comma 2 259 4 3 2 3 2 2 2" xfId="21691" xr:uid="{CA7C63FF-4449-4C2F-99A6-3BB8512F76F1}"/>
    <cellStyle name="Comma 2 259 4 3 2 3 2 3" xfId="21698" xr:uid="{7365022A-4FB1-4C43-8CE2-00F2523679FE}"/>
    <cellStyle name="Comma 2 259 4 3 2 3 3" xfId="5037" xr:uid="{C887B02B-C633-444B-8077-563012E464D8}"/>
    <cellStyle name="Comma 2 259 4 3 2 3 3 2" xfId="25385" xr:uid="{1035A717-1D6A-481C-B577-E64BB2F3E5C7}"/>
    <cellStyle name="Comma 2 259 4 3 2 3 4" xfId="25390" xr:uid="{34A67BB2-A8F9-415C-BE11-6BAD07FEDD5A}"/>
    <cellStyle name="Comma 2 259 4 3 2 4" xfId="20214" xr:uid="{007F1B06-CD0A-4E31-B580-3AF52C2699D3}"/>
    <cellStyle name="Comma 2 259 4 3 2 4 2" xfId="1866" xr:uid="{9217900C-C1E7-49ED-AECC-A7FCE79B1280}"/>
    <cellStyle name="Comma 2 259 4 3 2 4 2 2" xfId="25392" xr:uid="{9B677079-6562-4C65-9EFD-4BC9B62357BD}"/>
    <cellStyle name="Comma 2 259 4 3 2 4 3" xfId="1879" xr:uid="{2081CA94-43C5-4AC4-8D23-95C11E409A60}"/>
    <cellStyle name="Comma 2 259 4 3 2 5" xfId="25393" xr:uid="{3295BA50-8887-48B2-9137-55E82CF4FC57}"/>
    <cellStyle name="Comma 2 259 4 3 2 5 2" xfId="25394" xr:uid="{BF283EC0-EF90-4F56-9A83-037060797BDD}"/>
    <cellStyle name="Comma 2 259 4 3 2 6" xfId="25395" xr:uid="{B9B372FE-42FC-45D9-9A08-BE31F98B0369}"/>
    <cellStyle name="Comma 2 259 4 3 2 7" xfId="25396" xr:uid="{6918029E-6AFC-4A39-A3EF-C511A6049972}"/>
    <cellStyle name="Comma 2 259 4 3 3" xfId="25397" xr:uid="{3669A3CA-A2D8-4E8E-8015-57A7C28DF47F}"/>
    <cellStyle name="Comma 2 259 4 3 3 2" xfId="20255" xr:uid="{B6A93EAE-E3F0-43C4-9FE7-EF425B94EB2B}"/>
    <cellStyle name="Comma 2 259 4 3 3 2 2" xfId="24483" xr:uid="{D0B8AA03-EE4D-4273-AB22-8C0F01DB887B}"/>
    <cellStyle name="Comma 2 259 4 3 3 2 2 2" xfId="24488" xr:uid="{2F968B72-1998-42BF-9F8B-8612942EDAD8}"/>
    <cellStyle name="Comma 2 259 4 3 3 2 2 2 2" xfId="25063" xr:uid="{755414DE-C43D-4F36-8041-55DB5715BEC3}"/>
    <cellStyle name="Comma 2 259 4 3 3 2 2 3" xfId="25066" xr:uid="{543A2F62-16BD-4FFA-910B-9981B32BC6AE}"/>
    <cellStyle name="Comma 2 259 4 3 3 2 3" xfId="4250" xr:uid="{A8D5E752-C481-43E1-9B19-FFEAC5249287}"/>
    <cellStyle name="Comma 2 259 4 3 3 2 3 2" xfId="16133" xr:uid="{F8AE5FCB-51F4-469E-A346-057523ED6E61}"/>
    <cellStyle name="Comma 2 259 4 3 3 2 4" xfId="25399" xr:uid="{0326C49A-AB02-4C5B-9910-CA1974511408}"/>
    <cellStyle name="Comma 2 259 4 3 3 3" xfId="7994" xr:uid="{CEC5AD90-5E93-452B-85A7-41A1DD19464C}"/>
    <cellStyle name="Comma 2 259 4 3 3 3 2" xfId="7744" xr:uid="{480F639F-2E34-45D3-A120-AFE27E18CF37}"/>
    <cellStyle name="Comma 2 259 4 3 3 3 2 2" xfId="25080" xr:uid="{5A9F3D90-7795-4837-9615-7068A0647053}"/>
    <cellStyle name="Comma 2 259 4 3 3 3 3" xfId="25400" xr:uid="{6AD457D8-792A-4CA6-AC37-CF7E4ECB3BF0}"/>
    <cellStyle name="Comma 2 259 4 3 3 4" xfId="8000" xr:uid="{9121B05F-798C-4068-B7DC-57372C320E37}"/>
    <cellStyle name="Comma 2 259 4 3 3 4 2" xfId="25402" xr:uid="{02D95B87-36E0-456D-8225-3750ADC9B813}"/>
    <cellStyle name="Comma 2 259 4 3 3 5" xfId="25404" xr:uid="{4B9A8199-4EE3-46C1-A7AE-059C557A32AC}"/>
    <cellStyle name="Comma 2 259 4 3 4" xfId="7544" xr:uid="{E9627C5C-E39A-4D83-85BD-E2744B939E5D}"/>
    <cellStyle name="Comma 2 259 4 3 4 2" xfId="12917" xr:uid="{B55BC3D2-0B0D-444B-BF99-E20BE03BBE7B}"/>
    <cellStyle name="Comma 2 259 4 3 4 2 2" xfId="24641" xr:uid="{18328391-71C5-4EB2-9850-354C10F344AD}"/>
    <cellStyle name="Comma 2 259 4 3 4 2 2 2" xfId="24234" xr:uid="{6F667981-CC0C-4868-B89F-7939595249BF}"/>
    <cellStyle name="Comma 2 259 4 3 4 2 3" xfId="25406" xr:uid="{D7902B26-CBCD-49F1-BFF1-5FA3AA6BC6C8}"/>
    <cellStyle name="Comma 2 259 4 3 4 3" xfId="8011" xr:uid="{BAB754F3-F7A8-4532-A535-B534F9109549}"/>
    <cellStyle name="Comma 2 259 4 3 4 3 2" xfId="25409" xr:uid="{6F1CCB86-2C52-4903-884A-342F4358CA47}"/>
    <cellStyle name="Comma 2 259 4 3 4 4" xfId="25411" xr:uid="{4BC69CF3-1D26-47FA-AEC2-0A96B29A6757}"/>
    <cellStyle name="Comma 2 259 4 3 5" xfId="4732" xr:uid="{692C3E62-970C-4AEC-987F-94A55E21AA71}"/>
    <cellStyle name="Comma 2 259 4 3 5 2" xfId="25412" xr:uid="{AB95FA36-6802-46AB-B55F-603A436C7F9D}"/>
    <cellStyle name="Comma 2 259 4 3 5 2 2" xfId="25413" xr:uid="{FAB96964-B782-432C-8620-0558D513877E}"/>
    <cellStyle name="Comma 2 259 4 3 5 3" xfId="25414" xr:uid="{353F4A43-FF4E-4CA3-A210-E3B31B567968}"/>
    <cellStyle name="Comma 2 259 4 3 6" xfId="4780" xr:uid="{26253723-400F-4704-95CF-B1F4E875EBC9}"/>
    <cellStyle name="Comma 2 259 4 3 6 2" xfId="25415" xr:uid="{DC641AC0-64E3-4A58-BA7D-C034147AB9A8}"/>
    <cellStyle name="Comma 2 259 4 3 7" xfId="4825" xr:uid="{2F942125-9E4B-453F-90F8-CFF300E17E70}"/>
    <cellStyle name="Comma 2 259 4 3 8" xfId="19561" xr:uid="{31FC407F-0183-4041-ADD1-9F0CFB9DFB0F}"/>
    <cellStyle name="Comma 2 259 4 4" xfId="2732" xr:uid="{18498729-9E21-4132-8B67-23AC99850F45}"/>
    <cellStyle name="Comma 2 259 4 4 2" xfId="25416" xr:uid="{083385C6-8A02-4DCD-BEA7-8934CC81FE67}"/>
    <cellStyle name="Comma 2 259 4 4 2 2" xfId="20306" xr:uid="{E5A471BE-ECFC-47D2-84E4-93C08B71449D}"/>
    <cellStyle name="Comma 2 259 4 4 2 2 2" xfId="16982" xr:uid="{5CAA478E-6909-441A-9A8B-B1F14F09E723}"/>
    <cellStyle name="Comma 2 259 4 4 2 2 2 2" xfId="25022" xr:uid="{01860996-D81A-4391-A7EA-ADFE8961D744}"/>
    <cellStyle name="Comma 2 259 4 4 2 2 2 2 2" xfId="25418" xr:uid="{FC944804-443C-4893-A15E-BA7475D8E0B4}"/>
    <cellStyle name="Comma 2 259 4 4 2 2 2 3" xfId="23369" xr:uid="{DBB2F5B1-8928-4A3B-83AD-3754BEE10352}"/>
    <cellStyle name="Comma 2 259 4 4 2 2 3" xfId="25026" xr:uid="{8DB5CA72-BA1C-4DE3-9025-798A261C200B}"/>
    <cellStyle name="Comma 2 259 4 4 2 2 3 2" xfId="25424" xr:uid="{7F6E6B2C-34CA-4CB9-8DDA-2DCB54A597C7}"/>
    <cellStyle name="Comma 2 259 4 4 2 2 4" xfId="25427" xr:uid="{C52DABB2-9FB7-491D-AED6-66AA80AB880C}"/>
    <cellStyle name="Comma 2 259 4 4 2 3" xfId="25428" xr:uid="{1D29427B-1417-45C5-B730-41ACD5A52C38}"/>
    <cellStyle name="Comma 2 259 4 4 2 3 2" xfId="25029" xr:uid="{E6C58B55-0D0A-424C-8588-D39996B15AB9}"/>
    <cellStyle name="Comma 2 259 4 4 2 3 2 2" xfId="24161" xr:uid="{C8509E6C-2D84-4BDD-B71C-30CFBF956D67}"/>
    <cellStyle name="Comma 2 259 4 4 2 3 3" xfId="25431" xr:uid="{F506922F-2030-4E01-B2C1-B29463589C22}"/>
    <cellStyle name="Comma 2 259 4 4 2 4" xfId="25432" xr:uid="{467B249F-ED27-4A9C-9837-9563C3C6C8D4}"/>
    <cellStyle name="Comma 2 259 4 4 2 4 2" xfId="25433" xr:uid="{FB37458A-2E92-4DBB-9FC2-0F3F5480FCF0}"/>
    <cellStyle name="Comma 2 259 4 4 2 5" xfId="25434" xr:uid="{C807153B-D60C-4384-A40C-4C8FB1FFB34E}"/>
    <cellStyle name="Comma 2 259 4 4 3" xfId="25436" xr:uid="{9599F089-5F32-473E-9DCB-D65A53AF1B26}"/>
    <cellStyle name="Comma 2 259 4 4 3 2" xfId="25438" xr:uid="{E50EEFD3-597D-418D-84F1-7E9A42E47A18}"/>
    <cellStyle name="Comma 2 259 4 4 3 2 2" xfId="25125" xr:uid="{E22BBA99-2FA6-4EE2-BB56-1C3A45792E2E}"/>
    <cellStyle name="Comma 2 259 4 4 3 2 2 2" xfId="25140" xr:uid="{117BE55C-C65A-422D-92A9-D8397888F187}"/>
    <cellStyle name="Comma 2 259 4 4 3 2 3" xfId="25441" xr:uid="{2528DAB3-8D72-4718-AD0E-5230A41BDEC2}"/>
    <cellStyle name="Comma 2 259 4 4 3 3" xfId="5998" xr:uid="{A5ACF76D-5CAB-41DD-A6AC-F216E8C5FAA4}"/>
    <cellStyle name="Comma 2 259 4 4 3 3 2" xfId="25442" xr:uid="{FB64C9BF-2A63-480C-BD66-D92A9F1A42F0}"/>
    <cellStyle name="Comma 2 259 4 4 3 4" xfId="25445" xr:uid="{80FA7120-0EF6-4252-8CE9-4821D6745404}"/>
    <cellStyle name="Comma 2 259 4 4 4" xfId="5616" xr:uid="{B4673B58-3D8D-4E68-9E81-1CFD1A09A512}"/>
    <cellStyle name="Comma 2 259 4 4 4 2" xfId="25447" xr:uid="{BF0F06DF-A49D-4C93-A00D-55364401CB07}"/>
    <cellStyle name="Comma 2 259 4 4 4 2 2" xfId="25449" xr:uid="{CC0CAD86-BA9C-43F5-BD46-3107F049AABA}"/>
    <cellStyle name="Comma 2 259 4 4 4 3" xfId="25451" xr:uid="{7830F1E6-9073-4B92-85D1-C4968E0E1C0A}"/>
    <cellStyle name="Comma 2 259 4 4 5" xfId="25453" xr:uid="{78A88E4D-626A-4B25-B967-EF6A90EFBD43}"/>
    <cellStyle name="Comma 2 259 4 4 5 2" xfId="25455" xr:uid="{B0093564-890F-4A11-AE38-4DDB1521AAE1}"/>
    <cellStyle name="Comma 2 259 4 4 6" xfId="25457" xr:uid="{4540D2D1-7DC3-456D-B8EA-17C7016A1E99}"/>
    <cellStyle name="Comma 2 259 4 4 7" xfId="25460" xr:uid="{2E79FF41-4B76-4F1A-A532-C1797B372DBA}"/>
    <cellStyle name="Comma 2 259 4 5" xfId="25461" xr:uid="{5DE7AEFF-8131-4794-8732-EC9D7D2B7458}"/>
    <cellStyle name="Comma 2 259 4 5 2" xfId="25462" xr:uid="{F6696E08-279C-40DD-8548-1027386EE7E9}"/>
    <cellStyle name="Comma 2 259 4 5 2 2" xfId="5436" xr:uid="{5EB4464B-8F9F-403E-B864-BAB140438551}"/>
    <cellStyle name="Comma 2 259 4 5 2 2 2" xfId="25358" xr:uid="{A703CC1A-6BE4-4A17-A776-0E5C750623A9}"/>
    <cellStyle name="Comma 2 259 4 5 2 2 2 2" xfId="25464" xr:uid="{D24EB577-BD71-4CE6-A33B-15DBFFF1404F}"/>
    <cellStyle name="Comma 2 259 4 5 2 2 3" xfId="25467" xr:uid="{AF89619B-88D6-4F04-899A-73F0BECF727E}"/>
    <cellStyle name="Comma 2 259 4 5 2 3" xfId="25468" xr:uid="{C055E432-7311-443D-9417-9D42681498AF}"/>
    <cellStyle name="Comma 2 259 4 5 2 3 2" xfId="25469" xr:uid="{D16F72F0-5049-4D59-BCF1-476F43C1C1BF}"/>
    <cellStyle name="Comma 2 259 4 5 2 4" xfId="25470" xr:uid="{2D9EF57F-81DB-4D2E-B9D0-E3C5CC4F4088}"/>
    <cellStyle name="Comma 2 259 4 5 3" xfId="25472" xr:uid="{CFCEDBE1-3729-4B06-91D4-42F8B77C90D2}"/>
    <cellStyle name="Comma 2 259 4 5 3 2" xfId="25473" xr:uid="{85007F9C-367C-43C3-87F5-E5D3ACD97013}"/>
    <cellStyle name="Comma 2 259 4 5 3 2 2" xfId="25474" xr:uid="{3BB0C57D-692F-4B87-9CC2-8EF1D64DD3A7}"/>
    <cellStyle name="Comma 2 259 4 5 3 3" xfId="25475" xr:uid="{6434966B-A6E7-4907-BB69-83FF4C95AC27}"/>
    <cellStyle name="Comma 2 259 4 5 4" xfId="25478" xr:uid="{C7709109-8553-48C4-8D88-9267D90EBF7A}"/>
    <cellStyle name="Comma 2 259 4 5 4 2" xfId="25481" xr:uid="{187FA857-1E99-40BA-B3F1-CC1715EE07CB}"/>
    <cellStyle name="Comma 2 259 4 5 5" xfId="25484" xr:uid="{464F5143-E774-4A41-96EF-0725DC4097F9}"/>
    <cellStyle name="Comma 2 259 4 6" xfId="24600" xr:uid="{09AFA25E-298D-4494-B2A1-2D9448628FD3}"/>
    <cellStyle name="Comma 2 259 4 6 2" xfId="25485" xr:uid="{00412A2B-D5B7-445B-98E3-848C6CE66C40}"/>
    <cellStyle name="Comma 2 259 4 6 2 2" xfId="25486" xr:uid="{C8F841A4-E5FE-4FEF-8593-EF86843E16A5}"/>
    <cellStyle name="Comma 2 259 4 6 2 2 2" xfId="25487" xr:uid="{919132F1-6F49-4DF8-8509-A9952BFDB36F}"/>
    <cellStyle name="Comma 2 259 4 6 2 3" xfId="25488" xr:uid="{E1DBA8A3-D400-4A2D-9EC2-E43399100EC8}"/>
    <cellStyle name="Comma 2 259 4 6 3" xfId="25489" xr:uid="{3A4BF9D6-CA9E-44B3-BAE1-9406F1452511}"/>
    <cellStyle name="Comma 2 259 4 6 3 2" xfId="25490" xr:uid="{FFCEC662-0A2E-4DDC-A3B0-D31EBC64E21A}"/>
    <cellStyle name="Comma 2 259 4 6 4" xfId="25494" xr:uid="{FEE828AB-8BAC-426E-A4D2-3962ACEA2DFF}"/>
    <cellStyle name="Comma 2 259 4 7" xfId="25495" xr:uid="{40154F69-6423-4FA3-B51A-BA62F8976C0E}"/>
    <cellStyle name="Comma 2 259 4 7 2" xfId="25497" xr:uid="{2131BF94-0E9E-4D70-9BA1-B4D00EAF22DF}"/>
    <cellStyle name="Comma 2 259 4 7 2 2" xfId="25498" xr:uid="{543B231E-1386-46DF-9CE9-E7BFE4B53796}"/>
    <cellStyle name="Comma 2 259 4 7 3" xfId="25499" xr:uid="{10B70532-FD3C-4B47-A703-E3FBF9E72602}"/>
    <cellStyle name="Comma 2 259 4 8" xfId="25501" xr:uid="{2E599A0C-7329-4527-86F9-C8D885C36299}"/>
    <cellStyle name="Comma 2 259 4 8 2" xfId="25502" xr:uid="{245610D0-9CE1-408A-90E8-8A68E8984261}"/>
    <cellStyle name="Comma 2 259 4 9" xfId="2815" xr:uid="{976BD5E1-3B5C-4141-BB78-D31A0920A833}"/>
    <cellStyle name="Comma 2 259 5" xfId="2135" xr:uid="{4191A668-615D-4DB8-B07A-9121F15E19A8}"/>
    <cellStyle name="Comma 2 259 5 2" xfId="1697" xr:uid="{6B2C72E6-AE24-49DC-9470-B09D96F900BC}"/>
    <cellStyle name="Comma 2 259 5 2 2" xfId="23959" xr:uid="{D4127E42-D52C-4256-A472-A8E5F9AE1349}"/>
    <cellStyle name="Comma 2 259 5 2 2 2" xfId="20547" xr:uid="{7681086B-EA68-46CF-8549-B3DE2A4133C7}"/>
    <cellStyle name="Comma 2 259 5 2 2 2 2" xfId="20550" xr:uid="{921440D8-47A3-4517-BA75-19DB8DAA3CBE}"/>
    <cellStyle name="Comma 2 259 5 2 2 2 2 2" xfId="25504" xr:uid="{6CA9F5A6-B1D0-48DA-9427-980F04E140AD}"/>
    <cellStyle name="Comma 2 259 5 2 2 2 2 2 2" xfId="25506" xr:uid="{2B16BC7F-A3F3-4354-B93F-C025B4704B67}"/>
    <cellStyle name="Comma 2 259 5 2 2 2 2 2 2 2" xfId="20132" xr:uid="{26039C3D-39F5-4072-98D3-83559E71E133}"/>
    <cellStyle name="Comma 2 259 5 2 2 2 2 2 3" xfId="25507" xr:uid="{C4B9F32D-76C8-495E-A72E-2D18999FC16E}"/>
    <cellStyle name="Comma 2 259 5 2 2 2 2 3" xfId="25513" xr:uid="{DDD871D6-4BB0-4B21-81AC-7FC960469F6F}"/>
    <cellStyle name="Comma 2 259 5 2 2 2 2 3 2" xfId="25518" xr:uid="{8DAF471D-25A8-4303-8E9C-FA9607EE44B7}"/>
    <cellStyle name="Comma 2 259 5 2 2 2 2 4" xfId="25529" xr:uid="{040486D7-2478-4512-AF23-ACDBD36EF8DE}"/>
    <cellStyle name="Comma 2 259 5 2 2 2 3" xfId="1458" xr:uid="{89F89F6B-F455-4BB3-8AF1-DD47434A496C}"/>
    <cellStyle name="Comma 2 259 5 2 2 2 3 2" xfId="23101" xr:uid="{2A4BF0FD-E129-4071-81F1-BB2938D38A20}"/>
    <cellStyle name="Comma 2 259 5 2 2 2 3 2 2" xfId="25533" xr:uid="{26484039-D840-4BF8-82B5-2A585C57D1AF}"/>
    <cellStyle name="Comma 2 259 5 2 2 2 3 3" xfId="23109" xr:uid="{095A4DD5-C584-4062-AD64-439079FACF0C}"/>
    <cellStyle name="Comma 2 259 5 2 2 2 4" xfId="1462" xr:uid="{13778C89-C918-40D5-8865-C1F0F61CBBFC}"/>
    <cellStyle name="Comma 2 259 5 2 2 2 4 2" xfId="25536" xr:uid="{CD308B77-534D-4F18-A138-BF950F9875CF}"/>
    <cellStyle name="Comma 2 259 5 2 2 2 5" xfId="1464" xr:uid="{25496813-BD30-4640-AE98-27DC88BBD4CB}"/>
    <cellStyle name="Comma 2 259 5 2 2 3" xfId="20554" xr:uid="{056F4F8E-232B-4412-883B-0A2EE3DC05F3}"/>
    <cellStyle name="Comma 2 259 5 2 2 3 2" xfId="25537" xr:uid="{B3FCE6DD-C3D1-4B43-B6EF-A11D46EAF360}"/>
    <cellStyle name="Comma 2 259 5 2 2 3 2 2" xfId="15756" xr:uid="{E0A32C9B-29A8-416C-AC04-ADEE3A8879AA}"/>
    <cellStyle name="Comma 2 259 5 2 2 3 2 2 2" xfId="25538" xr:uid="{0F72BEBE-8526-42E8-9B85-EAD6958FE2F1}"/>
    <cellStyle name="Comma 2 259 5 2 2 3 2 3" xfId="25541" xr:uid="{3119D1D6-B9B4-4E3F-B200-859E705DA995}"/>
    <cellStyle name="Comma 2 259 5 2 2 3 3" xfId="1467" xr:uid="{92504BC8-E0E4-403F-A80B-FC40D5E945D4}"/>
    <cellStyle name="Comma 2 259 5 2 2 3 3 2" xfId="23237" xr:uid="{A4CEB465-88F6-4D33-949F-C5655B824044}"/>
    <cellStyle name="Comma 2 259 5 2 2 3 4" xfId="25542" xr:uid="{B3CA1782-6ED7-40BB-8EF9-A8F2E5B0BD34}"/>
    <cellStyle name="Comma 2 259 5 2 2 4" xfId="20557" xr:uid="{59CB6322-98CD-489C-8A94-5DBC3006DD5A}"/>
    <cellStyle name="Comma 2 259 5 2 2 4 2" xfId="25544" xr:uid="{9363B3DD-B1C4-4C36-98F9-888510202E7B}"/>
    <cellStyle name="Comma 2 259 5 2 2 4 2 2" xfId="22336" xr:uid="{1D4727A7-4C14-4CF5-83AE-B92B3CC55DC3}"/>
    <cellStyle name="Comma 2 259 5 2 2 4 3" xfId="1497" xr:uid="{01CE05B5-EE44-4542-8D8C-740E8538BE29}"/>
    <cellStyle name="Comma 2 259 5 2 2 5" xfId="25545" xr:uid="{3A5A232F-5624-411D-AB60-27E932748727}"/>
    <cellStyle name="Comma 2 259 5 2 2 5 2" xfId="25546" xr:uid="{B11694B2-764C-4D61-BF56-9C47C98930B3}"/>
    <cellStyle name="Comma 2 259 5 2 2 6" xfId="12441" xr:uid="{13DE0AC9-BA08-4677-9CE7-8C537C6169C0}"/>
    <cellStyle name="Comma 2 259 5 2 2 7" xfId="25547" xr:uid="{39F5C804-4459-4307-9459-C01D30CB6470}"/>
    <cellStyle name="Comma 2 259 5 2 3" xfId="25550" xr:uid="{1F2F7059-EBC1-41FF-8B28-DA2148482D50}"/>
    <cellStyle name="Comma 2 259 5 2 3 2" xfId="20572" xr:uid="{D28079DA-C97A-467B-B186-FA4F31BC69BC}"/>
    <cellStyle name="Comma 2 259 5 2 3 2 2" xfId="25551" xr:uid="{03589F96-E3F7-4DC0-A0B2-CFD0FC34D49A}"/>
    <cellStyle name="Comma 2 259 5 2 3 2 2 2" xfId="25278" xr:uid="{AAD53528-C063-4BCD-B8B0-91FCF43003B9}"/>
    <cellStyle name="Comma 2 259 5 2 3 2 2 2 2" xfId="25281" xr:uid="{56E83A07-B335-4B0E-AE2E-9C315F30B438}"/>
    <cellStyle name="Comma 2 259 5 2 3 2 2 3" xfId="25286" xr:uid="{AB267F5A-A24E-44F5-A3EC-58B81A3AAB46}"/>
    <cellStyle name="Comma 2 259 5 2 3 2 3" xfId="1784" xr:uid="{5CE396BF-1442-4A2D-BBE0-1196D307867D}"/>
    <cellStyle name="Comma 2 259 5 2 3 2 3 2" xfId="25297" xr:uid="{B885121C-77E7-44C7-BF91-F941D97D18CB}"/>
    <cellStyle name="Comma 2 259 5 2 3 2 4" xfId="1788" xr:uid="{63D35584-479B-482F-A91C-0A1B02089824}"/>
    <cellStyle name="Comma 2 259 5 2 3 3" xfId="8100" xr:uid="{D223A829-AEA8-4AFE-9D74-62B1DBD621A5}"/>
    <cellStyle name="Comma 2 259 5 2 3 3 2" xfId="8103" xr:uid="{B96A0428-7D64-4D0E-A7DE-FDB284AFF117}"/>
    <cellStyle name="Comma 2 259 5 2 3 3 2 2" xfId="25311" xr:uid="{26D0F584-8FAF-43F0-A7AF-B02BBA50E3C0}"/>
    <cellStyle name="Comma 2 259 5 2 3 3 3" xfId="765" xr:uid="{798340D5-F16E-4247-B37F-C2C12067489A}"/>
    <cellStyle name="Comma 2 259 5 2 3 4" xfId="8109" xr:uid="{2FC5CF80-8966-4DF9-9D9B-C86A93F19F18}"/>
    <cellStyle name="Comma 2 259 5 2 3 4 2" xfId="25552" xr:uid="{2AEB611B-9A12-42E0-A88D-5E752AD4EB92}"/>
    <cellStyle name="Comma 2 259 5 2 3 5" xfId="18109" xr:uid="{CD5E7A80-3827-4389-82A2-CDAFAADA91AB}"/>
    <cellStyle name="Comma 2 259 5 2 4" xfId="7609" xr:uid="{05741E4F-BE98-4216-B449-662D0408477F}"/>
    <cellStyle name="Comma 2 259 5 2 4 2" xfId="2291" xr:uid="{91E886C0-28F7-4C14-976C-A9558DB43857}"/>
    <cellStyle name="Comma 2 259 5 2 4 2 2" xfId="20999" xr:uid="{4E4DC657-1703-4421-84F7-D680B7F67CD4}"/>
    <cellStyle name="Comma 2 259 5 2 4 2 2 2" xfId="24829" xr:uid="{826DA3C7-7686-4563-9BA6-2A6373CC54AA}"/>
    <cellStyle name="Comma 2 259 5 2 4 2 3" xfId="1956" xr:uid="{A1B6F550-3E43-47BF-AC23-160394AD4533}"/>
    <cellStyle name="Comma 2 259 5 2 4 3" xfId="2306" xr:uid="{B7371042-CA65-425C-875A-E7BB1777DD78}"/>
    <cellStyle name="Comma 2 259 5 2 4 3 2" xfId="25554" xr:uid="{B2F8BFAB-239D-45A1-B352-880188E9884C}"/>
    <cellStyle name="Comma 2 259 5 2 4 4" xfId="25555" xr:uid="{3F2B1FCE-2BEF-4A70-B0C7-555C0E73126E}"/>
    <cellStyle name="Comma 2 259 5 2 5" xfId="11168" xr:uid="{4E987879-28B2-4E1D-B60E-4F7B1132D38B}"/>
    <cellStyle name="Comma 2 259 5 2 5 2" xfId="21001" xr:uid="{E7056A71-381A-49CF-92DC-DE77B2F01AA8}"/>
    <cellStyle name="Comma 2 259 5 2 5 2 2" xfId="25556" xr:uid="{5A8620F1-1AA5-4905-89C4-704B92C402C3}"/>
    <cellStyle name="Comma 2 259 5 2 5 3" xfId="25557" xr:uid="{BB68F177-BB4D-44C3-BACB-6D725CC956CF}"/>
    <cellStyle name="Comma 2 259 5 2 6" xfId="11255" xr:uid="{A6C65174-C4C6-482D-99CB-C8FAD169EC24}"/>
    <cellStyle name="Comma 2 259 5 2 6 2" xfId="25558" xr:uid="{80E4A331-3A36-4CBC-883F-CA952D2924C0}"/>
    <cellStyle name="Comma 2 259 5 2 7" xfId="5146" xr:uid="{8AA10E5C-7E16-4726-BBEA-EFE06F87739E}"/>
    <cellStyle name="Comma 2 259 5 2 8" xfId="11365" xr:uid="{F5F53D50-1EE9-49E4-B999-873C8BE92E47}"/>
    <cellStyle name="Comma 2 259 5 3" xfId="25560" xr:uid="{B5E5F07C-E7F2-400A-AB56-3988C8A34276}"/>
    <cellStyle name="Comma 2 259 5 3 2" xfId="25561" xr:uid="{B1A13FDA-7321-4B8C-9E19-7C218F7D20EE}"/>
    <cellStyle name="Comma 2 259 5 3 2 2" xfId="20612" xr:uid="{A0042EC1-3454-42E2-BEAF-D4313BC4FB5E}"/>
    <cellStyle name="Comma 2 259 5 3 2 2 2" xfId="25562" xr:uid="{0384781B-A34D-460C-A107-8CC9D044C7D7}"/>
    <cellStyle name="Comma 2 259 5 3 2 2 2 2" xfId="25563" xr:uid="{52F2EBDE-25B1-4C6E-9047-02485120B7BB}"/>
    <cellStyle name="Comma 2 259 5 3 2 2 2 2 2" xfId="25566" xr:uid="{157C06A4-613D-4CD7-BC34-7A51EAAD3A5A}"/>
    <cellStyle name="Comma 2 259 5 3 2 2 2 3" xfId="25567" xr:uid="{7132D28C-B246-4660-A290-118C1757A878}"/>
    <cellStyle name="Comma 2 259 5 3 2 2 3" xfId="22843" xr:uid="{8AEBA865-05FB-4DB3-8EEA-31C9F135A331}"/>
    <cellStyle name="Comma 2 259 5 3 2 2 3 2" xfId="25568" xr:uid="{3D6FBA58-99CB-456D-A953-9ECA3B4F33FF}"/>
    <cellStyle name="Comma 2 259 5 3 2 2 4" xfId="22846" xr:uid="{FA3C148C-0E7C-4230-8512-C5D8D1D92E38}"/>
    <cellStyle name="Comma 2 259 5 3 2 3" xfId="25571" xr:uid="{EB861E00-602C-4786-A31B-46FBBA56D8C5}"/>
    <cellStyle name="Comma 2 259 5 3 2 3 2" xfId="25572" xr:uid="{00176E08-79EB-44AC-95B2-5306634F5E02}"/>
    <cellStyle name="Comma 2 259 5 3 2 3 2 2" xfId="25573" xr:uid="{CC6FB25C-79B8-4576-B9D2-DA1A36B184EA}"/>
    <cellStyle name="Comma 2 259 5 3 2 3 3" xfId="22853" xr:uid="{EBA3CE6E-7920-4FD5-9510-0FC4199AD603}"/>
    <cellStyle name="Comma 2 259 5 3 2 4" xfId="25576" xr:uid="{157473B0-F509-4B96-A6AB-50DD601F1F0D}"/>
    <cellStyle name="Comma 2 259 5 3 2 4 2" xfId="25577" xr:uid="{B1D35B95-844D-4885-8FB8-8C91F146219A}"/>
    <cellStyle name="Comma 2 259 5 3 2 5" xfId="25578" xr:uid="{CD0E56D0-4EF2-4916-8FEE-C2D48E510A08}"/>
    <cellStyle name="Comma 2 259 5 3 3" xfId="25579" xr:uid="{FF78C129-B377-484E-BDFF-EAE674346775}"/>
    <cellStyle name="Comma 2 259 5 3 3 2" xfId="11591" xr:uid="{8F6A848E-FB4A-4419-AC1F-FC6FBDA64CD8}"/>
    <cellStyle name="Comma 2 259 5 3 3 2 2" xfId="25580" xr:uid="{78597B69-BF32-4F04-892C-358821635B53}"/>
    <cellStyle name="Comma 2 259 5 3 3 2 2 2" xfId="25375" xr:uid="{BC01787B-4EBC-4A27-A0D2-5A20AED08E3D}"/>
    <cellStyle name="Comma 2 259 5 3 3 2 3" xfId="23352" xr:uid="{DDA83651-D444-4139-9D06-364675BDF4FD}"/>
    <cellStyle name="Comma 2 259 5 3 3 3" xfId="8124" xr:uid="{779BF453-92B3-4383-A61F-2BC7B18F7625}"/>
    <cellStyle name="Comma 2 259 5 3 3 3 2" xfId="25581" xr:uid="{A32CDF0B-39AE-4764-BE3D-DB10A1366A23}"/>
    <cellStyle name="Comma 2 259 5 3 3 4" xfId="25583" xr:uid="{823AA2E5-8C00-45E7-AD23-0F87AFFF3D27}"/>
    <cellStyle name="Comma 2 259 5 3 4" xfId="11404" xr:uid="{ACE48C6E-9A6E-4D55-9105-EAB4E6018F47}"/>
    <cellStyle name="Comma 2 259 5 3 4 2" xfId="21003" xr:uid="{71492C92-0180-4411-8FEF-9A68415F1839}"/>
    <cellStyle name="Comma 2 259 5 3 4 2 2" xfId="25584" xr:uid="{425B27BF-37FF-4200-92CA-25C0F0690604}"/>
    <cellStyle name="Comma 2 259 5 3 4 3" xfId="25585" xr:uid="{A1059143-CFEA-4A15-8C51-86C0D3B8D47E}"/>
    <cellStyle name="Comma 2 259 5 3 5" xfId="21005" xr:uid="{75EC98E3-1148-497F-8A22-B0586CC79265}"/>
    <cellStyle name="Comma 2 259 5 3 5 2" xfId="25586" xr:uid="{2FC63EA7-00C1-401A-810C-B549D4996906}"/>
    <cellStyle name="Comma 2 259 5 3 6" xfId="25587" xr:uid="{61B4EBD8-E3B7-4784-9028-8C14017AC1C2}"/>
    <cellStyle name="Comma 2 259 5 3 7" xfId="5950" xr:uid="{7E38E630-1FAB-4251-BD83-419EA78047C2}"/>
    <cellStyle name="Comma 2 259 5 4" xfId="25588" xr:uid="{F7390B53-1FFA-44D7-A7D0-79D1B547D79D}"/>
    <cellStyle name="Comma 2 259 5 4 2" xfId="25589" xr:uid="{F1E90FF4-1539-41A1-923D-B75BCB09D3D4}"/>
    <cellStyle name="Comma 2 259 5 4 2 2" xfId="25590" xr:uid="{02907F28-264B-47FD-9963-48CC6CA5E471}"/>
    <cellStyle name="Comma 2 259 5 4 2 2 2" xfId="25591" xr:uid="{668F1D8C-ECDC-4A3C-A5A6-8E87E2D7C0A3}"/>
    <cellStyle name="Comma 2 259 5 4 2 2 2 2" xfId="2768" xr:uid="{8344B127-F8C1-48EF-966E-0F6B75EFAF54}"/>
    <cellStyle name="Comma 2 259 5 4 2 2 3" xfId="25593" xr:uid="{450B1838-D8C3-4D1D-BEF6-7FEE52D7A742}"/>
    <cellStyle name="Comma 2 259 5 4 2 3" xfId="25594" xr:uid="{DB471EAF-2FAE-46A4-8FD1-5B8D7083B76C}"/>
    <cellStyle name="Comma 2 259 5 4 2 3 2" xfId="13564" xr:uid="{5CE40CF7-0360-4850-B8BD-964103F44EFA}"/>
    <cellStyle name="Comma 2 259 5 4 2 4" xfId="1174" xr:uid="{B8EE476E-BA7A-4EEB-87B5-C1231042B759}"/>
    <cellStyle name="Comma 2 259 5 4 3" xfId="25596" xr:uid="{E6A06C41-DF46-45DF-A1ED-0568F4B9559A}"/>
    <cellStyle name="Comma 2 259 5 4 3 2" xfId="25598" xr:uid="{28C61EC2-8A95-4D2E-BDA6-8CC4A3CF1B98}"/>
    <cellStyle name="Comma 2 259 5 4 3 2 2" xfId="25600" xr:uid="{F309E406-9732-4332-A258-D3EA3C489E16}"/>
    <cellStyle name="Comma 2 259 5 4 3 3" xfId="12614" xr:uid="{99C7AA84-511B-44E6-A934-30C6F5AB5CB9}"/>
    <cellStyle name="Comma 2 259 5 4 4" xfId="21008" xr:uid="{A5303A11-5857-4EE6-9E2E-731EEF59BCB5}"/>
    <cellStyle name="Comma 2 259 5 4 4 2" xfId="25602" xr:uid="{15C9DE7A-2A92-4C2E-A058-1A8B90C565C9}"/>
    <cellStyle name="Comma 2 259 5 4 5" xfId="25604" xr:uid="{9CB5AD92-EFA4-4EAC-A335-3C54813534EF}"/>
    <cellStyle name="Comma 2 259 5 5" xfId="25605" xr:uid="{5B389A4F-9893-49BD-9240-8AF7EE3DDB22}"/>
    <cellStyle name="Comma 2 259 5 5 2" xfId="25606" xr:uid="{1337A42F-5BAA-4852-BB72-EAD85ACDF159}"/>
    <cellStyle name="Comma 2 259 5 5 2 2" xfId="25607" xr:uid="{4DEC5E6B-949A-44BA-AD4D-33D3D56A3B42}"/>
    <cellStyle name="Comma 2 259 5 5 2 2 2" xfId="25608" xr:uid="{B1325D14-F1DC-4F1A-90A9-7FD0CF89B564}"/>
    <cellStyle name="Comma 2 259 5 5 2 3" xfId="25609" xr:uid="{56551C4C-AB81-49C2-A823-639497101850}"/>
    <cellStyle name="Comma 2 259 5 5 3" xfId="25612" xr:uid="{2FDC7803-9A35-41AA-8F83-70AD7C629989}"/>
    <cellStyle name="Comma 2 259 5 5 3 2" xfId="25614" xr:uid="{BB35D896-3476-4567-8BC9-66497D71F671}"/>
    <cellStyle name="Comma 2 259 5 5 4" xfId="25620" xr:uid="{86FCADA5-6A3D-49F9-9403-6A2FD2FFA9C5}"/>
    <cellStyle name="Comma 2 259 5 6" xfId="25621" xr:uid="{F4005DCF-D550-429B-9825-C1ADF82AB7AA}"/>
    <cellStyle name="Comma 2 259 5 6 2" xfId="25622" xr:uid="{DC605AE7-F0D7-49D8-913B-494F2310CBD0}"/>
    <cellStyle name="Comma 2 259 5 6 2 2" xfId="25623" xr:uid="{391805B9-4095-4C48-9A8E-7ACE08FE3DE4}"/>
    <cellStyle name="Comma 2 259 5 6 3" xfId="25625" xr:uid="{98247787-9824-49C0-AFD8-0F3617356F7F}"/>
    <cellStyle name="Comma 2 259 5 7" xfId="25626" xr:uid="{C896FE7F-8CFC-409A-8B8E-4326BE757B9D}"/>
    <cellStyle name="Comma 2 259 5 7 2" xfId="25628" xr:uid="{FBD12315-BC8A-46E1-9D66-F6EF29CE6735}"/>
    <cellStyle name="Comma 2 259 5 8" xfId="25629" xr:uid="{A970C30E-50B3-40F9-9ACC-6F10DE079B84}"/>
    <cellStyle name="Comma 2 259 5 9" xfId="25631" xr:uid="{D70631B2-D7A0-44A9-8A5B-86362C2C886C}"/>
    <cellStyle name="Comma 2 259 6" xfId="4237" xr:uid="{777446CC-4CE0-4F43-A7DF-DC142BE80D87}"/>
    <cellStyle name="Comma 2 259 6 2" xfId="25636" xr:uid="{1A57FAF1-2A1A-4654-BBBD-D6BDC09408ED}"/>
    <cellStyle name="Comma 2 259 6 2 2" xfId="25640" xr:uid="{728F62B4-7F7F-4F0A-A271-6A6A171CDD60}"/>
    <cellStyle name="Comma 2 259 6 2 2 2" xfId="20916" xr:uid="{1D8A3E52-45EB-407C-AA1E-800CEAD02493}"/>
    <cellStyle name="Comma 2 259 6 2 2 2 2" xfId="25644" xr:uid="{749488A5-4F18-4814-9B48-58C4EEF9F8F5}"/>
    <cellStyle name="Comma 2 259 6 2 2 2 2 2" xfId="21266" xr:uid="{4AF86762-74A4-4CA0-A468-B77D9CBDCDF4}"/>
    <cellStyle name="Comma 2 259 6 2 2 2 2 2 2" xfId="21273" xr:uid="{11AED38F-0BBB-433F-8823-226B81A62D09}"/>
    <cellStyle name="Comma 2 259 6 2 2 2 2 3" xfId="21278" xr:uid="{BA0390AB-7C94-4491-B651-97FE82C7613F}"/>
    <cellStyle name="Comma 2 259 6 2 2 2 3" xfId="25645" xr:uid="{0D29105E-E977-4A68-8BC4-8AF32ED650B7}"/>
    <cellStyle name="Comma 2 259 6 2 2 2 3 2" xfId="25646" xr:uid="{F16F9AED-359E-4367-8FD9-B18DE1F2C868}"/>
    <cellStyle name="Comma 2 259 6 2 2 2 4" xfId="447" xr:uid="{9E79AB6D-16DC-4118-B33D-6716F968B4C3}"/>
    <cellStyle name="Comma 2 259 6 2 2 3" xfId="25650" xr:uid="{18A598F6-B746-4EB9-B6BD-D74F7BF25F23}"/>
    <cellStyle name="Comma 2 259 6 2 2 3 2" xfId="25652" xr:uid="{024A791A-DF4C-4D75-98EC-D6F7BEC1B89E}"/>
    <cellStyle name="Comma 2 259 6 2 2 3 2 2" xfId="22604" xr:uid="{412BF6B9-B84A-4165-B29F-3C835F1F11F6}"/>
    <cellStyle name="Comma 2 259 6 2 2 3 3" xfId="25653" xr:uid="{860B6863-EA78-44FB-B7B1-A72743EC4AD9}"/>
    <cellStyle name="Comma 2 259 6 2 2 4" xfId="25654" xr:uid="{44DDFE0A-81DF-479C-82AC-15784C01EFA2}"/>
    <cellStyle name="Comma 2 259 6 2 2 4 2" xfId="25657" xr:uid="{D574C0E3-60DA-436A-9369-CD0CDEA1B6F5}"/>
    <cellStyle name="Comma 2 259 6 2 2 5" xfId="25658" xr:uid="{D927841D-9A24-4576-9F76-E818203DE580}"/>
    <cellStyle name="Comma 2 259 6 2 3" xfId="25661" xr:uid="{CF184A80-1E58-4EE4-A689-6DAB1B6F82E3}"/>
    <cellStyle name="Comma 2 259 6 2 3 2" xfId="20822" xr:uid="{68604424-A7E9-4E60-A192-B90C0A1C2820}"/>
    <cellStyle name="Comma 2 259 6 2 3 2 2" xfId="25666" xr:uid="{3559B6DD-201C-4E89-B26D-0B1A2989B054}"/>
    <cellStyle name="Comma 2 259 6 2 3 2 2 2" xfId="25523" xr:uid="{568BA12C-49FE-41D3-AB01-BA1BF48B21A5}"/>
    <cellStyle name="Comma 2 259 6 2 3 2 3" xfId="25671" xr:uid="{EFCAC258-32CB-4447-A791-F6AF9BC0FF54}"/>
    <cellStyle name="Comma 2 259 6 2 3 3" xfId="7123" xr:uid="{A68E2F7F-1B98-4660-BA33-8362B733D22E}"/>
    <cellStyle name="Comma 2 259 6 2 3 3 2" xfId="18019" xr:uid="{8DCBA4C5-34AA-4DDA-8B4D-ABCFC8143960}"/>
    <cellStyle name="Comma 2 259 6 2 3 4" xfId="18021" xr:uid="{858E7356-C64A-4D81-9524-E5A9DB278F4C}"/>
    <cellStyle name="Comma 2 259 6 2 4" xfId="11587" xr:uid="{7F96CDF1-8718-46CB-A238-96790971A280}"/>
    <cellStyle name="Comma 2 259 6 2 4 2" xfId="20673" xr:uid="{6177DF9D-E069-4060-8A9D-81FDF5978211}"/>
    <cellStyle name="Comma 2 259 6 2 4 2 2" xfId="22622" xr:uid="{FC54F2F0-1838-49B1-ACBF-8798B5F067C7}"/>
    <cellStyle name="Comma 2 259 6 2 4 3" xfId="3657" xr:uid="{061D41FF-E498-4DEE-A055-68A6173ACD34}"/>
    <cellStyle name="Comma 2 259 6 2 5" xfId="21012" xr:uid="{333AEC7E-24FD-481A-A226-2D84B590A562}"/>
    <cellStyle name="Comma 2 259 6 2 5 2" xfId="22773" xr:uid="{46162B83-0F06-4A6E-8112-7E50B8A976E0}"/>
    <cellStyle name="Comma 2 259 6 2 6" xfId="25672" xr:uid="{3B48D778-8D33-46FA-B9D8-1C323CC617FD}"/>
    <cellStyle name="Comma 2 259 6 2 7" xfId="11660" xr:uid="{D07BAE04-FA18-4F76-A15A-3523A5920C03}"/>
    <cellStyle name="Comma 2 259 6 3" xfId="25676" xr:uid="{7C0B95DB-3AD9-4022-B211-9AF78DD941ED}"/>
    <cellStyle name="Comma 2 259 6 3 2" xfId="25679" xr:uid="{299181EF-EA9C-420D-81F2-9F5BBB871FAD}"/>
    <cellStyle name="Comma 2 259 6 3 2 2" xfId="25682" xr:uid="{B4AF4637-76DC-4DD7-9439-73FEEB45BFED}"/>
    <cellStyle name="Comma 2 259 6 3 2 2 2" xfId="25683" xr:uid="{59B87AFF-D175-449D-8B06-29CA6EC51839}"/>
    <cellStyle name="Comma 2 259 6 3 2 2 2 2" xfId="22496" xr:uid="{457AFCD5-A274-42E9-89E2-1A090544B262}"/>
    <cellStyle name="Comma 2 259 6 3 2 2 3" xfId="25684" xr:uid="{3B9AB583-3A75-4AC3-90CB-EF140B5A9912}"/>
    <cellStyle name="Comma 2 259 6 3 2 3" xfId="25686" xr:uid="{CA3DE8D6-4CE6-4C10-B00B-86D23E25BDCA}"/>
    <cellStyle name="Comma 2 259 6 3 2 3 2" xfId="22888" xr:uid="{F7EEC098-7F02-42FD-BA15-401627647623}"/>
    <cellStyle name="Comma 2 259 6 3 2 4" xfId="25687" xr:uid="{9050DDDC-64FC-430C-9044-333173E8AD06}"/>
    <cellStyle name="Comma 2 259 6 3 3" xfId="25690" xr:uid="{12D5A7DB-86CE-420C-B920-6C8A53D453D8}"/>
    <cellStyle name="Comma 2 259 6 3 3 2" xfId="25692" xr:uid="{D6D3852B-7E25-4BB0-B344-13F84CFCF793}"/>
    <cellStyle name="Comma 2 259 6 3 3 2 2" xfId="25694" xr:uid="{A97E5CB4-5AC4-4DA3-BDDF-95A453182AFB}"/>
    <cellStyle name="Comma 2 259 6 3 3 3" xfId="18028" xr:uid="{282D47D6-5077-4E82-B0DE-C57913AC6FEA}"/>
    <cellStyle name="Comma 2 259 6 3 4" xfId="20879" xr:uid="{9F7A635D-1D4A-485F-BE15-6ACB2659DBDB}"/>
    <cellStyle name="Comma 2 259 6 3 4 2" xfId="20883" xr:uid="{7F570F9E-EE6F-495C-8EFE-DCED27DDB35D}"/>
    <cellStyle name="Comma 2 259 6 3 5" xfId="20885" xr:uid="{66736A4F-D72D-4C42-BABF-4E38543D61A2}"/>
    <cellStyle name="Comma 2 259 6 4" xfId="25697" xr:uid="{C277CB4D-1885-4E96-88DF-B265FDF0C0E8}"/>
    <cellStyle name="Comma 2 259 6 4 2" xfId="25700" xr:uid="{DE98198E-2DE8-41E4-92A8-D11F92EC9BB2}"/>
    <cellStyle name="Comma 2 259 6 4 2 2" xfId="25701" xr:uid="{5A260F4E-708E-4B5A-A7B9-03502E0505CD}"/>
    <cellStyle name="Comma 2 259 6 4 2 2 2" xfId="25702" xr:uid="{755DC1B2-5763-424A-AA72-5623BE9F75B1}"/>
    <cellStyle name="Comma 2 259 6 4 2 3" xfId="25703" xr:uid="{508DF94D-F2A3-418F-8A36-6F02E052D0CB}"/>
    <cellStyle name="Comma 2 259 6 4 3" xfId="25704" xr:uid="{43C78542-BC25-4FEC-AE4B-6CD06F16E77D}"/>
    <cellStyle name="Comma 2 259 6 4 3 2" xfId="25706" xr:uid="{2123FFB5-BDE8-4007-A42B-8E33B22E7EA1}"/>
    <cellStyle name="Comma 2 259 6 4 4" xfId="20888" xr:uid="{A0231453-36ED-424A-ACA7-0677705A5814}"/>
    <cellStyle name="Comma 2 259 6 5" xfId="25710" xr:uid="{CEE18F58-AF14-4256-B083-DA05D7890086}"/>
    <cellStyle name="Comma 2 259 6 5 2" xfId="25711" xr:uid="{725ED63A-7D19-4831-90B8-34CEC8901687}"/>
    <cellStyle name="Comma 2 259 6 5 2 2" xfId="25712" xr:uid="{28B9CEF3-C2A8-4D65-BD70-13A3B137C556}"/>
    <cellStyle name="Comma 2 259 6 5 3" xfId="25715" xr:uid="{B93A9383-F6F6-48B2-96A9-9F1414BC3EF8}"/>
    <cellStyle name="Comma 2 259 6 6" xfId="25718" xr:uid="{56449B04-91A9-4AE6-93D3-2924A64C8331}"/>
    <cellStyle name="Comma 2 259 6 6 2" xfId="25720" xr:uid="{49F605D5-65F7-4AA9-A830-9F20D21B45BE}"/>
    <cellStyle name="Comma 2 259 6 7" xfId="25721" xr:uid="{0F439DD5-27F7-4F43-A8A1-BA64BC3DB305}"/>
    <cellStyle name="Comma 2 259 6 8" xfId="25722" xr:uid="{A119D575-4AAF-4453-B1BE-2BAAE99FBF34}"/>
    <cellStyle name="Comma 2 259 7" xfId="25724" xr:uid="{F65AAECE-B5ED-40F7-BD37-F8BEF71B48BE}"/>
    <cellStyle name="Comma 2 259 7 2" xfId="25728" xr:uid="{17189039-B735-44DF-8D30-7D8AA47519CE}"/>
    <cellStyle name="Comma 2 259 7 2 2" xfId="25733" xr:uid="{F18EB08E-7825-4B1A-AEBE-5E08BDBBE5D4}"/>
    <cellStyle name="Comma 2 259 7 2 2 2" xfId="25737" xr:uid="{85DB036A-43EC-4810-855F-4D76A0BD52BA}"/>
    <cellStyle name="Comma 2 259 7 2 2 2 2" xfId="22102" xr:uid="{97CC44FE-1F22-4798-A966-DE1102E193BC}"/>
    <cellStyle name="Comma 2 259 7 2 2 2 2 2" xfId="22810" xr:uid="{12AF6E24-BE82-473D-83D6-BF475FEF51E9}"/>
    <cellStyle name="Comma 2 259 7 2 2 2 3" xfId="22110" xr:uid="{7256C0A6-AD8D-48BA-B415-4AF21770F3A3}"/>
    <cellStyle name="Comma 2 259 7 2 2 3" xfId="25739" xr:uid="{6F7847D6-4D4C-43E8-AAB9-F07C75225282}"/>
    <cellStyle name="Comma 2 259 7 2 2 3 2" xfId="22269" xr:uid="{121E3E52-BD4E-49A8-814C-DB90ED6C4A1E}"/>
    <cellStyle name="Comma 2 259 7 2 2 4" xfId="25741" xr:uid="{C2790655-C8E3-4F2B-AF7C-122935E46C59}"/>
    <cellStyle name="Comma 2 259 7 2 3" xfId="25745" xr:uid="{97148026-BF32-455F-9042-B7E341E80BD1}"/>
    <cellStyle name="Comma 2 259 7 2 3 2" xfId="25747" xr:uid="{D338715F-BA46-4541-B3E2-7CF5228DEF61}"/>
    <cellStyle name="Comma 2 259 7 2 3 2 2" xfId="22527" xr:uid="{C90424EB-2B63-4F74-A35B-9A845FDD6C2E}"/>
    <cellStyle name="Comma 2 259 7 2 3 3" xfId="18043" xr:uid="{57AFAB40-9E27-4030-B43A-D66F996DF2A7}"/>
    <cellStyle name="Comma 2 259 7 2 4" xfId="21016" xr:uid="{F8B5CE6C-992B-426D-8717-5FC9FDAF0A9E}"/>
    <cellStyle name="Comma 2 259 7 2 4 2" xfId="5290" xr:uid="{B8A4D638-BD0F-4C90-8A18-701393421D50}"/>
    <cellStyle name="Comma 2 259 7 2 5" xfId="25749" xr:uid="{146B4111-4BD1-4215-B134-8F42A755D8D6}"/>
    <cellStyle name="Comma 2 259 7 3" xfId="25752" xr:uid="{9515B432-63F3-4CD5-B4BF-81802EDAB2F3}"/>
    <cellStyle name="Comma 2 259 7 3 2" xfId="25757" xr:uid="{3C798B3D-D92C-49A2-8120-AC3EEDD20AD5}"/>
    <cellStyle name="Comma 2 259 7 3 2 2" xfId="25759" xr:uid="{AE6AFE2E-6E70-4E9A-B1E3-A926C62069B7}"/>
    <cellStyle name="Comma 2 259 7 3 2 2 2" xfId="25761" xr:uid="{DA5FEC45-0BAE-4237-87A4-3ECB50A019E7}"/>
    <cellStyle name="Comma 2 259 7 3 2 3" xfId="25763" xr:uid="{C99020B1-773A-49A4-82F2-1887D94F2086}"/>
    <cellStyle name="Comma 2 259 7 3 3" xfId="25765" xr:uid="{5FAF5C7B-D531-4A25-9AF5-58DC8F4E2398}"/>
    <cellStyle name="Comma 2 259 7 3 3 2" xfId="19167" xr:uid="{8710D384-747F-4C68-BFAE-1BAE7B4989A6}"/>
    <cellStyle name="Comma 2 259 7 3 4" xfId="20904" xr:uid="{21E09CD6-B81D-44E2-945C-EADCE0CFFE8A}"/>
    <cellStyle name="Comma 2 259 7 4" xfId="25768" xr:uid="{AEDD980E-D71D-42A3-ADC6-CBCB0B55A8B6}"/>
    <cellStyle name="Comma 2 259 7 4 2" xfId="25770" xr:uid="{B3E7BC7D-2113-4224-9024-88D2F4C4C4BE}"/>
    <cellStyle name="Comma 2 259 7 4 2 2" xfId="25772" xr:uid="{F995284E-2E0D-444E-BA52-4924282224B3}"/>
    <cellStyle name="Comma 2 259 7 4 3" xfId="25774" xr:uid="{14FD501C-34AA-4C79-A5BB-6D4400390071}"/>
    <cellStyle name="Comma 2 259 7 5" xfId="25777" xr:uid="{5645AAB9-FDDD-4E80-B7FC-FE03D524A67F}"/>
    <cellStyle name="Comma 2 259 7 5 2" xfId="25779" xr:uid="{6492BD65-31DD-43BF-9447-48BAE32D5BBA}"/>
    <cellStyle name="Comma 2 259 7 6" xfId="14964" xr:uid="{FE1F390F-9C7E-4D27-8EF9-78C5383AABE6}"/>
    <cellStyle name="Comma 2 259 7 7" xfId="25780" xr:uid="{0FB98CC4-6FA0-433B-A9C3-539499E1C31D}"/>
    <cellStyle name="Comma 2 259 8" xfId="25782" xr:uid="{45445828-ADE4-4785-B56C-84AC9EEA4D2A}"/>
    <cellStyle name="Comma 2 259 8 2" xfId="25786" xr:uid="{EB4016A3-922F-49B4-8C40-D6043AF301FE}"/>
    <cellStyle name="Comma 2 259 8 2 2" xfId="25791" xr:uid="{068B3592-666F-4BA1-BC61-665D827D6E47}"/>
    <cellStyle name="Comma 2 259 8 2 2 2" xfId="25793" xr:uid="{B6406A23-9A06-4BE5-8E6E-4C32EB304A24}"/>
    <cellStyle name="Comma 2 259 8 2 2 2 2" xfId="25796" xr:uid="{6E483838-449A-4211-978C-5F509BBCEE96}"/>
    <cellStyle name="Comma 2 259 8 2 2 3" xfId="25798" xr:uid="{D2C02D1D-341B-4CAB-80A0-E48B5F7737F0}"/>
    <cellStyle name="Comma 2 259 8 2 3" xfId="25800" xr:uid="{E0519E1D-7DF0-446F-86B1-D63B58318681}"/>
    <cellStyle name="Comma 2 259 8 2 3 2" xfId="25802" xr:uid="{09227C43-64E1-4D81-9753-9071FDF199A3}"/>
    <cellStyle name="Comma 2 259 8 2 4" xfId="25804" xr:uid="{008683A2-2ABE-496A-BE66-4AEED7EAA004}"/>
    <cellStyle name="Comma 2 259 8 3" xfId="25808" xr:uid="{4CB6B303-77FB-4D64-B085-0B67AAFDBB5B}"/>
    <cellStyle name="Comma 2 259 8 3 2" xfId="25810" xr:uid="{A0E2859B-B7FF-411A-8C62-015398C5A0A5}"/>
    <cellStyle name="Comma 2 259 8 3 2 2" xfId="25812" xr:uid="{BB4A9117-EABA-4F1D-A8BC-BFD47BC607D5}"/>
    <cellStyle name="Comma 2 259 8 3 3" xfId="25814" xr:uid="{B97A1888-83D7-4791-AD0E-D119DD9221E0}"/>
    <cellStyle name="Comma 2 259 8 4" xfId="25815" xr:uid="{9A324B6C-22DF-4511-BCC5-2ABEDC171E09}"/>
    <cellStyle name="Comma 2 259 8 4 2" xfId="25817" xr:uid="{6059D898-511C-48D4-AB19-BB78567D7BD7}"/>
    <cellStyle name="Comma 2 259 8 5" xfId="9463" xr:uid="{8607F221-E70A-4664-B44B-D916F67B9393}"/>
    <cellStyle name="Comma 2 259 9" xfId="25818" xr:uid="{26A466E6-E363-4DD9-BF95-BC201AA49B05}"/>
    <cellStyle name="Comma 2 259 9 2" xfId="23725" xr:uid="{F8BBD702-7006-4605-B9E2-ACC03FF073E3}"/>
    <cellStyle name="Comma 2 259 9 2 2" xfId="5675" xr:uid="{32CC190D-4D8F-401F-8B0F-391E74844F3F}"/>
    <cellStyle name="Comma 2 259 9 2 2 2" xfId="5712" xr:uid="{5F7F17E9-7B84-46B4-9002-0A96A2B93271}"/>
    <cellStyle name="Comma 2 259 9 2 3" xfId="5728" xr:uid="{8D62AD94-EB17-4C2D-9A35-FF65D9C18B15}"/>
    <cellStyle name="Comma 2 259 9 3" xfId="25819" xr:uid="{8A1BC774-926B-4F2A-A6F0-F954C3979A15}"/>
    <cellStyle name="Comma 2 259 9 3 2" xfId="21241" xr:uid="{19FEA606-E0BB-42F4-916D-1936A792C496}"/>
    <cellStyle name="Comma 2 259 9 4" xfId="1205" xr:uid="{44F58ACC-4BBE-42E6-99A7-F5EDB3C70FD2}"/>
    <cellStyle name="Comma 2 26" xfId="16296" xr:uid="{B6306147-D912-4452-A254-F1702EE58D0A}"/>
    <cellStyle name="Comma 2 26 2" xfId="25824" xr:uid="{C4650758-9374-46AB-B53A-9EDF045D742E}"/>
    <cellStyle name="Comma 2 26 3" xfId="25828" xr:uid="{E5DB14E9-9347-46F4-91EA-7E014555D4A2}"/>
    <cellStyle name="Comma 2 260" xfId="23374" xr:uid="{EDDA13F1-B94A-403D-A719-21B586CC856B}"/>
    <cellStyle name="Comma 2 260 10" xfId="13987" xr:uid="{58D3A0F1-FB69-42A5-9492-DFEA329C5A0C}"/>
    <cellStyle name="Comma 2 260 10 2" xfId="13994" xr:uid="{CE6D9228-3C62-427D-97CC-9FCD9A12927A}"/>
    <cellStyle name="Comma 2 260 11" xfId="14001" xr:uid="{F963A34C-9E01-4C3B-9ABB-24D743CD5E41}"/>
    <cellStyle name="Comma 2 260 12" xfId="25831" xr:uid="{41C20C84-A154-443A-9D33-3C3296DF2E53}"/>
    <cellStyle name="Comma 2 260 2" xfId="25834" xr:uid="{7DAA24B4-F7D8-4F47-BBB5-57997DE1B33D}"/>
    <cellStyle name="Comma 2 260 2 10" xfId="25836" xr:uid="{CCDA422D-282E-484C-BE67-8A6BF0E44030}"/>
    <cellStyle name="Comma 2 260 2 11" xfId="25841" xr:uid="{F72C0261-2FE3-4C0C-890F-971411FB9F8A}"/>
    <cellStyle name="Comma 2 260 2 2" xfId="22955" xr:uid="{A535033A-A8B1-4A46-BE79-B8B80267239F}"/>
    <cellStyle name="Comma 2 260 2 2 10" xfId="25842" xr:uid="{912C9965-AAB4-4212-8B3E-8A1353F7148C}"/>
    <cellStyle name="Comma 2 260 2 2 2" xfId="25843" xr:uid="{556652CF-62FD-4F80-A76C-8E43BF69FD50}"/>
    <cellStyle name="Comma 2 260 2 2 2 2" xfId="25844" xr:uid="{5F74DD34-BF06-401A-85DF-5B4F28A2D9C7}"/>
    <cellStyle name="Comma 2 260 2 2 2 2 2" xfId="25845" xr:uid="{E57A9452-8D55-4A0C-B287-04E93887D734}"/>
    <cellStyle name="Comma 2 260 2 2 2 2 2 2" xfId="25846" xr:uid="{DC924392-2370-4F09-9411-3FBF34E3E3D9}"/>
    <cellStyle name="Comma 2 260 2 2 2 2 2 2 2" xfId="25847" xr:uid="{53C7E6F7-1FCA-4539-B977-B29E6828C9F1}"/>
    <cellStyle name="Comma 2 260 2 2 2 2 2 2 2 2" xfId="25849" xr:uid="{B803C603-0857-4C77-A177-084C5918097E}"/>
    <cellStyle name="Comma 2 260 2 2 2 2 2 2 2 2 2" xfId="6072" xr:uid="{CCFC5D12-9547-4DB2-8EB1-03949B2F4BD4}"/>
    <cellStyle name="Comma 2 260 2 2 2 2 2 2 2 2 2 2" xfId="25850" xr:uid="{15C5EAD6-472C-405D-8D66-18814A77FD18}"/>
    <cellStyle name="Comma 2 260 2 2 2 2 2 2 2 2 3" xfId="25852" xr:uid="{B1B2698C-DE55-47FA-8FCD-F331EFA58A2D}"/>
    <cellStyle name="Comma 2 260 2 2 2 2 2 2 2 3" xfId="25853" xr:uid="{1A38A799-4518-4C5A-851C-321DD8D75035}"/>
    <cellStyle name="Comma 2 260 2 2 2 2 2 2 2 3 2" xfId="25854" xr:uid="{109907C3-2FA8-4419-B724-D3F25FA96158}"/>
    <cellStyle name="Comma 2 260 2 2 2 2 2 2 2 4" xfId="25858" xr:uid="{56C34369-BE6B-41EB-B358-81C154506FBB}"/>
    <cellStyle name="Comma 2 260 2 2 2 2 2 2 3" xfId="10249" xr:uid="{B4776731-4CBE-4954-8B0D-5E80770B1EB9}"/>
    <cellStyle name="Comma 2 260 2 2 2 2 2 2 3 2" xfId="10256" xr:uid="{A775AD4E-CB17-40FD-B9C7-926F11FD8C5E}"/>
    <cellStyle name="Comma 2 260 2 2 2 2 2 2 3 2 2" xfId="18373" xr:uid="{9CB2424E-B17C-47E4-9BBA-4E97ADDFE726}"/>
    <cellStyle name="Comma 2 260 2 2 2 2 2 2 3 3" xfId="18376" xr:uid="{A7A578E8-95A8-4A63-8742-064AD7227F06}"/>
    <cellStyle name="Comma 2 260 2 2 2 2 2 2 4" xfId="7733" xr:uid="{90A02588-7154-43FA-A208-05594E8DBF6E}"/>
    <cellStyle name="Comma 2 260 2 2 2 2 2 2 4 2" xfId="18386" xr:uid="{EA954E06-373D-45B1-AF8F-915C438CC15F}"/>
    <cellStyle name="Comma 2 260 2 2 2 2 2 2 5" xfId="18392" xr:uid="{A7CBD74E-5B67-4892-8548-9FCCEE4D4914}"/>
    <cellStyle name="Comma 2 260 2 2 2 2 2 3" xfId="25860" xr:uid="{084EA958-2855-4942-8F14-B59C22A05285}"/>
    <cellStyle name="Comma 2 260 2 2 2 2 2 3 2" xfId="25862" xr:uid="{AEB6BC51-C6BB-479A-B8CD-FCE864CEE3DC}"/>
    <cellStyle name="Comma 2 260 2 2 2 2 2 3 2 2" xfId="18121" xr:uid="{A88BBCBD-F07C-4494-937B-A8FF1C6AF596}"/>
    <cellStyle name="Comma 2 260 2 2 2 2 2 3 2 2 2" xfId="25864" xr:uid="{3FB3DC68-9C4D-4833-87D9-FD17828DA49A}"/>
    <cellStyle name="Comma 2 260 2 2 2 2 2 3 2 3" xfId="25865" xr:uid="{B832F4FB-1593-4BA7-99B9-27E1544A16BE}"/>
    <cellStyle name="Comma 2 260 2 2 2 2 2 3 3" xfId="8263" xr:uid="{40DBD63D-FA75-4832-A4C2-952A50152F3E}"/>
    <cellStyle name="Comma 2 260 2 2 2 2 2 3 3 2" xfId="18394" xr:uid="{AF90C926-499D-4E34-85EE-FA8B60DC7871}"/>
    <cellStyle name="Comma 2 260 2 2 2 2 2 3 4" xfId="18401" xr:uid="{F59D83FA-C78D-4A5D-BFCF-68E67065E325}"/>
    <cellStyle name="Comma 2 260 2 2 2 2 2 4" xfId="25870" xr:uid="{91D96BCF-D934-4AF6-83E7-D02106EA8CEE}"/>
    <cellStyle name="Comma 2 260 2 2 2 2 2 4 2" xfId="25875" xr:uid="{8CD2E93B-AD36-4609-964D-5C0FD222EB80}"/>
    <cellStyle name="Comma 2 260 2 2 2 2 2 4 2 2" xfId="25879" xr:uid="{7B75132B-AD35-4F10-97C9-FFFB5C944F94}"/>
    <cellStyle name="Comma 2 260 2 2 2 2 2 4 3" xfId="8874" xr:uid="{AB9320CB-C4D5-4FC9-92E4-3A0EBAA9D68C}"/>
    <cellStyle name="Comma 2 260 2 2 2 2 2 5" xfId="917" xr:uid="{1AA04AF7-E996-4784-AC79-F5986C361429}"/>
    <cellStyle name="Comma 2 260 2 2 2 2 2 5 2" xfId="378" xr:uid="{D4002532-51C5-4362-8AA1-47BC29916DDD}"/>
    <cellStyle name="Comma 2 260 2 2 2 2 2 6" xfId="1580" xr:uid="{D069369F-0984-47B7-9F29-2140A4D2AFF3}"/>
    <cellStyle name="Comma 2 260 2 2 2 2 2 7" xfId="1626" xr:uid="{72E40CA2-32FE-4180-AC84-90D6D8DF7BBD}"/>
    <cellStyle name="Comma 2 260 2 2 2 2 3" xfId="25880" xr:uid="{0F3B3C79-3C71-415F-AD6D-6AB5CB54C9B2}"/>
    <cellStyle name="Comma 2 260 2 2 2 2 3 2" xfId="25882" xr:uid="{DBAD2374-8993-4A2A-BD3F-3FACA50FD35A}"/>
    <cellStyle name="Comma 2 260 2 2 2 2 3 2 2" xfId="25883" xr:uid="{F9067710-BAEB-4279-9591-B6AF9D9E14E1}"/>
    <cellStyle name="Comma 2 260 2 2 2 2 3 2 2 2" xfId="25885" xr:uid="{D5239B9F-1A2B-45BF-94A4-395A10A5341A}"/>
    <cellStyle name="Comma 2 260 2 2 2 2 3 2 2 2 2" xfId="25887" xr:uid="{F2C2AAE8-7826-4F44-9399-FB40969C86F4}"/>
    <cellStyle name="Comma 2 260 2 2 2 2 3 2 2 3" xfId="25889" xr:uid="{F8C4A62C-4210-45D6-BD12-34CFE733EF98}"/>
    <cellStyle name="Comma 2 260 2 2 2 2 3 2 3" xfId="10314" xr:uid="{ABFE7E90-B6FD-4C16-9D75-F10822E8DED3}"/>
    <cellStyle name="Comma 2 260 2 2 2 2 3 2 3 2" xfId="18245" xr:uid="{C3C0EFDE-DEBB-4A35-BD26-9DDC4F23A5EC}"/>
    <cellStyle name="Comma 2 260 2 2 2 2 3 2 4" xfId="18408" xr:uid="{477D9816-DF96-4CAB-A0D6-D38E7E43A151}"/>
    <cellStyle name="Comma 2 260 2 2 2 2 3 3" xfId="25892" xr:uid="{922A2C46-74EF-4C57-94F9-74DE28B3B4E9}"/>
    <cellStyle name="Comma 2 260 2 2 2 2 3 3 2" xfId="25894" xr:uid="{DC90BF1B-0B18-470D-ACE3-608D13DA1F5D}"/>
    <cellStyle name="Comma 2 260 2 2 2 2 3 3 2 2" xfId="25895" xr:uid="{E1EFD12D-54BB-4749-B9D4-4F94D5CD29C1}"/>
    <cellStyle name="Comma 2 260 2 2 2 2 3 3 3" xfId="18409" xr:uid="{CDB23740-AB3A-4315-BC9E-22F77CEE0DFC}"/>
    <cellStyle name="Comma 2 260 2 2 2 2 3 4" xfId="25902" xr:uid="{702E02BC-5792-4221-A38A-895F12022416}"/>
    <cellStyle name="Comma 2 260 2 2 2 2 3 4 2" xfId="25906" xr:uid="{984FE3A8-0DB6-4BDC-9E5A-4CAF9228DAFF}"/>
    <cellStyle name="Comma 2 260 2 2 2 2 3 5" xfId="25913" xr:uid="{1B36EB54-659E-4A4C-81E1-5B18874353A3}"/>
    <cellStyle name="Comma 2 260 2 2 2 2 4" xfId="25918" xr:uid="{0D5161B8-9B4D-4411-AEC6-C832EEA9D651}"/>
    <cellStyle name="Comma 2 260 2 2 2 2 4 2" xfId="25923" xr:uid="{EF8ADAAF-8B02-4B14-A009-015C8E728650}"/>
    <cellStyle name="Comma 2 260 2 2 2 2 4 2 2" xfId="25928" xr:uid="{303EEA82-DD1A-4DD8-BAD0-BE88583F13AF}"/>
    <cellStyle name="Comma 2 260 2 2 2 2 4 2 2 2" xfId="25933" xr:uid="{F7522526-E7E9-43F6-A105-F16075081F30}"/>
    <cellStyle name="Comma 2 260 2 2 2 2 4 2 3" xfId="7863" xr:uid="{509F4966-E451-4B29-8967-C27F309E673F}"/>
    <cellStyle name="Comma 2 260 2 2 2 2 4 3" xfId="25940" xr:uid="{15FFBEA8-7C6D-40B6-9B0B-C772D10577FB}"/>
    <cellStyle name="Comma 2 260 2 2 2 2 4 3 2" xfId="25945" xr:uid="{8E818832-94D1-4694-B506-95E04DC83624}"/>
    <cellStyle name="Comma 2 260 2 2 2 2 4 4" xfId="9695" xr:uid="{C3A27116-11E1-4D2C-98E1-CA27F0D45B10}"/>
    <cellStyle name="Comma 2 260 2 2 2 2 5" xfId="25950" xr:uid="{D9F9F15A-42F7-4D0E-A40F-337EE16973D3}"/>
    <cellStyle name="Comma 2 260 2 2 2 2 5 2" xfId="25955" xr:uid="{68206D49-3560-4FF1-BB36-0DF24698BC25}"/>
    <cellStyle name="Comma 2 260 2 2 2 2 5 2 2" xfId="25960" xr:uid="{400D1E45-ABA6-40A3-8877-A249EE558F11}"/>
    <cellStyle name="Comma 2 260 2 2 2 2 5 3" xfId="25965" xr:uid="{545D50E8-7F0A-4592-93F7-BDCA8AD692C0}"/>
    <cellStyle name="Comma 2 260 2 2 2 2 6" xfId="25969" xr:uid="{A9071B98-8EC4-46C7-B85D-D0EA9182EF6A}"/>
    <cellStyle name="Comma 2 260 2 2 2 2 6 2" xfId="25976" xr:uid="{4AA5C2A5-E539-438C-8DB0-0143AB557D93}"/>
    <cellStyle name="Comma 2 260 2 2 2 2 7" xfId="25982" xr:uid="{612E3913-AE6B-476B-84C5-AA45E7C55E3A}"/>
    <cellStyle name="Comma 2 260 2 2 2 2 8" xfId="25987" xr:uid="{8F1C5906-92A1-47E4-81F9-09692280C0BB}"/>
    <cellStyle name="Comma 2 260 2 2 2 3" xfId="25988" xr:uid="{03E05CB6-823A-42A3-93C0-8AF1F6A8A6B8}"/>
    <cellStyle name="Comma 2 260 2 2 2 3 2" xfId="25989" xr:uid="{A65C777A-9454-4E2D-AB12-56FB1FA4EB07}"/>
    <cellStyle name="Comma 2 260 2 2 2 3 2 2" xfId="25990" xr:uid="{72716C79-A8A5-411B-A362-D6C994F1A3FA}"/>
    <cellStyle name="Comma 2 260 2 2 2 3 2 2 2" xfId="15386" xr:uid="{1E83FCEF-015C-45C9-84AE-1A83148FD521}"/>
    <cellStyle name="Comma 2 260 2 2 2 3 2 2 2 2" xfId="15388" xr:uid="{4C884922-03CA-4736-877F-FE2E321BFC22}"/>
    <cellStyle name="Comma 2 260 2 2 2 3 2 2 2 2 2" xfId="25991" xr:uid="{63FC9623-6BFF-43A4-A0A1-69CA6A7CC629}"/>
    <cellStyle name="Comma 2 260 2 2 2 3 2 2 2 3" xfId="25992" xr:uid="{403B6581-933C-427C-AC80-E4F46AF89F4A}"/>
    <cellStyle name="Comma 2 260 2 2 2 3 2 2 3" xfId="10497" xr:uid="{22952E8D-BD59-47B1-B568-9D485B518806}"/>
    <cellStyle name="Comma 2 260 2 2 2 3 2 2 3 2" xfId="18421" xr:uid="{B8C45AD6-58EE-4F20-BB68-19316F48551C}"/>
    <cellStyle name="Comma 2 260 2 2 2 3 2 2 4" xfId="18428" xr:uid="{B890081F-2056-4FA7-A127-BC9AD414E11D}"/>
    <cellStyle name="Comma 2 260 2 2 2 3 2 3" xfId="25996" xr:uid="{ED161109-97AE-461C-946E-974601830751}"/>
    <cellStyle name="Comma 2 260 2 2 2 3 2 3 2" xfId="15401" xr:uid="{B543281A-2C0E-47E3-81CF-77A082972F4B}"/>
    <cellStyle name="Comma 2 260 2 2 2 3 2 3 2 2" xfId="2824" xr:uid="{A442AB01-8190-47FF-BCD3-11B267D8AD4E}"/>
    <cellStyle name="Comma 2 260 2 2 2 3 2 3 3" xfId="18429" xr:uid="{E9FECB87-FF7B-4E63-9924-F0AF5239E015}"/>
    <cellStyle name="Comma 2 260 2 2 2 3 2 4" xfId="15103" xr:uid="{67A24041-6AD5-44C5-B8B5-01AD8E0081DB}"/>
    <cellStyle name="Comma 2 260 2 2 2 3 2 4 2" xfId="15109" xr:uid="{73CC42E3-BD1F-4159-A0CF-2C9F48C9DE3F}"/>
    <cellStyle name="Comma 2 260 2 2 2 3 2 5" xfId="15125" xr:uid="{12C7C13B-63E1-418C-9C0C-15BCAC126FAA}"/>
    <cellStyle name="Comma 2 260 2 2 2 3 3" xfId="25997" xr:uid="{A87A21C1-1D57-4CFA-9D86-A6B8EEF3557E}"/>
    <cellStyle name="Comma 2 260 2 2 2 3 3 2" xfId="25998" xr:uid="{54B4DAD7-B98B-4844-AA10-D166AE49C75E}"/>
    <cellStyle name="Comma 2 260 2 2 2 3 3 2 2" xfId="15422" xr:uid="{02347B0E-6B62-4271-8632-9D4BAE15FB5F}"/>
    <cellStyle name="Comma 2 260 2 2 2 3 3 2 2 2" xfId="25999" xr:uid="{D6479A8D-42CA-4755-A8B8-4BF8705309B2}"/>
    <cellStyle name="Comma 2 260 2 2 2 3 3 2 3" xfId="18439" xr:uid="{BFF09043-4541-48A3-A01D-833372A2F6E9}"/>
    <cellStyle name="Comma 2 260 2 2 2 3 3 3" xfId="26004" xr:uid="{19B7A442-488E-41A4-8EA7-CE3D66C63D3E}"/>
    <cellStyle name="Comma 2 260 2 2 2 3 3 3 2" xfId="26005" xr:uid="{991C9FA2-8AB6-48C2-A522-DA82A93C866B}"/>
    <cellStyle name="Comma 2 260 2 2 2 3 3 4" xfId="15140" xr:uid="{8E3D52AA-15FE-4503-AB21-6BCE3A79DBAE}"/>
    <cellStyle name="Comma 2 260 2 2 2 3 4" xfId="26010" xr:uid="{6E5974C8-5E42-40AA-8C90-24AF1E21AED1}"/>
    <cellStyle name="Comma 2 260 2 2 2 3 4 2" xfId="26015" xr:uid="{912599AE-BC33-4086-8B3F-86D47A8A5FD1}"/>
    <cellStyle name="Comma 2 260 2 2 2 3 4 2 2" xfId="26023" xr:uid="{544AD752-0C8E-40BF-9989-7E02C53B6680}"/>
    <cellStyle name="Comma 2 260 2 2 2 3 4 3" xfId="26029" xr:uid="{1A789C33-2887-4C88-A096-1393036E45B0}"/>
    <cellStyle name="Comma 2 260 2 2 2 3 5" xfId="26034" xr:uid="{0B15FB57-8EDA-4422-A17D-4A7421B84AC2}"/>
    <cellStyle name="Comma 2 260 2 2 2 3 5 2" xfId="26041" xr:uid="{DC70FC9C-A3A4-42F4-860F-699FF712F88F}"/>
    <cellStyle name="Comma 2 260 2 2 2 3 6" xfId="26045" xr:uid="{56A3B23B-3CDF-4280-8C28-5DB05C647F56}"/>
    <cellStyle name="Comma 2 260 2 2 2 3 7" xfId="26050" xr:uid="{6A7E2BD2-DA94-4FD9-992B-85D0B95D6A7A}"/>
    <cellStyle name="Comma 2 260 2 2 2 4" xfId="17331" xr:uid="{F8EC9551-E532-44F0-B433-F060AA20773D}"/>
    <cellStyle name="Comma 2 260 2 2 2 4 2" xfId="26051" xr:uid="{0C3F51B4-3D81-4F20-AF65-9DA069FDA7A6}"/>
    <cellStyle name="Comma 2 260 2 2 2 4 2 2" xfId="26052" xr:uid="{AA958A3A-BC9A-43F0-9833-D78C9ACA0454}"/>
    <cellStyle name="Comma 2 260 2 2 2 4 2 2 2" xfId="15464" xr:uid="{685AD71B-7CB7-4C5F-9067-014DD3B69B0D}"/>
    <cellStyle name="Comma 2 260 2 2 2 4 2 2 2 2" xfId="5932" xr:uid="{9C2ED7F0-0859-4DD5-AF9D-FE49913E7428}"/>
    <cellStyle name="Comma 2 260 2 2 2 4 2 2 3" xfId="18450" xr:uid="{C351F866-7311-47B5-A397-2F7F420DB959}"/>
    <cellStyle name="Comma 2 260 2 2 2 4 2 3" xfId="15293" xr:uid="{D04DFDAF-3C81-44E0-8C68-3F600EF1141E}"/>
    <cellStyle name="Comma 2 260 2 2 2 4 2 3 2" xfId="15295" xr:uid="{2C013A1E-40DD-4E9C-B570-CC098C21971F}"/>
    <cellStyle name="Comma 2 260 2 2 2 4 2 4" xfId="15160" xr:uid="{B9BBC9C4-1632-4789-852E-511894077D69}"/>
    <cellStyle name="Comma 2 260 2 2 2 4 3" xfId="26053" xr:uid="{37B2AE81-FA15-48C2-B7C2-8B4F9FFB3F6D}"/>
    <cellStyle name="Comma 2 260 2 2 2 4 3 2" xfId="26054" xr:uid="{2AB8866D-890D-400E-9179-48F1EF3A0A25}"/>
    <cellStyle name="Comma 2 260 2 2 2 4 3 2 2" xfId="26055" xr:uid="{B205004D-B90E-42EF-ACB5-DB75F25D5FF6}"/>
    <cellStyle name="Comma 2 260 2 2 2 4 3 3" xfId="15305" xr:uid="{5583077E-EF66-4959-B9EE-E01384CF94B1}"/>
    <cellStyle name="Comma 2 260 2 2 2 4 4" xfId="26061" xr:uid="{C79AD66B-E9C5-49B2-8EEF-0D8C971C33FC}"/>
    <cellStyle name="Comma 2 260 2 2 2 4 4 2" xfId="26067" xr:uid="{9A45C220-A409-41F9-B549-358A48ECC397}"/>
    <cellStyle name="Comma 2 260 2 2 2 4 5" xfId="26073" xr:uid="{F2ABAFD8-534D-4356-BEA0-7B3B30A93266}"/>
    <cellStyle name="Comma 2 260 2 2 2 5" xfId="26074" xr:uid="{F1D72006-1020-4C2E-8299-B6E9BD61F442}"/>
    <cellStyle name="Comma 2 260 2 2 2 5 2" xfId="26075" xr:uid="{6B407BBE-4CCE-4C32-95B5-8BFBF9E38A53}"/>
    <cellStyle name="Comma 2 260 2 2 2 5 2 2" xfId="13653" xr:uid="{672AC064-5FE6-4E7A-A2D2-89CBFEBB0F1E}"/>
    <cellStyle name="Comma 2 260 2 2 2 5 2 2 2" xfId="26076" xr:uid="{D2A6887E-5B43-4A16-95AB-771300971056}"/>
    <cellStyle name="Comma 2 260 2 2 2 5 2 3" xfId="15316" xr:uid="{53B6E4AC-D715-4D2C-A64F-B51F35ABC5C3}"/>
    <cellStyle name="Comma 2 260 2 2 2 5 3" xfId="26078" xr:uid="{7895F9B2-47F8-4ABC-9084-68A67C6C8E05}"/>
    <cellStyle name="Comma 2 260 2 2 2 5 3 2" xfId="26081" xr:uid="{0D5F7CF2-DF77-438C-8D6F-F2CF73C763AB}"/>
    <cellStyle name="Comma 2 260 2 2 2 5 4" xfId="26089" xr:uid="{8C34E4F4-A980-4033-84C1-A3A4910564D7}"/>
    <cellStyle name="Comma 2 260 2 2 2 6" xfId="26090" xr:uid="{46D9A6FF-7DC3-42D0-A062-C54C9BAF5407}"/>
    <cellStyle name="Comma 2 260 2 2 2 6 2" xfId="68" xr:uid="{D7BEAED4-B8F1-4377-B61B-019543A878F5}"/>
    <cellStyle name="Comma 2 260 2 2 2 6 2 2" xfId="19663" xr:uid="{3DAD6AB2-CF71-4AF8-AF43-9C72F81D54AA}"/>
    <cellStyle name="Comma 2 260 2 2 2 6 3" xfId="26099" xr:uid="{80A01B96-0352-42ED-8AC8-BCD1DBD1732F}"/>
    <cellStyle name="Comma 2 260 2 2 2 7" xfId="26100" xr:uid="{D208744D-9787-4C9A-B600-870F91062C75}"/>
    <cellStyle name="Comma 2 260 2 2 2 7 2" xfId="19519" xr:uid="{28412062-5DAE-4F49-A652-D796A18C915E}"/>
    <cellStyle name="Comma 2 260 2 2 2 8" xfId="26101" xr:uid="{921EF8BE-E1C4-450B-961B-8EE47D960300}"/>
    <cellStyle name="Comma 2 260 2 2 2 9" xfId="26103" xr:uid="{F61A0A78-9C7C-4CFA-B237-6774B19C7F8B}"/>
    <cellStyle name="Comma 2 260 2 2 3" xfId="26104" xr:uid="{F085AE87-235A-4EBA-9AC4-BF77CAA6D010}"/>
    <cellStyle name="Comma 2 260 2 2 3 2" xfId="26106" xr:uid="{B3441831-4FC2-475E-87B2-A21D1AA1A90D}"/>
    <cellStyle name="Comma 2 260 2 2 3 2 2" xfId="26108" xr:uid="{C4A95ACC-C1B6-4409-8FF1-4A33D872E7E6}"/>
    <cellStyle name="Comma 2 260 2 2 3 2 2 2" xfId="26109" xr:uid="{62FFB62E-EB41-437E-9593-62873F4B83F3}"/>
    <cellStyle name="Comma 2 260 2 2 3 2 2 2 2" xfId="26110" xr:uid="{88D254D8-A30F-4E6C-815D-830C94E08659}"/>
    <cellStyle name="Comma 2 260 2 2 3 2 2 2 2 2" xfId="26111" xr:uid="{E5C2262A-A72D-4CF2-9702-CDA0D30DE431}"/>
    <cellStyle name="Comma 2 260 2 2 3 2 2 2 2 2 2" xfId="26113" xr:uid="{690B7391-8ED5-4144-830B-4E7CE1A20505}"/>
    <cellStyle name="Comma 2 260 2 2 3 2 2 2 2 3" xfId="11965" xr:uid="{6606C544-00FE-49F6-B5F1-12FDFF596017}"/>
    <cellStyle name="Comma 2 260 2 2 3 2 2 2 3" xfId="10658" xr:uid="{2293C792-9AAE-436A-83EF-026EBE6EB4C3}"/>
    <cellStyle name="Comma 2 260 2 2 3 2 2 2 3 2" xfId="18481" xr:uid="{62ECE83D-5DD7-4A7B-A227-76F3FB960C93}"/>
    <cellStyle name="Comma 2 260 2 2 3 2 2 2 4" xfId="14917" xr:uid="{4023C51B-050C-4891-94E8-7A891EC53487}"/>
    <cellStyle name="Comma 2 260 2 2 3 2 2 3" xfId="26117" xr:uid="{38B801AE-2FCB-4AB9-91FE-86E8AF8A458D}"/>
    <cellStyle name="Comma 2 260 2 2 3 2 2 3 2" xfId="5535" xr:uid="{D956420E-0C78-4864-8580-E65AF6C9D1DC}"/>
    <cellStyle name="Comma 2 260 2 2 3 2 2 3 2 2" xfId="5722" xr:uid="{0EEA2D36-ADDD-42C1-9DA1-7D905E2A9710}"/>
    <cellStyle name="Comma 2 260 2 2 3 2 2 3 3" xfId="12635" xr:uid="{59844FE0-E1C3-4A33-9F3E-4765BA78C31C}"/>
    <cellStyle name="Comma 2 260 2 2 3 2 2 4" xfId="26125" xr:uid="{D72D3D80-7B74-493C-BC57-3BFB3ECB0322}"/>
    <cellStyle name="Comma 2 260 2 2 3 2 2 4 2" xfId="12679" xr:uid="{BD05726B-A4DC-4C1B-8D77-C8F20CB01DD8}"/>
    <cellStyle name="Comma 2 260 2 2 3 2 2 5" xfId="26133" xr:uid="{9E762B8A-219D-43AF-9C9E-0A8F86CF9C85}"/>
    <cellStyle name="Comma 2 260 2 2 3 2 3" xfId="26134" xr:uid="{200BBBC1-D05C-4B04-A141-03BC0FADD47D}"/>
    <cellStyle name="Comma 2 260 2 2 3 2 3 2" xfId="26135" xr:uid="{89968477-C430-4055-8BB0-7AA9224B2151}"/>
    <cellStyle name="Comma 2 260 2 2 3 2 3 2 2" xfId="26136" xr:uid="{3AA14357-DF02-4028-8F62-8FAE2C20FF24}"/>
    <cellStyle name="Comma 2 260 2 2 3 2 3 2 2 2" xfId="25855" xr:uid="{59CEAD64-7854-43F3-9C41-5DCA4BB5ED89}"/>
    <cellStyle name="Comma 2 260 2 2 3 2 3 2 3" xfId="18492" xr:uid="{329EE440-95E1-4D1F-A53E-A1B877D4FAC5}"/>
    <cellStyle name="Comma 2 260 2 2 3 2 3 3" xfId="26139" xr:uid="{EAE49117-ABE5-4BD3-BBE2-BBBD6E56FEFA}"/>
    <cellStyle name="Comma 2 260 2 2 3 2 3 3 2" xfId="12821" xr:uid="{F3BE1228-3C35-4AF2-BCBB-7BB337E8BA2A}"/>
    <cellStyle name="Comma 2 260 2 2 3 2 3 4" xfId="26144" xr:uid="{E4FF7CA9-973C-4A0A-944D-D558D022548D}"/>
    <cellStyle name="Comma 2 260 2 2 3 2 4" xfId="8669" xr:uid="{644453F6-63BD-408B-88FB-5729E0FEBBF8}"/>
    <cellStyle name="Comma 2 260 2 2 3 2 4 2" xfId="8686" xr:uid="{107BE124-B824-41A8-98E5-A06A36AC7578}"/>
    <cellStyle name="Comma 2 260 2 2 3 2 4 2 2" xfId="2967" xr:uid="{CF0F6074-272B-4520-BD49-369B3051FB3A}"/>
    <cellStyle name="Comma 2 260 2 2 3 2 4 3" xfId="8702" xr:uid="{EB27528D-18FA-4A6F-A2A1-0C0712572A5D}"/>
    <cellStyle name="Comma 2 260 2 2 3 2 5" xfId="8724" xr:uid="{83705308-154E-425A-8C6C-EE43DF683ABE}"/>
    <cellStyle name="Comma 2 260 2 2 3 2 5 2" xfId="8738" xr:uid="{3A8F82AC-8079-49C9-A4F9-6E03D1F1E3C6}"/>
    <cellStyle name="Comma 2 260 2 2 3 2 6" xfId="4463" xr:uid="{483F8432-8A34-4D64-BF87-60061C1EFAB1}"/>
    <cellStyle name="Comma 2 260 2 2 3 2 7" xfId="4522" xr:uid="{C1D3C604-1E4B-4C9E-BA2B-D5EEF7C99B15}"/>
    <cellStyle name="Comma 2 260 2 2 3 3" xfId="14613" xr:uid="{F86A42E5-535F-4A51-AA04-CBF41F946CEF}"/>
    <cellStyle name="Comma 2 260 2 2 3 3 2" xfId="14618" xr:uid="{2EE5716B-76E8-4AD6-86FB-86DF1DAFF707}"/>
    <cellStyle name="Comma 2 260 2 2 3 3 2 2" xfId="14622" xr:uid="{F834707E-5299-48D8-A05E-BE18C2D10B15}"/>
    <cellStyle name="Comma 2 260 2 2 3 3 2 2 2" xfId="14626" xr:uid="{4A0ABDD2-4B99-42A3-AA0D-51F7C0B38F22}"/>
    <cellStyle name="Comma 2 260 2 2 3 3 2 2 2 2" xfId="14629" xr:uid="{09C49FA4-2A1B-4761-BA86-05F4A95EFFD8}"/>
    <cellStyle name="Comma 2 260 2 2 3 3 2 2 3" xfId="14636" xr:uid="{C8F71655-B9B8-4C0C-9ACF-C0316A4E053C}"/>
    <cellStyle name="Comma 2 260 2 2 3 3 2 3" xfId="14651" xr:uid="{44D2EA62-0CAE-4B89-952F-F95746A44904}"/>
    <cellStyle name="Comma 2 260 2 2 3 3 2 3 2" xfId="5258" xr:uid="{5F8973EB-ED12-41BA-8C12-74D0477C7970}"/>
    <cellStyle name="Comma 2 260 2 2 3 3 2 4" xfId="14659" xr:uid="{0DED50C1-7BD5-4258-A72A-8457EAD60322}"/>
    <cellStyle name="Comma 2 260 2 2 3 3 3" xfId="14668" xr:uid="{446E5E8B-1E46-4D97-8297-75BD14948861}"/>
    <cellStyle name="Comma 2 260 2 2 3 3 3 2" xfId="14671" xr:uid="{DC49F328-6C45-4909-B0DF-1FD3DA65682A}"/>
    <cellStyle name="Comma 2 260 2 2 3 3 3 2 2" xfId="14675" xr:uid="{855FC9F3-0E1B-4189-957B-B35061C365C2}"/>
    <cellStyle name="Comma 2 260 2 2 3 3 3 3" xfId="14681" xr:uid="{59729E61-4A94-439A-8F80-8C76D272B252}"/>
    <cellStyle name="Comma 2 260 2 2 3 3 4" xfId="8760" xr:uid="{5915CCE1-5D77-4C17-8C5F-D342C705638D}"/>
    <cellStyle name="Comma 2 260 2 2 3 3 4 2" xfId="8770" xr:uid="{100293DE-BAF0-482A-9C08-88DC91448533}"/>
    <cellStyle name="Comma 2 260 2 2 3 3 5" xfId="7324" xr:uid="{33D55022-1F8E-4A39-8D64-B7A4CD525111}"/>
    <cellStyle name="Comma 2 260 2 2 3 4" xfId="14688" xr:uid="{490BE1C9-5548-472B-8E88-1A370599762F}"/>
    <cellStyle name="Comma 2 260 2 2 3 4 2" xfId="14694" xr:uid="{4E8BBDF5-6F88-4D83-8427-9F1BB5D9AAD4}"/>
    <cellStyle name="Comma 2 260 2 2 3 4 2 2" xfId="14698" xr:uid="{16435F77-E9FA-4762-9494-B22BAC44A425}"/>
    <cellStyle name="Comma 2 260 2 2 3 4 2 2 2" xfId="14701" xr:uid="{4FA6B898-B20D-4F45-96ED-7259720FDD84}"/>
    <cellStyle name="Comma 2 260 2 2 3 4 2 3" xfId="14709" xr:uid="{ED6EFFB8-B53D-4972-9D7F-56304D45C1CE}"/>
    <cellStyle name="Comma 2 260 2 2 3 4 3" xfId="14716" xr:uid="{D1231BE9-B0A0-437F-8724-888F06EF04F3}"/>
    <cellStyle name="Comma 2 260 2 2 3 4 3 2" xfId="14719" xr:uid="{81B8CB7C-4630-44BF-B598-2FB1A97E86E8}"/>
    <cellStyle name="Comma 2 260 2 2 3 4 4" xfId="8801" xr:uid="{AC0B921C-4180-43BC-89F9-4240F41C6D06}"/>
    <cellStyle name="Comma 2 260 2 2 3 5" xfId="14724" xr:uid="{4B426433-5754-4A05-816D-AA07B34F7327}"/>
    <cellStyle name="Comma 2 260 2 2 3 5 2" xfId="14730" xr:uid="{A4CB1CC1-BCD5-41B7-A8F5-44AB482FE020}"/>
    <cellStyle name="Comma 2 260 2 2 3 5 2 2" xfId="14733" xr:uid="{BC9818F1-D9A5-4E48-B334-197323F7600E}"/>
    <cellStyle name="Comma 2 260 2 2 3 5 3" xfId="14745" xr:uid="{EA7985AD-1674-420B-8CFE-F1B61D802480}"/>
    <cellStyle name="Comma 2 260 2 2 3 6" xfId="14751" xr:uid="{6299D25B-AD2C-4180-9EE6-DFF45C789074}"/>
    <cellStyle name="Comma 2 260 2 2 3 6 2" xfId="12603" xr:uid="{96250E00-9361-4C5A-8856-27BE08D9479E}"/>
    <cellStyle name="Comma 2 260 2 2 3 7" xfId="14772" xr:uid="{1800A7C0-8C7E-4E01-899A-873FD8C7E655}"/>
    <cellStyle name="Comma 2 260 2 2 3 8" xfId="14782" xr:uid="{1ABB89FC-5C50-4D3A-92AB-E7F97AE2E0E1}"/>
    <cellStyle name="Comma 2 260 2 2 4" xfId="22862" xr:uid="{3F6BAA8E-4DB2-4AA2-9443-F6C80152D31E}"/>
    <cellStyle name="Comma 2 260 2 2 4 2" xfId="26146" xr:uid="{2485930F-B595-4C2F-92CA-3FBFAE5D608B}"/>
    <cellStyle name="Comma 2 260 2 2 4 2 2" xfId="26147" xr:uid="{3346CBAA-63FD-4128-B710-91F0BCDDD6DD}"/>
    <cellStyle name="Comma 2 260 2 2 4 2 2 2" xfId="26148" xr:uid="{3864B560-D9CC-4766-BDD8-29F60F7D9B52}"/>
    <cellStyle name="Comma 2 260 2 2 4 2 2 2 2" xfId="11147" xr:uid="{33D12B5C-FF56-4853-BF1F-85FB0C60686A}"/>
    <cellStyle name="Comma 2 260 2 2 4 2 2 2 2 2" xfId="10277" xr:uid="{1B77AF93-9595-40AB-B27F-7F30105D1BB6}"/>
    <cellStyle name="Comma 2 260 2 2 4 2 2 2 3" xfId="18559" xr:uid="{0C09A7CF-D8E3-4365-8C4D-E7F0C9F5C3E0}"/>
    <cellStyle name="Comma 2 260 2 2 4 2 2 3" xfId="26152" xr:uid="{8DA7BA5A-8166-4CF9-BA0B-AE7BFD4D3B42}"/>
    <cellStyle name="Comma 2 260 2 2 4 2 2 3 2" xfId="13303" xr:uid="{AA4A6ED7-7CAC-4CD6-9DA6-C86617CA6095}"/>
    <cellStyle name="Comma 2 260 2 2 4 2 2 4" xfId="26156" xr:uid="{5F495F09-3036-4E56-813D-1F9648355065}"/>
    <cellStyle name="Comma 2 260 2 2 4 2 3" xfId="26157" xr:uid="{ED0C816D-6F07-4539-B48A-5C7E05CA3B74}"/>
    <cellStyle name="Comma 2 260 2 2 4 2 3 2" xfId="26158" xr:uid="{A73A1454-153B-4AA8-AB1C-6D4585A9C742}"/>
    <cellStyle name="Comma 2 260 2 2 4 2 3 2 2" xfId="18741" xr:uid="{1FA66FED-0889-456D-ADDE-1CAF97E26CF0}"/>
    <cellStyle name="Comma 2 260 2 2 4 2 3 3" xfId="26160" xr:uid="{BD94FCC3-C1FB-4AD9-B39F-7C1AF265C679}"/>
    <cellStyle name="Comma 2 260 2 2 4 2 4" xfId="8905" xr:uid="{4A6B73BE-AACE-427A-A619-447ECC528FF3}"/>
    <cellStyle name="Comma 2 260 2 2 4 2 4 2" xfId="7008" xr:uid="{26D10044-E215-4BB7-8BF1-734BDF8D8224}"/>
    <cellStyle name="Comma 2 260 2 2 4 2 5" xfId="8931" xr:uid="{6134EFDE-C863-4BCF-B624-31399BE41063}"/>
    <cellStyle name="Comma 2 260 2 2 4 3" xfId="14784" xr:uid="{A115552F-A522-47B5-B266-DD6AB55EC957}"/>
    <cellStyle name="Comma 2 260 2 2 4 3 2" xfId="14787" xr:uid="{A0756903-792D-4186-B5A6-C4BAD269F2B9}"/>
    <cellStyle name="Comma 2 260 2 2 4 3 2 2" xfId="11645" xr:uid="{F967FB27-6306-4EBA-934B-A58E3447443E}"/>
    <cellStyle name="Comma 2 260 2 2 4 3 2 2 2" xfId="13927" xr:uid="{92735BF4-06E7-4666-9E9F-8B02B8E1DC45}"/>
    <cellStyle name="Comma 2 260 2 2 4 3 2 3" xfId="13940" xr:uid="{B37D7301-C739-488B-AF03-769D85B09B86}"/>
    <cellStyle name="Comma 2 260 2 2 4 3 3" xfId="14792" xr:uid="{5AEEA697-7AF1-4E29-AD46-37F89DED27A0}"/>
    <cellStyle name="Comma 2 260 2 2 4 3 3 2" xfId="14004" xr:uid="{07CE6B73-C9D9-467E-8B86-222921DA4F2A}"/>
    <cellStyle name="Comma 2 260 2 2 4 3 4" xfId="8961" xr:uid="{EFCE2240-FA15-40C0-A15C-342E10BE8654}"/>
    <cellStyle name="Comma 2 260 2 2 4 4" xfId="14795" xr:uid="{19048A10-2EAC-4143-BDB9-2320F9A464F4}"/>
    <cellStyle name="Comma 2 260 2 2 4 4 2" xfId="14799" xr:uid="{FA4913C8-7B06-462B-A33C-E16E6608913D}"/>
    <cellStyle name="Comma 2 260 2 2 4 4 2 2" xfId="14052" xr:uid="{31F8BC5B-1787-4068-8619-39125A74205B}"/>
    <cellStyle name="Comma 2 260 2 2 4 4 3" xfId="14803" xr:uid="{65FBFA69-A469-410F-B713-CD081E446AEF}"/>
    <cellStyle name="Comma 2 260 2 2 4 5" xfId="14806" xr:uid="{BEEE2FF6-3675-427C-8783-F9E144AE055F}"/>
    <cellStyle name="Comma 2 260 2 2 4 5 2" xfId="14809" xr:uid="{CFFA4E62-02D3-4E20-8CA0-375D2C286230}"/>
    <cellStyle name="Comma 2 260 2 2 4 6" xfId="14814" xr:uid="{368FD036-51CD-48F6-9FB2-F50A40B1EDB4}"/>
    <cellStyle name="Comma 2 260 2 2 4 7" xfId="14819" xr:uid="{8104349B-C102-41DE-9302-6BC0E8188E91}"/>
    <cellStyle name="Comma 2 260 2 2 5" xfId="22864" xr:uid="{7A71F62E-545D-40F2-BD93-60E5D65F0984}"/>
    <cellStyle name="Comma 2 260 2 2 5 2" xfId="26162" xr:uid="{34B764A8-19E5-40AF-80B8-1B49F62013BC}"/>
    <cellStyle name="Comma 2 260 2 2 5 2 2" xfId="17591" xr:uid="{23D6D1F5-CC42-4CDC-A0F2-199F0B601062}"/>
    <cellStyle name="Comma 2 260 2 2 5 2 2 2" xfId="22363" xr:uid="{9CC639E5-5BF1-4CD5-BD6B-A753619CBEDD}"/>
    <cellStyle name="Comma 2 260 2 2 5 2 2 2 2" xfId="8337" xr:uid="{9D7DF264-CA22-4956-AF5C-4DE612147604}"/>
    <cellStyle name="Comma 2 260 2 2 5 2 2 3" xfId="22369" xr:uid="{E2D1DB15-2E6E-492F-9CF4-9CA6FBAD8B32}"/>
    <cellStyle name="Comma 2 260 2 2 5 2 3" xfId="12649" xr:uid="{1A01FB5B-6353-43CE-B355-CEF2B7856DBD}"/>
    <cellStyle name="Comma 2 260 2 2 5 2 3 2" xfId="26163" xr:uid="{78C8B8CD-362E-4A5F-A849-19F02CEAF0B2}"/>
    <cellStyle name="Comma 2 260 2 2 5 2 4" xfId="9036" xr:uid="{6819BE99-3D79-4D82-AFE1-B445BED258B4}"/>
    <cellStyle name="Comma 2 260 2 2 5 3" xfId="14830" xr:uid="{18062F36-6BDA-48EC-A07C-8EF1F73A7952}"/>
    <cellStyle name="Comma 2 260 2 2 5 3 2" xfId="14833" xr:uid="{6BAE4512-052D-46C6-A0C4-224071E1AE69}"/>
    <cellStyle name="Comma 2 260 2 2 5 3 2 2" xfId="8418" xr:uid="{1F11C72B-0089-4ED4-8B12-F80EC3E3A8A6}"/>
    <cellStyle name="Comma 2 260 2 2 5 3 3" xfId="12694" xr:uid="{9A731225-590E-4FE6-B8F3-CA3ADF486782}"/>
    <cellStyle name="Comma 2 260 2 2 5 4" xfId="14837" xr:uid="{D75DD185-76F9-49DE-B9EE-9A0890763124}"/>
    <cellStyle name="Comma 2 260 2 2 5 4 2" xfId="14840" xr:uid="{F5AC5C91-0693-4F96-A35B-7C0CE591BE4D}"/>
    <cellStyle name="Comma 2 260 2 2 5 5" xfId="14843" xr:uid="{F9DB2BDA-ECC7-4AB1-9594-E75B8E324F43}"/>
    <cellStyle name="Comma 2 260 2 2 6" xfId="22866" xr:uid="{07D378C4-3534-498D-B4D0-F8F46DE5F8AA}"/>
    <cellStyle name="Comma 2 260 2 2 6 2" xfId="26165" xr:uid="{75D1F836-7ABA-491C-96AF-114B10A5C23C}"/>
    <cellStyle name="Comma 2 260 2 2 6 2 2" xfId="26167" xr:uid="{6397BD45-4119-4EAF-932C-F09EBA18E4D9}"/>
    <cellStyle name="Comma 2 260 2 2 6 2 2 2" xfId="26168" xr:uid="{740AEA03-515C-43C1-ABBB-4A78741DDE2F}"/>
    <cellStyle name="Comma 2 260 2 2 6 2 3" xfId="26170" xr:uid="{E2ECC68D-47CF-4A7C-97CF-CAC2157C2E19}"/>
    <cellStyle name="Comma 2 260 2 2 6 3" xfId="14852" xr:uid="{4098A6B9-0E89-4DFE-B69E-BE93500B7604}"/>
    <cellStyle name="Comma 2 260 2 2 6 3 2" xfId="10667" xr:uid="{66156C7E-7086-46B1-8335-47ACA25F9B3F}"/>
    <cellStyle name="Comma 2 260 2 2 6 4" xfId="14855" xr:uid="{80AA1797-CF1C-44F8-B5FF-F4700DF8CF11}"/>
    <cellStyle name="Comma 2 260 2 2 7" xfId="22868" xr:uid="{F750EE0C-2673-4B76-B15B-353D6ABE26D6}"/>
    <cellStyle name="Comma 2 260 2 2 7 2" xfId="26172" xr:uid="{053FEE57-6FC1-476D-BE59-C2DA9B27E2F4}"/>
    <cellStyle name="Comma 2 260 2 2 7 2 2" xfId="26173" xr:uid="{D330EB93-F38A-4547-A137-1001AD06CDA2}"/>
    <cellStyle name="Comma 2 260 2 2 7 3" xfId="14872" xr:uid="{48031CA9-D240-428C-B8D9-6A226F5ACEEA}"/>
    <cellStyle name="Comma 2 260 2 2 8" xfId="22870" xr:uid="{4EFB3E90-F9B2-4AE6-A653-F9F659F20503}"/>
    <cellStyle name="Comma 2 260 2 2 8 2" xfId="26175" xr:uid="{53CFF8E7-8C29-488B-81BB-9AAF368159A2}"/>
    <cellStyle name="Comma 2 260 2 2 9" xfId="12049" xr:uid="{5059FB01-70FA-41A6-9FA5-8A46845B3939}"/>
    <cellStyle name="Comma 2 260 2 3" xfId="22961" xr:uid="{F111C048-DBE7-4A73-8300-4A8806E25EC5}"/>
    <cellStyle name="Comma 2 260 2 3 2" xfId="22914" xr:uid="{24FAEB25-A113-4580-9B3C-B70F656F02AB}"/>
    <cellStyle name="Comma 2 260 2 3 2 2" xfId="26181" xr:uid="{0B820251-B4B2-4F1F-86B3-DFBDD608876D}"/>
    <cellStyle name="Comma 2 260 2 3 2 2 2" xfId="26184" xr:uid="{D29F9B5D-82ED-41CF-A012-EA9E9D7FD6CB}"/>
    <cellStyle name="Comma 2 260 2 3 2 2 2 2" xfId="26185" xr:uid="{C193BACC-3262-421E-87E5-EB2B81BAC858}"/>
    <cellStyle name="Comma 2 260 2 3 2 2 2 2 2" xfId="26187" xr:uid="{86895C26-D746-4711-9745-A56FBD1582FA}"/>
    <cellStyle name="Comma 2 260 2 3 2 2 2 2 2 2" xfId="2818" xr:uid="{D3514CA8-CF9D-4208-9A08-E77A8F6B23D6}"/>
    <cellStyle name="Comma 2 260 2 3 2 2 2 2 2 2 2" xfId="7979" xr:uid="{A01E3111-996B-466B-98B3-A3BF6FA7AFC7}"/>
    <cellStyle name="Comma 2 260 2 3 2 2 2 2 2 3" xfId="2827" xr:uid="{9633147C-EAEC-41D9-B34A-0E129ACEF10C}"/>
    <cellStyle name="Comma 2 260 2 3 2 2 2 2 3" xfId="19415" xr:uid="{978F10F2-36BF-47CB-8AA8-874FD02237F1}"/>
    <cellStyle name="Comma 2 260 2 3 2 2 2 2 3 2" xfId="19418" xr:uid="{F312520F-63FB-483F-9941-3E778EAEE7B5}"/>
    <cellStyle name="Comma 2 260 2 3 2 2 2 2 4" xfId="19428" xr:uid="{7DDF7F3C-169C-4D7E-911A-C9C9AE20106E}"/>
    <cellStyle name="Comma 2 260 2 3 2 2 2 3" xfId="26191" xr:uid="{C025EE72-8DEE-413A-9112-4787A2E3C387}"/>
    <cellStyle name="Comma 2 260 2 3 2 2 2 3 2" xfId="26193" xr:uid="{58DE098E-5681-4079-BB05-FDDA27283446}"/>
    <cellStyle name="Comma 2 260 2 3 2 2 2 3 2 2" xfId="3069" xr:uid="{ED31C53B-5B5C-4E45-A425-08E1F62C5444}"/>
    <cellStyle name="Comma 2 260 2 3 2 2 2 3 3" xfId="19429" xr:uid="{E2D7653D-3ADD-438A-A281-0A07CF1E83A9}"/>
    <cellStyle name="Comma 2 260 2 3 2 2 2 4" xfId="26198" xr:uid="{4D918A9C-FEEF-4E9F-8B5A-E701A4FDEFA1}"/>
    <cellStyle name="Comma 2 260 2 3 2 2 2 4 2" xfId="26203" xr:uid="{82930530-1439-4D24-BD3E-B64A181E6786}"/>
    <cellStyle name="Comma 2 260 2 3 2 2 2 5" xfId="26209" xr:uid="{69A579D4-CF66-426A-8BF0-B10EAF5E7527}"/>
    <cellStyle name="Comma 2 260 2 3 2 2 3" xfId="2995" xr:uid="{5A28AE91-3CF3-44BA-8278-1682E770A554}"/>
    <cellStyle name="Comma 2 260 2 3 2 2 3 2" xfId="7684" xr:uid="{B0244E0B-95F7-4BA9-8C87-14BB02CAF922}"/>
    <cellStyle name="Comma 2 260 2 3 2 2 3 2 2" xfId="7692" xr:uid="{2BD85ED4-1D12-4905-9B15-DAD418B52AD0}"/>
    <cellStyle name="Comma 2 260 2 3 2 2 3 2 2 2" xfId="1820" xr:uid="{F4DF7942-75AA-4B25-B39D-746F25DFDCD7}"/>
    <cellStyle name="Comma 2 260 2 3 2 2 3 2 3" xfId="19436" xr:uid="{0DE2AF6C-0BCC-45BE-B36B-42FEA5C72433}"/>
    <cellStyle name="Comma 2 260 2 3 2 2 3 3" xfId="7702" xr:uid="{C27297AB-B266-4546-95C7-D94FD50B99B8}"/>
    <cellStyle name="Comma 2 260 2 3 2 2 3 3 2" xfId="26210" xr:uid="{6DF74C63-82C0-4EAF-9340-10186F4F832A}"/>
    <cellStyle name="Comma 2 260 2 3 2 2 3 4" xfId="26214" xr:uid="{1C3028BC-3F3B-4C63-988D-C5ABE6608784}"/>
    <cellStyle name="Comma 2 260 2 3 2 2 4" xfId="3016" xr:uid="{A7F537AA-6D2E-4BA0-90C4-49C5ECCBF21B}"/>
    <cellStyle name="Comma 2 260 2 3 2 2 4 2" xfId="6132" xr:uid="{E4E448F0-8F84-4B6C-9635-1685B22F76EC}"/>
    <cellStyle name="Comma 2 260 2 3 2 2 4 2 2" xfId="26219" xr:uid="{FF98A9D0-4A23-44D9-B0CB-8A20B4D93F08}"/>
    <cellStyle name="Comma 2 260 2 3 2 2 4 3" xfId="6155" xr:uid="{6D0B5DFC-F150-4990-9C61-3BF2A6D1039F}"/>
    <cellStyle name="Comma 2 260 2 3 2 2 5" xfId="3032" xr:uid="{23C8109E-2003-4B42-9B0D-C9901E3889C5}"/>
    <cellStyle name="Comma 2 260 2 3 2 2 5 2" xfId="22249" xr:uid="{8AE0FE9F-B97B-4E1E-BCB2-943407FA4909}"/>
    <cellStyle name="Comma 2 260 2 3 2 2 6" xfId="26223" xr:uid="{7EB4F68E-A26C-40D7-8CD9-E6D4A1141047}"/>
    <cellStyle name="Comma 2 260 2 3 2 2 7" xfId="19837" xr:uid="{E86088BE-D5C5-4E99-90EF-4E13495FDAE7}"/>
    <cellStyle name="Comma 2 260 2 3 2 3" xfId="26232" xr:uid="{8CF0CE76-BEA7-4063-A8BA-920B0EEBFE81}"/>
    <cellStyle name="Comma 2 260 2 3 2 3 2" xfId="26233" xr:uid="{8D72D6F5-96A5-4DBA-9D90-CDDA0F1E73C2}"/>
    <cellStyle name="Comma 2 260 2 3 2 3 2 2" xfId="26234" xr:uid="{94427089-7659-434F-B9F0-ABBA3DB60FA1}"/>
    <cellStyle name="Comma 2 260 2 3 2 3 2 2 2" xfId="7727" xr:uid="{048D7187-B63E-49C6-8558-B77C5970E267}"/>
    <cellStyle name="Comma 2 260 2 3 2 3 2 2 2 2" xfId="18381" xr:uid="{16CB8C77-45AC-4789-A383-7EF693970DCE}"/>
    <cellStyle name="Comma 2 260 2 3 2 3 2 2 3" xfId="18387" xr:uid="{99ACF45A-7767-45D6-9544-51E2F2931315}"/>
    <cellStyle name="Comma 2 260 2 3 2 3 2 3" xfId="26239" xr:uid="{38C1905A-F3C1-4A33-B107-5B5D5C3F94B1}"/>
    <cellStyle name="Comma 2 260 2 3 2 3 2 3 2" xfId="18397" xr:uid="{274C0BAB-2961-44B8-BD15-7874CC24E1DC}"/>
    <cellStyle name="Comma 2 260 2 3 2 3 2 4" xfId="15282" xr:uid="{18367F6A-FFD7-4AB0-89DB-DCC8E863A395}"/>
    <cellStyle name="Comma 2 260 2 3 2 3 3" xfId="3098" xr:uid="{4BFFE0EC-5AD2-4056-A4F5-9636C765862F}"/>
    <cellStyle name="Comma 2 260 2 3 2 3 3 2" xfId="7737" xr:uid="{549FFCCC-107B-4CB7-B45B-00B2C74A5465}"/>
    <cellStyle name="Comma 2 260 2 3 2 3 3 2 2" xfId="18403" xr:uid="{F24B9BB8-ADC2-4AE0-8DFB-33D10D7A8F5A}"/>
    <cellStyle name="Comma 2 260 2 3 2 3 3 3" xfId="26240" xr:uid="{2B1DCDA0-82F6-4555-9128-E813809ABE4F}"/>
    <cellStyle name="Comma 2 260 2 3 2 3 4" xfId="6211" xr:uid="{CBF1490E-F49D-40DC-84A7-35AA97F4887C}"/>
    <cellStyle name="Comma 2 260 2 3 2 3 4 2" xfId="23024" xr:uid="{CDC60277-F418-4774-9FF8-34372B637BA1}"/>
    <cellStyle name="Comma 2 260 2 3 2 3 5" xfId="26245" xr:uid="{98F66BE7-63F1-4374-9DA8-1DF32B31BE8A}"/>
    <cellStyle name="Comma 2 260 2 3 2 4" xfId="26248" xr:uid="{5675EE44-3EBE-49FD-AD30-5AED372E01B7}"/>
    <cellStyle name="Comma 2 260 2 3 2 4 2" xfId="26249" xr:uid="{ACAEE1FB-D633-4059-94F5-C2128ECC588A}"/>
    <cellStyle name="Comma 2 260 2 3 2 4 2 2" xfId="26250" xr:uid="{8F89E99C-D255-4CA9-9C2D-0B2AC6D93C90}"/>
    <cellStyle name="Comma 2 260 2 3 2 4 2 2 2" xfId="18424" xr:uid="{720FFE1E-6BA7-47B0-8138-FF516BBB3EC6}"/>
    <cellStyle name="Comma 2 260 2 3 2 4 2 3" xfId="15474" xr:uid="{1F125595-668C-419D-B6C4-F794558A4B22}"/>
    <cellStyle name="Comma 2 260 2 3 2 4 3" xfId="3109" xr:uid="{ED36F88D-4724-4F94-8721-6EA798F2FD6E}"/>
    <cellStyle name="Comma 2 260 2 3 2 4 3 2" xfId="26251" xr:uid="{896987AF-1E7B-4A65-B042-F4C09CCAB14E}"/>
    <cellStyle name="Comma 2 260 2 3 2 4 4" xfId="26257" xr:uid="{F84CC07F-6D73-4ACC-AC39-A4567B21D1BE}"/>
    <cellStyle name="Comma 2 260 2 3 2 5" xfId="26260" xr:uid="{D4531ACF-FC6E-444D-832A-19183BF865EE}"/>
    <cellStyle name="Comma 2 260 2 3 2 5 2" xfId="26261" xr:uid="{0A6194F0-DD49-4655-9912-0F41E5C8B6D9}"/>
    <cellStyle name="Comma 2 260 2 3 2 5 2 2" xfId="26262" xr:uid="{56A97FA0-49D3-4AD0-82E3-119C4FCC7FC6}"/>
    <cellStyle name="Comma 2 260 2 3 2 5 3" xfId="26264" xr:uid="{DAD179A6-2E0D-49DA-B7B1-760C550805F2}"/>
    <cellStyle name="Comma 2 260 2 3 2 6" xfId="26268" xr:uid="{75E8B5EB-9CCF-4F80-A194-07ADF4DF319B}"/>
    <cellStyle name="Comma 2 260 2 3 2 6 2" xfId="26270" xr:uid="{E6040666-402E-4481-9102-4640BA2AEA4A}"/>
    <cellStyle name="Comma 2 260 2 3 2 7" xfId="26273" xr:uid="{DC8DA0EE-8F21-40C9-BAA1-17F9F8D8D8AA}"/>
    <cellStyle name="Comma 2 260 2 3 2 8" xfId="26276" xr:uid="{8233627D-C03C-41F9-BDFF-552B050091EF}"/>
    <cellStyle name="Comma 2 260 2 3 3" xfId="22920" xr:uid="{1434F534-D5A6-49AB-8088-A7BA92863884}"/>
    <cellStyle name="Comma 2 260 2 3 3 2" xfId="26280" xr:uid="{E5EB2FD6-EE68-4702-9D02-D6E7A4FC6E12}"/>
    <cellStyle name="Comma 2 260 2 3 3 2 2" xfId="26281" xr:uid="{39C8F14F-EA53-4408-8F83-E61EBCBF75F9}"/>
    <cellStyle name="Comma 2 260 2 3 3 2 2 2" xfId="26282" xr:uid="{165E2D3D-47FD-420F-8642-A7EEA69FD18E}"/>
    <cellStyle name="Comma 2 260 2 3 3 2 2 2 2" xfId="105" xr:uid="{C656519E-1DCB-4DAB-A217-AA07016339D5}"/>
    <cellStyle name="Comma 2 260 2 3 3 2 2 2 2 2" xfId="26284" xr:uid="{15F9C0CB-2E55-433F-943E-47DC840F6B1E}"/>
    <cellStyle name="Comma 2 260 2 3 3 2 2 2 3" xfId="3931" xr:uid="{4324ED73-ECE1-49CC-8A98-D56A08FB1061}"/>
    <cellStyle name="Comma 2 260 2 3 3 2 2 3" xfId="26288" xr:uid="{BAE7C350-BA25-4A2A-92C8-2D72BF117A39}"/>
    <cellStyle name="Comma 2 260 2 3 3 2 2 3 2" xfId="12232" xr:uid="{8457D908-AD7C-47AA-8A0E-96BB05CCE990}"/>
    <cellStyle name="Comma 2 260 2 3 3 2 2 4" xfId="26296" xr:uid="{5CF7DC96-1FAC-4CB5-A492-7E95F78145BC}"/>
    <cellStyle name="Comma 2 260 2 3 3 2 3" xfId="3312" xr:uid="{8969728E-C0C5-4A8A-9141-75C75BF360DB}"/>
    <cellStyle name="Comma 2 260 2 3 3 2 3 2" xfId="3470" xr:uid="{771A4F8D-D6E1-4084-83D8-11C8A083CDE0}"/>
    <cellStyle name="Comma 2 260 2 3 3 2 3 2 2" xfId="3786" xr:uid="{0381E52C-795B-4EBF-8815-8DE65D8525C2}"/>
    <cellStyle name="Comma 2 260 2 3 3 2 3 3" xfId="26299" xr:uid="{8356B5D2-16C5-48A1-907A-3532BC223D5B}"/>
    <cellStyle name="Comma 2 260 2 3 3 2 4" xfId="3338" xr:uid="{24895349-260E-49AC-8140-EA10223E962C}"/>
    <cellStyle name="Comma 2 260 2 3 3 2 4 2" xfId="525" xr:uid="{C7A8A4AA-7F27-419B-BAF5-724C7F2B4EAC}"/>
    <cellStyle name="Comma 2 260 2 3 3 2 5" xfId="3359" xr:uid="{A76626F8-8837-48ED-B833-E4A76E525BBA}"/>
    <cellStyle name="Comma 2 260 2 3 3 3" xfId="7782" xr:uid="{4E97CDCC-2DEA-49F4-BE07-1595FA11B885}"/>
    <cellStyle name="Comma 2 260 2 3 3 3 2" xfId="7790" xr:uid="{C167B4B5-4808-4BCE-A2CA-24F0B0366F2D}"/>
    <cellStyle name="Comma 2 260 2 3 3 3 2 2" xfId="7795" xr:uid="{7F9DA779-C61C-4FDA-B855-437157577F97}"/>
    <cellStyle name="Comma 2 260 2 3 3 3 2 2 2" xfId="14909" xr:uid="{8855B762-05B5-4476-9F38-577332617564}"/>
    <cellStyle name="Comma 2 260 2 3 3 3 2 3" xfId="14922" xr:uid="{487C2ECF-9261-4EAA-B16E-989DB33F52D8}"/>
    <cellStyle name="Comma 2 260 2 3 3 3 3" xfId="3454" xr:uid="{A01467F9-67B2-45B5-9204-128AAAB6FF81}"/>
    <cellStyle name="Comma 2 260 2 3 3 3 3 2" xfId="14938" xr:uid="{18AD1D5C-8B62-4BA0-BA9B-B883978AE105}"/>
    <cellStyle name="Comma 2 260 2 3 3 3 4" xfId="3614" xr:uid="{E95BF1F8-E7CB-47C1-8D2F-5C7F16695152}"/>
    <cellStyle name="Comma 2 260 2 3 3 4" xfId="7804" xr:uid="{F5D3745A-C101-44A2-8DBB-B2ED75BF49F7}"/>
    <cellStyle name="Comma 2 260 2 3 3 4 2" xfId="3775" xr:uid="{95AB8B6F-F995-404C-B15A-DA50BC14B394}"/>
    <cellStyle name="Comma 2 260 2 3 3 4 2 2" xfId="14953" xr:uid="{CCF507D1-7D61-4135-A813-CCECC932F09A}"/>
    <cellStyle name="Comma 2 260 2 3 3 4 3" xfId="14957" xr:uid="{3CB5740E-FC2C-45BE-BA01-0F8AF87473EC}"/>
    <cellStyle name="Comma 2 260 2 3 3 5" xfId="7812" xr:uid="{7A7C8B6E-DAD1-4AEC-8594-925E169B818A}"/>
    <cellStyle name="Comma 2 260 2 3 3 5 2" xfId="14961" xr:uid="{9D8B5F4A-A883-405D-9FB7-B763301045BA}"/>
    <cellStyle name="Comma 2 260 2 3 3 6" xfId="14968" xr:uid="{8D528E91-7AC1-4C3E-967F-C43A45DA7AB4}"/>
    <cellStyle name="Comma 2 260 2 3 3 7" xfId="14973" xr:uid="{7D6DAF73-5931-4AAA-A6EC-9423878E5727}"/>
    <cellStyle name="Comma 2 260 2 3 4" xfId="22925" xr:uid="{20D12510-2331-4ACB-B9D0-CEFF1FA92A3C}"/>
    <cellStyle name="Comma 2 260 2 3 4 2" xfId="26300" xr:uid="{2AB7EDE3-D692-4E7C-9A52-742AF630AA2F}"/>
    <cellStyle name="Comma 2 260 2 3 4 2 2" xfId="26304" xr:uid="{178EBB9C-25D8-44CA-AFC6-77418AC602D8}"/>
    <cellStyle name="Comma 2 260 2 3 4 2 2 2" xfId="22941" xr:uid="{E57881FF-1D7D-4E74-A412-E83DF910C049}"/>
    <cellStyle name="Comma 2 260 2 3 4 2 2 2 2" xfId="26306" xr:uid="{BB76E740-E8B4-4A7B-A45E-F59E28102ADB}"/>
    <cellStyle name="Comma 2 260 2 3 4 2 2 3" xfId="22945" xr:uid="{10514158-20D5-4FED-A8FF-E3865737EA7C}"/>
    <cellStyle name="Comma 2 260 2 3 4 2 3" xfId="3502" xr:uid="{BA41F23C-C22A-4386-A6AE-557F1CF5840C}"/>
    <cellStyle name="Comma 2 260 2 3 4 2 3 2" xfId="26307" xr:uid="{3D3B57A6-C2D6-430C-B0CC-702C07EABF55}"/>
    <cellStyle name="Comma 2 260 2 3 4 2 4" xfId="3523" xr:uid="{DE804197-522C-44A2-B731-BE49D38DC6D6}"/>
    <cellStyle name="Comma 2 260 2 3 4 3" xfId="7827" xr:uid="{3F964D59-0FD8-4E80-BD19-204B900C2741}"/>
    <cellStyle name="Comma 2 260 2 3 4 3 2" xfId="7832" xr:uid="{03272C98-2E41-4B46-B657-B11D45EED997}"/>
    <cellStyle name="Comma 2 260 2 3 4 3 2 2" xfId="14239" xr:uid="{5106AEF8-CA36-4C5D-B5DB-D1EBC76433A6}"/>
    <cellStyle name="Comma 2 260 2 3 4 3 3" xfId="14988" xr:uid="{2E2812DB-45A4-475D-8698-B437F603D4B0}"/>
    <cellStyle name="Comma 2 260 2 3 4 4" xfId="7838" xr:uid="{1F264D9D-A525-4D2A-80A2-40B83578B0AE}"/>
    <cellStyle name="Comma 2 260 2 3 4 4 2" xfId="14994" xr:uid="{95142498-E8BF-49D2-883A-EA55FED05A7A}"/>
    <cellStyle name="Comma 2 260 2 3 4 5" xfId="14999" xr:uid="{F0CBFB73-5A1A-4263-84D7-40543AA175A8}"/>
    <cellStyle name="Comma 2 260 2 3 5" xfId="22928" xr:uid="{2FF2BB5B-5EA3-40AB-A147-2274F3B8B0F8}"/>
    <cellStyle name="Comma 2 260 2 3 5 2" xfId="26309" xr:uid="{5D4984CD-3C29-4CFF-BC9C-D712503C7A9F}"/>
    <cellStyle name="Comma 2 260 2 3 5 2 2" xfId="26310" xr:uid="{0EF76156-5AEF-41B5-99EE-A6A9C4DE9DDD}"/>
    <cellStyle name="Comma 2 260 2 3 5 2 2 2" xfId="26311" xr:uid="{486DB096-D21A-4153-A59E-681C13E54336}"/>
    <cellStyle name="Comma 2 260 2 3 5 2 3" xfId="26312" xr:uid="{26410CCD-BA00-4BC3-8D7B-3D9F280486BA}"/>
    <cellStyle name="Comma 2 260 2 3 5 3" xfId="7846" xr:uid="{66BB1CE0-5C5B-4233-8E00-1F7A8609DE40}"/>
    <cellStyle name="Comma 2 260 2 3 5 3 2" xfId="15007" xr:uid="{01880EB0-45A0-4268-A494-CBB173F71746}"/>
    <cellStyle name="Comma 2 260 2 3 5 4" xfId="15013" xr:uid="{05BC4B42-EEF1-4424-87E6-49C6E3A32EDA}"/>
    <cellStyle name="Comma 2 260 2 3 6" xfId="22932" xr:uid="{C0DF286A-B240-4F65-A64C-DF02C5C824B8}"/>
    <cellStyle name="Comma 2 260 2 3 6 2" xfId="26314" xr:uid="{7BEC0823-E8A9-4032-A450-F41E7771816E}"/>
    <cellStyle name="Comma 2 260 2 3 6 2 2" xfId="26315" xr:uid="{1577F3BE-85B1-4D29-BBB0-B4BC63333307}"/>
    <cellStyle name="Comma 2 260 2 3 6 3" xfId="15023" xr:uid="{CEA93C00-80BB-41F9-9024-6021E78E2D69}"/>
    <cellStyle name="Comma 2 260 2 3 7" xfId="22935" xr:uid="{B3B6325C-BFE4-45F2-BBAD-0C1C46245813}"/>
    <cellStyle name="Comma 2 260 2 3 7 2" xfId="26318" xr:uid="{B70A1AC7-1C53-4700-8884-245FBF99DB54}"/>
    <cellStyle name="Comma 2 260 2 3 8" xfId="22938" xr:uid="{11C8D556-34FC-4A8B-AB8C-E6F7CB8000CD}"/>
    <cellStyle name="Comma 2 260 2 3 9" xfId="11826" xr:uid="{1BFEEE24-67F7-444A-9595-2986BA8D3621}"/>
    <cellStyle name="Comma 2 260 2 4" xfId="22970" xr:uid="{90ED51AB-99AD-460B-908A-421952EFA11E}"/>
    <cellStyle name="Comma 2 260 2 4 2" xfId="23000" xr:uid="{2B649A29-ECC2-404C-B186-3BF748E38645}"/>
    <cellStyle name="Comma 2 260 2 4 2 2" xfId="26321" xr:uid="{74EAA889-F241-42BB-B46B-48CC7FA5AA66}"/>
    <cellStyle name="Comma 2 260 2 4 2 2 2" xfId="26322" xr:uid="{DEC596F7-42F7-42BC-8612-A9A371EF5103}"/>
    <cellStyle name="Comma 2 260 2 4 2 2 2 2" xfId="26323" xr:uid="{927E7311-08FA-44F8-9236-A8D5A1660C87}"/>
    <cellStyle name="Comma 2 260 2 4 2 2 2 2 2" xfId="26326" xr:uid="{08C657C4-C001-454A-8A4E-576013156703}"/>
    <cellStyle name="Comma 2 260 2 4 2 2 2 2 2 2" xfId="24705" xr:uid="{CB84BE62-A8D1-49D8-96EC-D1E98702785D}"/>
    <cellStyle name="Comma 2 260 2 4 2 2 2 2 3" xfId="26327" xr:uid="{7AB4C2D1-D204-4C01-86BE-B92F93453B4D}"/>
    <cellStyle name="Comma 2 260 2 4 2 2 2 3" xfId="26329" xr:uid="{9A771657-44D6-485A-8A03-EA592027DC36}"/>
    <cellStyle name="Comma 2 260 2 4 2 2 2 3 2" xfId="26330" xr:uid="{9046B536-AFD6-4252-A781-6BBDC0C9F27B}"/>
    <cellStyle name="Comma 2 260 2 4 2 2 2 4" xfId="26336" xr:uid="{F8E5A527-97C8-466F-A48F-6D082AD9F0AB}"/>
    <cellStyle name="Comma 2 260 2 4 2 2 3" xfId="6559" xr:uid="{66402FE5-65A7-4F78-B864-4EE8BEDFAF0D}"/>
    <cellStyle name="Comma 2 260 2 4 2 2 3 2" xfId="6587" xr:uid="{F2450E3F-7E36-463B-87E4-D4265021BC12}"/>
    <cellStyle name="Comma 2 260 2 4 2 2 3 2 2" xfId="6604" xr:uid="{F4D0C032-22AA-468E-BF89-4D89E6A96CBA}"/>
    <cellStyle name="Comma 2 260 2 4 2 2 3 3" xfId="6619" xr:uid="{02C1A354-7EC9-4655-904D-2F2590EEBB1F}"/>
    <cellStyle name="Comma 2 260 2 4 2 2 4" xfId="787" xr:uid="{C16C2505-9270-4FB4-9650-06CFEE356391}"/>
    <cellStyle name="Comma 2 260 2 4 2 2 4 2" xfId="6464" xr:uid="{FD5FE010-DDD1-4EB7-8B04-387C69F941EC}"/>
    <cellStyle name="Comma 2 260 2 4 2 2 5" xfId="822" xr:uid="{F40051C1-8A66-48ED-B5FD-4BAAC1230C1D}"/>
    <cellStyle name="Comma 2 260 2 4 2 3" xfId="26337" xr:uid="{4C1A44CB-C801-4B56-8C50-4838F2A0C2FA}"/>
    <cellStyle name="Comma 2 260 2 4 2 3 2" xfId="26338" xr:uid="{FAB4CB51-4074-421D-B93F-428FF0A1F22C}"/>
    <cellStyle name="Comma 2 260 2 4 2 3 2 2" xfId="26339" xr:uid="{100CF2F7-6B76-4F31-A6B2-4A66F66AE9CD}"/>
    <cellStyle name="Comma 2 260 2 4 2 3 2 2 2" xfId="19424" xr:uid="{E050CDBB-4121-4010-B630-D81673F91972}"/>
    <cellStyle name="Comma 2 260 2 4 2 3 2 3" xfId="26340" xr:uid="{7144DD48-E905-4F50-8999-109AE51280B9}"/>
    <cellStyle name="Comma 2 260 2 4 2 3 3" xfId="6640" xr:uid="{7B998873-7846-4589-880E-9070FD4D06D3}"/>
    <cellStyle name="Comma 2 260 2 4 2 3 3 2" xfId="4921" xr:uid="{93563E61-FC9B-466F-9395-E19302DEAB88}"/>
    <cellStyle name="Comma 2 260 2 4 2 3 4" xfId="6514" xr:uid="{9672E4BE-579E-4488-B0BA-BBF33060FE6A}"/>
    <cellStyle name="Comma 2 260 2 4 2 4" xfId="26341" xr:uid="{3CB1053B-54C4-4A9C-992C-96EC1707D4FF}"/>
    <cellStyle name="Comma 2 260 2 4 2 4 2" xfId="26342" xr:uid="{3DB50B21-E3B2-4358-94AF-F8C249013497}"/>
    <cellStyle name="Comma 2 260 2 4 2 4 2 2" xfId="9246" xr:uid="{3FE487CA-D4CA-43FD-8DDF-83B4C82D5C6F}"/>
    <cellStyle name="Comma 2 260 2 4 2 4 3" xfId="1138" xr:uid="{85FA8B02-8CBD-4D69-9F81-9803D03E1248}"/>
    <cellStyle name="Comma 2 260 2 4 2 5" xfId="26343" xr:uid="{33F5CE2A-3AF5-4ECB-B4FD-74D1FDF2DDB5}"/>
    <cellStyle name="Comma 2 260 2 4 2 5 2" xfId="26344" xr:uid="{5D6F5273-7A1F-42C8-9540-84FEB7A81077}"/>
    <cellStyle name="Comma 2 260 2 4 2 6" xfId="26346" xr:uid="{C6890AB7-4B4B-4409-B2DE-461E7C2D163B}"/>
    <cellStyle name="Comma 2 260 2 4 2 7" xfId="26348" xr:uid="{BB79BCB9-8AD5-48BD-B731-83B91929CE08}"/>
    <cellStyle name="Comma 2 260 2 4 3" xfId="23007" xr:uid="{E6273B89-CD4F-46F3-8262-DABB1587742D}"/>
    <cellStyle name="Comma 2 260 2 4 3 2" xfId="26349" xr:uid="{5A544175-E550-41B8-8EA0-7F86A76E02B0}"/>
    <cellStyle name="Comma 2 260 2 4 3 2 2" xfId="26350" xr:uid="{2E5DA174-2D12-420B-8B6C-4FB5221E9DCB}"/>
    <cellStyle name="Comma 2 260 2 4 3 2 2 2" xfId="26351" xr:uid="{31478C1F-DC7F-4BAA-AECC-DE813144E704}"/>
    <cellStyle name="Comma 2 260 2 4 3 2 2 2 2" xfId="26352" xr:uid="{A8202CD7-4117-43E4-BACF-C2D5340D5BE9}"/>
    <cellStyle name="Comma 2 260 2 4 3 2 2 3" xfId="26353" xr:uid="{24674B71-1969-4272-9CB5-14D7A1146B94}"/>
    <cellStyle name="Comma 2 260 2 4 3 2 3" xfId="6773" xr:uid="{64608F60-A569-454A-9EE4-006FBFEC7185}"/>
    <cellStyle name="Comma 2 260 2 4 3 2 3 2" xfId="6786" xr:uid="{A49FF353-721C-43AA-B1D9-D5F3DCD14EC0}"/>
    <cellStyle name="Comma 2 260 2 4 3 2 4" xfId="6586" xr:uid="{F502EFE2-002D-47BC-BC63-EC4DAAD5A510}"/>
    <cellStyle name="Comma 2 260 2 4 3 3" xfId="9261" xr:uid="{BE1F2530-03D5-441D-B8CE-6CD401734D9B}"/>
    <cellStyle name="Comma 2 260 2 4 3 3 2" xfId="9266" xr:uid="{BF118886-1141-4BA9-A495-55BC4A8A38BC}"/>
    <cellStyle name="Comma 2 260 2 4 3 3 2 2" xfId="9272" xr:uid="{C56CAA2A-807B-430E-B16A-B39A5788EC61}"/>
    <cellStyle name="Comma 2 260 2 4 3 3 3" xfId="6807" xr:uid="{A769F02E-DCEA-4553-8B35-9D7837CA54A6}"/>
    <cellStyle name="Comma 2 260 2 4 3 4" xfId="2083" xr:uid="{9AAC6748-FC20-4478-A292-99849BD08116}"/>
    <cellStyle name="Comma 2 260 2 4 3 4 2" xfId="9278" xr:uid="{F862A615-C955-4091-9555-07FF140D76F0}"/>
    <cellStyle name="Comma 2 260 2 4 3 5" xfId="9284" xr:uid="{0015F376-DA4D-4969-B2BD-269EF2BB2934}"/>
    <cellStyle name="Comma 2 260 2 4 4" xfId="23015" xr:uid="{D180DF50-7023-48D1-B160-94FD995B1F60}"/>
    <cellStyle name="Comma 2 260 2 4 4 2" xfId="26355" xr:uid="{372F38F1-08D4-4B39-A54E-F0A0B737F662}"/>
    <cellStyle name="Comma 2 260 2 4 4 2 2" xfId="24514" xr:uid="{5F946022-143B-4FBC-AD84-322959533E94}"/>
    <cellStyle name="Comma 2 260 2 4 4 2 2 2" xfId="26357" xr:uid="{03ED5CA0-9DC5-4715-A2A2-15C6E87933F6}"/>
    <cellStyle name="Comma 2 260 2 4 4 2 3" xfId="4610" xr:uid="{15985DD3-7AD2-43B0-B295-99B000A858CC}"/>
    <cellStyle name="Comma 2 260 2 4 4 3" xfId="9293" xr:uid="{7F42EC5B-1B92-4BE8-8534-ADEF74CF4B9F}"/>
    <cellStyle name="Comma 2 260 2 4 4 3 2" xfId="9298" xr:uid="{04A2A1B7-58D0-4867-B8BB-F0A81790A14B}"/>
    <cellStyle name="Comma 2 260 2 4 4 4" xfId="9302" xr:uid="{333A527C-6106-48B6-AED9-71A577FAB5B1}"/>
    <cellStyle name="Comma 2 260 2 4 5" xfId="26358" xr:uid="{F61FEC4E-1FF7-4975-A798-65F62ABF49EC}"/>
    <cellStyle name="Comma 2 260 2 4 5 2" xfId="26363" xr:uid="{5A9CB3F8-6130-4F38-A625-619DBD1F4A61}"/>
    <cellStyle name="Comma 2 260 2 4 5 2 2" xfId="26364" xr:uid="{5CFFD32F-F7DB-4B68-AAB7-9D72B6B80F53}"/>
    <cellStyle name="Comma 2 260 2 4 5 3" xfId="9310" xr:uid="{465846E7-616E-4326-9E31-4736697F300D}"/>
    <cellStyle name="Comma 2 260 2 4 6" xfId="26367" xr:uid="{5EE20D21-EAF3-43D1-AFB0-A8C82B74BBC8}"/>
    <cellStyle name="Comma 2 260 2 4 6 2" xfId="26369" xr:uid="{67A45A6A-5F33-40E5-852E-0D2E7836B75E}"/>
    <cellStyle name="Comma 2 260 2 4 7" xfId="26370" xr:uid="{0FFA70B9-C8FF-42C1-8D2C-E36618965575}"/>
    <cellStyle name="Comma 2 260 2 4 8" xfId="26371" xr:uid="{639B01BA-B08E-42BD-A715-CDDE626CCC56}"/>
    <cellStyle name="Comma 2 260 2 5" xfId="13053" xr:uid="{76BFECCE-8056-47B7-89F1-5C1327C8DAFF}"/>
    <cellStyle name="Comma 2 260 2 5 2" xfId="10035" xr:uid="{D970CFBD-998F-4C15-BE9B-E7E65FC6EBF1}"/>
    <cellStyle name="Comma 2 260 2 5 2 2" xfId="26372" xr:uid="{C481B1F9-1B71-49BB-8CF0-BD4BD34B0733}"/>
    <cellStyle name="Comma 2 260 2 5 2 2 2" xfId="26373" xr:uid="{5043A7D7-0FFF-47F9-9CCC-AA46B23465A1}"/>
    <cellStyle name="Comma 2 260 2 5 2 2 2 2" xfId="26376" xr:uid="{0B3F2B92-5C9A-4C88-86C9-902C38AB3384}"/>
    <cellStyle name="Comma 2 260 2 5 2 2 2 2 2" xfId="26378" xr:uid="{B460C01A-702C-4846-9C01-69D378301F5D}"/>
    <cellStyle name="Comma 2 260 2 5 2 2 2 3" xfId="26379" xr:uid="{465ABF3A-E3EF-4D8F-99AC-995014A818AB}"/>
    <cellStyle name="Comma 2 260 2 5 2 2 3" xfId="10041" xr:uid="{8C1AC4F3-28C0-4A71-B4B5-6462B4FEF733}"/>
    <cellStyle name="Comma 2 260 2 5 2 2 3 2" xfId="10051" xr:uid="{74B6D705-B4B5-4AD8-AAB0-8E4BC0EDAB84}"/>
    <cellStyle name="Comma 2 260 2 5 2 2 4" xfId="10067" xr:uid="{201485C2-ECBC-402B-9623-A1770E49F703}"/>
    <cellStyle name="Comma 2 260 2 5 2 3" xfId="26380" xr:uid="{5A8526F7-FD46-4E3D-8E1A-AEC1886B9A98}"/>
    <cellStyle name="Comma 2 260 2 5 2 3 2" xfId="26381" xr:uid="{8A6472AA-FBBF-4949-BCE0-81ABF2A654BE}"/>
    <cellStyle name="Comma 2 260 2 5 2 3 2 2" xfId="24493" xr:uid="{5F34BA47-D340-45E7-9819-6FDDF07476BE}"/>
    <cellStyle name="Comma 2 260 2 5 2 3 3" xfId="10079" xr:uid="{E5AE723D-E508-4CF9-B51E-7AA4F9A370AA}"/>
    <cellStyle name="Comma 2 260 2 5 2 4" xfId="20340" xr:uid="{6C1D0933-BD54-42F8-BFE2-2E58C543DF0C}"/>
    <cellStyle name="Comma 2 260 2 5 2 4 2" xfId="26382" xr:uid="{4E03CC11-51E3-44B6-9DBE-FDB58B10FAAD}"/>
    <cellStyle name="Comma 2 260 2 5 2 5" xfId="26383" xr:uid="{BA747D4C-25F4-4527-AB2B-8D34219E8773}"/>
    <cellStyle name="Comma 2 260 2 5 3" xfId="26384" xr:uid="{9EF3F3CB-B494-4C4C-80A0-1C416624CECB}"/>
    <cellStyle name="Comma 2 260 2 5 3 2" xfId="26385" xr:uid="{C83DCDE9-6CCC-453D-ABDB-A78C2E4C1494}"/>
    <cellStyle name="Comma 2 260 2 5 3 2 2" xfId="26386" xr:uid="{41ACD37B-09A8-45F5-A064-DFAE59BAC8E3}"/>
    <cellStyle name="Comma 2 260 2 5 3 2 2 2" xfId="26387" xr:uid="{D19ABCF9-F30F-44ED-8B62-B97677792B53}"/>
    <cellStyle name="Comma 2 260 2 5 3 2 3" xfId="19404" xr:uid="{55386EA1-46DE-484A-AFED-6FA7BCAB633F}"/>
    <cellStyle name="Comma 2 260 2 5 3 3" xfId="10098" xr:uid="{F11D1E0D-9723-40F7-921A-3CB5F1D391C4}"/>
    <cellStyle name="Comma 2 260 2 5 3 3 2" xfId="10107" xr:uid="{75701054-ACE1-4A3D-9739-88A7AD765F2A}"/>
    <cellStyle name="Comma 2 260 2 5 3 4" xfId="10112" xr:uid="{61BF2848-8D41-4C19-8CB2-74361B72666A}"/>
    <cellStyle name="Comma 2 260 2 5 4" xfId="22188" xr:uid="{0649CD37-60EB-4674-9C95-BFF4B38C1885}"/>
    <cellStyle name="Comma 2 260 2 5 4 2" xfId="22191" xr:uid="{90B0CB20-5C02-4917-9998-4BC9CFA45829}"/>
    <cellStyle name="Comma 2 260 2 5 4 2 2" xfId="22195" xr:uid="{B3989CC2-C99B-4BAC-832C-0974DFEB3B5B}"/>
    <cellStyle name="Comma 2 260 2 5 4 3" xfId="10129" xr:uid="{762614FE-788B-4F40-A27A-CD1CCC0242FD}"/>
    <cellStyle name="Comma 2 260 2 5 5" xfId="22212" xr:uid="{89BFA84D-9F08-47B3-9CA5-89687FFCC13A}"/>
    <cellStyle name="Comma 2 260 2 5 5 2" xfId="22215" xr:uid="{257DA036-FEF8-4A05-B2EE-7AF9CBA13383}"/>
    <cellStyle name="Comma 2 260 2 5 6" xfId="22219" xr:uid="{BFFBF553-6CA6-45C3-B9B2-746B77FA15E0}"/>
    <cellStyle name="Comma 2 260 2 5 7" xfId="22226" xr:uid="{0C18111C-1AFD-453E-ACC5-576EF2D67FD4}"/>
    <cellStyle name="Comma 2 260 2 6" xfId="10529" xr:uid="{7B188EEB-0B86-4538-A3BB-CFE05C277546}"/>
    <cellStyle name="Comma 2 260 2 6 2" xfId="10595" xr:uid="{9156B46C-F7F7-461C-91F1-0949AFFF2B67}"/>
    <cellStyle name="Comma 2 260 2 6 2 2" xfId="26388" xr:uid="{1E138A85-9F1D-4E33-85A5-66B38A281322}"/>
    <cellStyle name="Comma 2 260 2 6 2 2 2" xfId="26389" xr:uid="{8A6C88DA-B338-4BBE-8110-E8FDBB3CF209}"/>
    <cellStyle name="Comma 2 260 2 6 2 2 2 2" xfId="2529" xr:uid="{C67D54D4-D1C9-466D-920A-409AEBDA4F54}"/>
    <cellStyle name="Comma 2 260 2 6 2 2 3" xfId="5238" xr:uid="{6312CF03-8485-45D1-94E1-BF221AB8FE37}"/>
    <cellStyle name="Comma 2 260 2 6 2 3" xfId="26186" xr:uid="{6BE0B671-C51F-452D-8387-F401240A5A86}"/>
    <cellStyle name="Comma 2 260 2 6 2 3 2" xfId="26188" xr:uid="{BAFFCB96-1BCC-478A-ABA6-F862ACB5E624}"/>
    <cellStyle name="Comma 2 260 2 6 2 4" xfId="26189" xr:uid="{09E1A1A1-12AD-4CA6-B77E-033193C96B1E}"/>
    <cellStyle name="Comma 2 260 2 6 3" xfId="26390" xr:uid="{35C94391-0DD0-4DBB-9A7F-694FE3C1346D}"/>
    <cellStyle name="Comma 2 260 2 6 3 2" xfId="26392" xr:uid="{0AA8ED0E-9FF7-4656-9B43-2495B9279EB5}"/>
    <cellStyle name="Comma 2 260 2 6 3 2 2" xfId="26393" xr:uid="{17983FDB-353F-4CB5-85AA-998EFEEF9DE2}"/>
    <cellStyle name="Comma 2 260 2 6 3 3" xfId="7685" xr:uid="{6864D5C8-5800-41B2-AD02-C9D81C2BE7B4}"/>
    <cellStyle name="Comma 2 260 2 6 4" xfId="22231" xr:uid="{A00BC166-F03E-4E5A-870B-725C22D705BD}"/>
    <cellStyle name="Comma 2 260 2 6 4 2" xfId="22235" xr:uid="{E966E6E6-0948-4F18-A1FD-584C7622FCA4}"/>
    <cellStyle name="Comma 2 260 2 6 5" xfId="22239" xr:uid="{71686FE8-B1D0-4D8D-B041-DF374F728C16}"/>
    <cellStyle name="Comma 2 260 2 7" xfId="10165" xr:uid="{795A5169-B927-42D7-8C89-0F1F8628CC89}"/>
    <cellStyle name="Comma 2 260 2 7 2" xfId="26395" xr:uid="{0F7E1BA0-ADF3-4C1A-9D35-B348E1954445}"/>
    <cellStyle name="Comma 2 260 2 7 2 2" xfId="26396" xr:uid="{104E7508-11AC-4342-B0F2-E92EF34EB5BA}"/>
    <cellStyle name="Comma 2 260 2 7 2 2 2" xfId="10237" xr:uid="{DF613427-27FC-4DF4-A978-BEB0D7E569DF}"/>
    <cellStyle name="Comma 2 260 2 7 2 3" xfId="26235" xr:uid="{AC0A2BF6-0021-4C82-884B-C0ACC10F3928}"/>
    <cellStyle name="Comma 2 260 2 7 3" xfId="26397" xr:uid="{25CCEA6F-613A-4493-8EF5-A5336DC40808}"/>
    <cellStyle name="Comma 2 260 2 7 3 2" xfId="26398" xr:uid="{F24B2021-9919-413F-8690-F45C8ED5A098}"/>
    <cellStyle name="Comma 2 260 2 7 4" xfId="22254" xr:uid="{7BAE7F5E-E56E-4433-B8E7-4C87C91D7BF6}"/>
    <cellStyle name="Comma 2 260 2 8" xfId="691" xr:uid="{F4A03390-4C34-40F7-9038-8621475464CA}"/>
    <cellStyle name="Comma 2 260 2 8 2" xfId="4968" xr:uid="{0EBF31ED-483D-4F02-95F7-F44E1E7DA1FF}"/>
    <cellStyle name="Comma 2 260 2 8 2 2" xfId="26399" xr:uid="{002F9224-96BA-41D2-A2A5-A7450411DF06}"/>
    <cellStyle name="Comma 2 260 2 8 3" xfId="26400" xr:uid="{B44B5D84-16D0-4750-A128-AC267850F3AD}"/>
    <cellStyle name="Comma 2 260 2 9" xfId="17661" xr:uid="{BE6F23F8-6290-4032-8BCB-8878B609216D}"/>
    <cellStyle name="Comma 2 260 2 9 2" xfId="26401" xr:uid="{1A382979-029F-46DC-80E4-9B7FC69E1301}"/>
    <cellStyle name="Comma 2 260 3" xfId="23976" xr:uid="{0BBFD1F7-ADC6-40FB-8D11-0E10B966A62C}"/>
    <cellStyle name="Comma 2 260 3 10" xfId="26405" xr:uid="{1853820B-9686-4CA5-938E-3498A6B23760}"/>
    <cellStyle name="Comma 2 260 3 2" xfId="23978" xr:uid="{46B2266B-B782-4179-BF8F-F33FE80C1CBC}"/>
    <cellStyle name="Comma 2 260 3 2 2" xfId="12919" xr:uid="{8B55E264-6402-4377-A60B-021291D9304A}"/>
    <cellStyle name="Comma 2 260 3 2 2 2" xfId="25476" xr:uid="{3D86DFA1-740B-434C-8FC7-219EEA0CBEDC}"/>
    <cellStyle name="Comma 2 260 3 2 2 2 2" xfId="25479" xr:uid="{3C27B2DB-6BC9-48F3-AD08-7A90BE38BE1B}"/>
    <cellStyle name="Comma 2 260 3 2 2 2 2 2" xfId="26407" xr:uid="{B0D605B0-CC65-4AD1-A57E-DCC40EE4B5DE}"/>
    <cellStyle name="Comma 2 260 3 2 2 2 2 2 2" xfId="26409" xr:uid="{1487CB4B-C6AA-479C-86EA-2AB0079CEA7B}"/>
    <cellStyle name="Comma 2 260 3 2 2 2 2 2 2 2" xfId="26411" xr:uid="{A95092BC-B2C6-4CCC-8DB4-9D9A131F9A45}"/>
    <cellStyle name="Comma 2 260 3 2 2 2 2 2 2 2 2" xfId="26414" xr:uid="{B4DA1815-F7C9-472C-8EFE-ACE8DF4DAA4D}"/>
    <cellStyle name="Comma 2 260 3 2 2 2 2 2 2 3" xfId="26416" xr:uid="{F31FF34E-E1F0-4AF3-B3D0-8BEE7F0046E7}"/>
    <cellStyle name="Comma 2 260 3 2 2 2 2 2 3" xfId="3650" xr:uid="{C678C9F4-19C6-4D47-A15A-CA749134E56F}"/>
    <cellStyle name="Comma 2 260 3 2 2 2 2 2 3 2" xfId="18270" xr:uid="{D359260F-1F54-4C99-A345-5BA3ABBE50C0}"/>
    <cellStyle name="Comma 2 260 3 2 2 2 2 2 4" xfId="2301" xr:uid="{359F47F3-E9B4-4A91-9321-3523A7D1DFB1}"/>
    <cellStyle name="Comma 2 260 3 2 2 2 2 3" xfId="26422" xr:uid="{D592E4E0-A375-424D-9A38-2C249FA2A9E3}"/>
    <cellStyle name="Comma 2 260 3 2 2 2 2 3 2" xfId="26426" xr:uid="{D7C5F9A4-A926-454C-AE09-714FEF99F757}"/>
    <cellStyle name="Comma 2 260 3 2 2 2 2 3 2 2" xfId="26428" xr:uid="{334848A4-2BF9-47A4-A7D1-A27A1930F597}"/>
    <cellStyle name="Comma 2 260 3 2 2 2 2 3 3" xfId="3857" xr:uid="{4D03C6F4-76E5-4B27-BFD2-84443551E08D}"/>
    <cellStyle name="Comma 2 260 3 2 2 2 2 4" xfId="26437" xr:uid="{AE35B296-EE87-4200-9535-F799641D29F1}"/>
    <cellStyle name="Comma 2 260 3 2 2 2 2 4 2" xfId="26443" xr:uid="{BD96888A-58DE-4E16-80FA-9B889B475827}"/>
    <cellStyle name="Comma 2 260 3 2 2 2 2 5" xfId="26449" xr:uid="{04C85425-B995-416D-991C-9037D0E31DED}"/>
    <cellStyle name="Comma 2 260 3 2 2 2 3" xfId="26452" xr:uid="{FF91E59E-FBA5-4D25-8793-76291B1A818C}"/>
    <cellStyle name="Comma 2 260 3 2 2 2 3 2" xfId="26454" xr:uid="{DC5D22F0-5AE2-4C17-9E42-33C8BEBEDE8C}"/>
    <cellStyle name="Comma 2 260 3 2 2 2 3 2 2" xfId="26457" xr:uid="{B0CD8ABA-3D31-4D74-BFA5-84DC8CC038A1}"/>
    <cellStyle name="Comma 2 260 3 2 2 2 3 2 2 2" xfId="26459" xr:uid="{8F3A8378-278B-48AC-8F15-C5006EB382DE}"/>
    <cellStyle name="Comma 2 260 3 2 2 2 3 2 3" xfId="18284" xr:uid="{7B20EEF6-6924-48D4-AA51-86B0E0C98C70}"/>
    <cellStyle name="Comma 2 260 3 2 2 2 3 3" xfId="26465" xr:uid="{2B17314F-791E-4DCF-97AD-E99614BF05CB}"/>
    <cellStyle name="Comma 2 260 3 2 2 2 3 3 2" xfId="26467" xr:uid="{CCEBAE6C-6D8D-41EE-80AF-3AFC88098549}"/>
    <cellStyle name="Comma 2 260 3 2 2 2 3 4" xfId="26474" xr:uid="{1C5D2F69-DFF8-43D4-AC29-3CEA4371F907}"/>
    <cellStyle name="Comma 2 260 3 2 2 2 4" xfId="26482" xr:uid="{313729E7-8077-4E1C-9A8D-9496F7F569CE}"/>
    <cellStyle name="Comma 2 260 3 2 2 2 4 2" xfId="26491" xr:uid="{D775DC20-FD2E-4B21-8CD6-84B1506D5E8A}"/>
    <cellStyle name="Comma 2 260 3 2 2 2 4 2 2" xfId="26499" xr:uid="{24602ABB-9285-43FA-8EB9-036BF8529EA1}"/>
    <cellStyle name="Comma 2 260 3 2 2 2 4 3" xfId="26508" xr:uid="{9132A54A-FC56-48BE-8FAF-B0ECE037481E}"/>
    <cellStyle name="Comma 2 260 3 2 2 2 5" xfId="26515" xr:uid="{30883525-AC3B-4143-854B-A7601A285E04}"/>
    <cellStyle name="Comma 2 260 3 2 2 2 5 2" xfId="26522" xr:uid="{437B4D77-A3AB-4231-9B24-2176DFB57CF8}"/>
    <cellStyle name="Comma 2 260 3 2 2 2 6" xfId="26527" xr:uid="{E5295EDC-236A-47EC-89FD-E521A68CBCB3}"/>
    <cellStyle name="Comma 2 260 3 2 2 2 7" xfId="26533" xr:uid="{DAEA038C-68D0-4A0E-967E-BA9718105507}"/>
    <cellStyle name="Comma 2 260 3 2 2 3" xfId="25482" xr:uid="{D7387358-DC68-4674-80B9-E1BBE45D95CD}"/>
    <cellStyle name="Comma 2 260 3 2 2 3 2" xfId="25838" xr:uid="{BDD65931-CADE-4C6A-9266-0B08446F6F23}"/>
    <cellStyle name="Comma 2 260 3 2 2 3 2 2" xfId="26536" xr:uid="{079F4AE5-E39A-4A66-8EF2-74099FB9529C}"/>
    <cellStyle name="Comma 2 260 3 2 2 3 2 2 2" xfId="15194" xr:uid="{7A357F5B-BB03-472C-B900-D2A598C674AE}"/>
    <cellStyle name="Comma 2 260 3 2 2 3 2 2 2 2" xfId="26538" xr:uid="{86708281-BAF1-41C2-84D5-CCBCE3EBD7DE}"/>
    <cellStyle name="Comma 2 260 3 2 2 3 2 2 3" xfId="18309" xr:uid="{763D605E-CE90-4429-9BD8-A780DE4DE463}"/>
    <cellStyle name="Comma 2 260 3 2 2 3 2 3" xfId="26547" xr:uid="{C1088BB3-513A-4315-ACFD-C60460EB6502}"/>
    <cellStyle name="Comma 2 260 3 2 2 3 2 3 2" xfId="26550" xr:uid="{F2234A0A-C42F-4F31-AE69-514CDE8D6D64}"/>
    <cellStyle name="Comma 2 260 3 2 2 3 2 4" xfId="15376" xr:uid="{37A47860-7D53-4449-AE86-CDEA8964E83D}"/>
    <cellStyle name="Comma 2 260 3 2 2 3 3" xfId="26555" xr:uid="{51F69946-85F8-4863-9BB4-549FDE285022}"/>
    <cellStyle name="Comma 2 260 3 2 2 3 3 2" xfId="26558" xr:uid="{DFD1DDC0-2285-4EBF-ABE4-77F4CD94BE95}"/>
    <cellStyle name="Comma 2 260 3 2 2 3 3 2 2" xfId="26561" xr:uid="{9DADFD53-13E1-4F95-BF58-337E51178A45}"/>
    <cellStyle name="Comma 2 260 3 2 2 3 3 3" xfId="26563" xr:uid="{92FDB3B3-5EFC-4F1D-9E01-7513568447C6}"/>
    <cellStyle name="Comma 2 260 3 2 2 3 4" xfId="26572" xr:uid="{F2944379-8399-4223-8C89-5B3C5D014688}"/>
    <cellStyle name="Comma 2 260 3 2 2 3 4 2" xfId="26580" xr:uid="{271EB688-00B2-4031-87FA-0A42193C1699}"/>
    <cellStyle name="Comma 2 260 3 2 2 3 5" xfId="26586" xr:uid="{3A473D7C-C0F0-40DE-BE92-F96CB59E0C2D}"/>
    <cellStyle name="Comma 2 260 3 2 2 4" xfId="26587" xr:uid="{4C3FF9E1-B353-4628-9CFC-EFC9E74303B9}"/>
    <cellStyle name="Comma 2 260 3 2 2 4 2" xfId="26589" xr:uid="{35FA0345-9CED-4338-8059-1732441418E1}"/>
    <cellStyle name="Comma 2 260 3 2 2 4 2 2" xfId="15174" xr:uid="{4589BCB7-6885-4791-920F-05E3EC16DFA9}"/>
    <cellStyle name="Comma 2 260 3 2 2 4 2 2 2" xfId="15180" xr:uid="{3E27C966-A118-48C7-8964-4B252C95FA10}"/>
    <cellStyle name="Comma 2 260 3 2 2 4 2 3" xfId="9796" xr:uid="{DDCF2116-3518-458F-ABCC-A8DF81D062C5}"/>
    <cellStyle name="Comma 2 260 3 2 2 4 3" xfId="26535" xr:uid="{FB9940B0-AF9F-482C-9089-A2B3876BA0B3}"/>
    <cellStyle name="Comma 2 260 3 2 2 4 3 2" xfId="15193" xr:uid="{E7380FBC-84E7-4025-8B20-C16BCEE7FA05}"/>
    <cellStyle name="Comma 2 260 3 2 2 4 4" xfId="26546" xr:uid="{6633A74F-07E9-4A61-B2DA-9FA270611E44}"/>
    <cellStyle name="Comma 2 260 3 2 2 5" xfId="26592" xr:uid="{FD93B8C7-9394-4D34-A9F8-6728DF4AA08B}"/>
    <cellStyle name="Comma 2 260 3 2 2 5 2" xfId="26593" xr:uid="{7A8FD743-B314-463A-8440-4C8C6B2F3977}"/>
    <cellStyle name="Comma 2 260 3 2 2 5 2 2" xfId="15227" xr:uid="{6B5BF8C1-F43A-4531-9E84-C4DB0FB615AD}"/>
    <cellStyle name="Comma 2 260 3 2 2 5 3" xfId="26557" xr:uid="{A4CB4371-844C-445F-AD73-2CD31C69CB19}"/>
    <cellStyle name="Comma 2 260 3 2 2 6" xfId="26596" xr:uid="{07F06C8C-2658-4A24-A3BB-1E93FB8B9D45}"/>
    <cellStyle name="Comma 2 260 3 2 2 6 2" xfId="26598" xr:uid="{FFF807B4-77FA-41B7-B91C-DEE7A08E102D}"/>
    <cellStyle name="Comma 2 260 3 2 2 7" xfId="26602" xr:uid="{62ED1EF0-5617-496C-9117-213BF413E185}"/>
    <cellStyle name="Comma 2 260 3 2 2 8" xfId="11346" xr:uid="{E0D9C789-E46C-4F87-B73E-671D3711C48B}"/>
    <cellStyle name="Comma 2 260 3 2 3" xfId="12925" xr:uid="{7A822155-0062-49B7-BCCB-EDCF46DE58CA}"/>
    <cellStyle name="Comma 2 260 3 2 3 2" xfId="25491" xr:uid="{1B43C6FC-2E3C-4427-AF12-6C6E0B562DF7}"/>
    <cellStyle name="Comma 2 260 3 2 3 2 2" xfId="26603" xr:uid="{86D0EBCC-3137-44AD-898D-A10FD965BF1C}"/>
    <cellStyle name="Comma 2 260 3 2 3 2 2 2" xfId="25866" xr:uid="{E4D8EE33-9789-40E6-9BEE-45382FEE970B}"/>
    <cellStyle name="Comma 2 260 3 2 3 2 2 2 2" xfId="25871" xr:uid="{FD87E84A-1236-4B20-8B64-0FFA8054564F}"/>
    <cellStyle name="Comma 2 260 3 2 3 2 2 2 2 2" xfId="25876" xr:uid="{02BD3ED4-C154-4C38-A43B-6C9F79675325}"/>
    <cellStyle name="Comma 2 260 3 2 3 2 2 2 3" xfId="8869" xr:uid="{F36B183D-99D2-4D63-8198-32F29BBE1F84}"/>
    <cellStyle name="Comma 2 260 3 2 3 2 2 3" xfId="912" xr:uid="{F0E115F2-6D14-4C2F-9D41-66CC84E097DC}"/>
    <cellStyle name="Comma 2 260 3 2 3 2 2 3 2" xfId="368" xr:uid="{F53A11CF-1C90-4E07-9077-EB1FC3084919}"/>
    <cellStyle name="Comma 2 260 3 2 3 2 2 4" xfId="1586" xr:uid="{266EF91B-0885-452C-BCDF-48C96D669648}"/>
    <cellStyle name="Comma 2 260 3 2 3 2 3" xfId="26605" xr:uid="{9F26E339-00E3-45C6-B034-2A2A3517B9D9}"/>
    <cellStyle name="Comma 2 260 3 2 3 2 3 2" xfId="25898" xr:uid="{78E85BB8-11E8-4B87-AE04-DA279DEE681B}"/>
    <cellStyle name="Comma 2 260 3 2 3 2 3 2 2" xfId="25903" xr:uid="{ADE52F05-3ADC-4DEC-AA1D-7383EB7361A7}"/>
    <cellStyle name="Comma 2 260 3 2 3 2 3 3" xfId="25907" xr:uid="{1180B029-A21B-4B7E-A1CF-DEFB70AA080C}"/>
    <cellStyle name="Comma 2 260 3 2 3 2 4" xfId="9681" xr:uid="{CAB0CE4E-1B57-4D6D-9BC4-537F400B10AC}"/>
    <cellStyle name="Comma 2 260 3 2 3 2 4 2" xfId="9699" xr:uid="{8704C137-F54F-4312-803C-B1F4E6F6720A}"/>
    <cellStyle name="Comma 2 260 3 2 3 2 5" xfId="9729" xr:uid="{E5A408E4-7BBA-40D1-8612-2F1717C11991}"/>
    <cellStyle name="Comma 2 260 3 2 3 3" xfId="15090" xr:uid="{A90F956D-CA46-442C-A828-93243DFF146A}"/>
    <cellStyle name="Comma 2 260 3 2 3 3 2" xfId="15094" xr:uid="{62AD3EC6-EDF6-49FF-BE7B-51D700EFFEC1}"/>
    <cellStyle name="Comma 2 260 3 2 3 3 2 2" xfId="15098" xr:uid="{A4DB4A9D-BAA1-4D04-9B45-2EB8C6AD9E97}"/>
    <cellStyle name="Comma 2 260 3 2 3 3 2 2 2" xfId="15107" xr:uid="{9B1320C9-D98A-43EE-8559-1E3DF539937B}"/>
    <cellStyle name="Comma 2 260 3 2 3 3 2 3" xfId="15118" xr:uid="{C90D0BCD-2897-41FA-B532-0A93EABE59C0}"/>
    <cellStyle name="Comma 2 260 3 2 3 3 3" xfId="15131" xr:uid="{D9F552CF-B64A-4AEF-888E-FA1191135DE5}"/>
    <cellStyle name="Comma 2 260 3 2 3 3 3 2" xfId="15135" xr:uid="{0811D5B6-59DB-47D4-B8CA-07CC29875127}"/>
    <cellStyle name="Comma 2 260 3 2 3 3 4" xfId="9763" xr:uid="{58679851-8B67-4D34-BDBD-AA2615AC3383}"/>
    <cellStyle name="Comma 2 260 3 2 3 4" xfId="15146" xr:uid="{C197227A-6410-4113-BFB3-D7959F7EC789}"/>
    <cellStyle name="Comma 2 260 3 2 3 4 2" xfId="15150" xr:uid="{02E9F0DA-DAFA-4E34-A6A2-179521B6709A}"/>
    <cellStyle name="Comma 2 260 3 2 3 4 2 2" xfId="15154" xr:uid="{7B8760E5-A988-46C3-A748-3D68174BA0AB}"/>
    <cellStyle name="Comma 2 260 3 2 3 4 3" xfId="15173" xr:uid="{9C6DCE00-1E20-4EC9-B510-4C53588B6A92}"/>
    <cellStyle name="Comma 2 260 3 2 3 5" xfId="15185" xr:uid="{42018AE7-8FB7-40C3-9701-A21EE635397B}"/>
    <cellStyle name="Comma 2 260 3 2 3 5 2" xfId="15188" xr:uid="{73271C32-4AEE-4253-87A6-CF8EBED77258}"/>
    <cellStyle name="Comma 2 260 3 2 3 6" xfId="15201" xr:uid="{EA8B5B2C-A3E0-4421-AFD5-AC743A84CDEF}"/>
    <cellStyle name="Comma 2 260 3 2 3 7" xfId="3533" xr:uid="{AE053603-3911-44A4-95D3-F6D67EBB00A1}"/>
    <cellStyle name="Comma 2 260 3 2 4" xfId="23090" xr:uid="{17C3F827-C95B-47CA-AAFB-435893AFCE3D}"/>
    <cellStyle name="Comma 2 260 3 2 4 2" xfId="26606" xr:uid="{8A83A478-8325-48F7-B948-51D745499201}"/>
    <cellStyle name="Comma 2 260 3 2 4 2 2" xfId="26608" xr:uid="{0E4F6993-827C-4D88-BC11-3DD4922C6B58}"/>
    <cellStyle name="Comma 2 260 3 2 4 2 2 2" xfId="26119" xr:uid="{946B6068-65DB-410A-B951-E9AD08A21CA7}"/>
    <cellStyle name="Comma 2 260 3 2 4 2 2 2 2" xfId="12674" xr:uid="{B5E0BC3C-ADE2-4843-A8BA-C6A1A2CDC330}"/>
    <cellStyle name="Comma 2 260 3 2 4 2 2 3" xfId="26127" xr:uid="{75A875E4-5E23-4258-A61C-3F3CE2E915C1}"/>
    <cellStyle name="Comma 2 260 3 2 4 2 3" xfId="26611" xr:uid="{02B2DBB4-6448-4847-B48E-EF80E81C23CE}"/>
    <cellStyle name="Comma 2 260 3 2 4 2 3 2" xfId="26141" xr:uid="{AE3A76FB-888E-455C-9AAD-555880AAE059}"/>
    <cellStyle name="Comma 2 260 3 2 4 2 4" xfId="9844" xr:uid="{C71ABC6F-AF64-493A-BDD7-FDEF66DB071C}"/>
    <cellStyle name="Comma 2 260 3 2 4 3" xfId="15207" xr:uid="{E42B2430-571A-4400-84BD-3D0F6EC8657A}"/>
    <cellStyle name="Comma 2 260 3 2 4 3 2" xfId="15212" xr:uid="{A7A0DC66-9F62-4FA6-8FBF-52FFC3014598}"/>
    <cellStyle name="Comma 2 260 3 2 4 3 2 2" xfId="14654" xr:uid="{6C6447C0-F750-4389-B94C-184AC4699A6D}"/>
    <cellStyle name="Comma 2 260 3 2 4 3 3" xfId="15215" xr:uid="{2260C19C-4171-40AE-A3EF-665E176E686B}"/>
    <cellStyle name="Comma 2 260 3 2 4 4" xfId="15219" xr:uid="{A2F58EA0-4B30-4959-800A-588B12ADCFC9}"/>
    <cellStyle name="Comma 2 260 3 2 4 4 2" xfId="15223" xr:uid="{033AF4F5-2FEF-4E3E-BB3C-38C2F684058F}"/>
    <cellStyle name="Comma 2 260 3 2 4 5" xfId="15232" xr:uid="{A95CF731-8949-4CE5-973D-ADD913BF869D}"/>
    <cellStyle name="Comma 2 260 3 2 5" xfId="23092" xr:uid="{A40D2EB0-951B-4C50-AB7F-4CD843C5A6BC}"/>
    <cellStyle name="Comma 2 260 3 2 5 2" xfId="26613" xr:uid="{4A77E2E9-5933-406C-9BFE-2317580EA636}"/>
    <cellStyle name="Comma 2 260 3 2 5 2 2" xfId="26615" xr:uid="{B84288CC-4750-4313-A9CA-EA483750AF4E}"/>
    <cellStyle name="Comma 2 260 3 2 5 2 2 2" xfId="26153" xr:uid="{B2FD4BC8-6ACC-4A33-BD9D-1984FE6F2E6F}"/>
    <cellStyle name="Comma 2 260 3 2 5 2 3" xfId="26616" xr:uid="{135D46EC-B4E1-40F3-A343-FD0621C03E21}"/>
    <cellStyle name="Comma 2 260 3 2 5 3" xfId="15244" xr:uid="{4833583C-77EF-4222-A9FE-AF77437F7055}"/>
    <cellStyle name="Comma 2 260 3 2 5 3 2" xfId="15248" xr:uid="{EECCDA65-6175-47C2-8842-B5FC44B967A9}"/>
    <cellStyle name="Comma 2 260 3 2 5 4" xfId="15253" xr:uid="{5888DC76-B906-4613-8979-B1C28E060770}"/>
    <cellStyle name="Comma 2 260 3 2 6" xfId="23094" xr:uid="{77E00074-E1B3-4542-B5C4-078ED6F8F6E1}"/>
    <cellStyle name="Comma 2 260 3 2 6 2" xfId="26618" xr:uid="{256FF57B-7F41-4F5A-879A-7FE867154C7E}"/>
    <cellStyle name="Comma 2 260 3 2 6 2 2" xfId="26620" xr:uid="{08980CBC-5214-417B-A1CD-1988B06D5A54}"/>
    <cellStyle name="Comma 2 260 3 2 6 3" xfId="15260" xr:uid="{2813C119-AA06-4966-8954-593C13CF35CF}"/>
    <cellStyle name="Comma 2 260 3 2 7" xfId="23096" xr:uid="{34F401AA-C1E3-4AEE-926B-F96B6288EB1F}"/>
    <cellStyle name="Comma 2 260 3 2 7 2" xfId="25531" xr:uid="{6441EF25-FD59-4C9D-BD95-3270E4046E8B}"/>
    <cellStyle name="Comma 2 260 3 2 8" xfId="23102" xr:uid="{B72075B1-30FF-4710-A6EF-9618352D5A80}"/>
    <cellStyle name="Comma 2 260 3 2 9" xfId="23114" xr:uid="{6DF15F1B-391E-4802-9E40-1441D6E4A80E}"/>
    <cellStyle name="Comma 2 260 3 3" xfId="26624" xr:uid="{95CF5D17-1574-4401-A878-80C429E82911}"/>
    <cellStyle name="Comma 2 260 3 3 2" xfId="11519" xr:uid="{3989172E-E576-4EBE-9272-C0131A87A06E}"/>
    <cellStyle name="Comma 2 260 3 3 2 2" xfId="25617" xr:uid="{D5AF1826-3421-4431-A658-61C6B2E41E4C}"/>
    <cellStyle name="Comma 2 260 3 3 2 2 2" xfId="26625" xr:uid="{FBF5A008-2F1E-49E4-91A5-78829F111643}"/>
    <cellStyle name="Comma 2 260 3 3 2 2 2 2" xfId="26626" xr:uid="{3D2BE594-B2CD-44BA-A54F-71A48095A38F}"/>
    <cellStyle name="Comma 2 260 3 3 2 2 2 2 2" xfId="26628" xr:uid="{95C5679D-58DC-4EC8-97F6-6BD8D0E9E8A6}"/>
    <cellStyle name="Comma 2 260 3 3 2 2 2 2 2 2" xfId="26630" xr:uid="{CD1CE9EB-4CE6-44AF-9F24-F6FBD1CD4A95}"/>
    <cellStyle name="Comma 2 260 3 3 2 2 2 2 3" xfId="19334" xr:uid="{AB6BAA22-D175-432B-AD71-9294DBCCA6CD}"/>
    <cellStyle name="Comma 2 260 3 3 2 2 2 3" xfId="26637" xr:uid="{7AE5BE86-53D4-4898-9052-01DA6BC285F4}"/>
    <cellStyle name="Comma 2 260 3 3 2 2 2 3 2" xfId="26641" xr:uid="{F1DFECD6-78DD-4F99-8EDA-E0C491657B9B}"/>
    <cellStyle name="Comma 2 260 3 3 2 2 2 4" xfId="22326" xr:uid="{09B98D37-5FC4-4311-89D1-64217F9A8F0C}"/>
    <cellStyle name="Comma 2 260 3 3 2 2 3" xfId="26644" xr:uid="{3E0FD6C0-FDAA-45E1-B6E2-68A32E5E2321}"/>
    <cellStyle name="Comma 2 260 3 3 2 2 3 2" xfId="7547" xr:uid="{7436FBDA-BC09-44CB-A8E6-D727609A01A6}"/>
    <cellStyle name="Comma 2 260 3 3 2 2 3 2 2" xfId="26645" xr:uid="{437381B3-B688-4D29-9863-11969BE1F4A3}"/>
    <cellStyle name="Comma 2 260 3 3 2 2 3 3" xfId="4734" xr:uid="{0C129EB4-B52E-4DDF-8AF5-0B54D5A3C61F}"/>
    <cellStyle name="Comma 2 260 3 3 2 2 4" xfId="26652" xr:uid="{4B4D514B-57E0-43AA-8B0C-2FFD4829AFEC}"/>
    <cellStyle name="Comma 2 260 3 3 2 2 4 2" xfId="5629" xr:uid="{DCF23B50-8D93-49FC-9223-B83B2D40383D}"/>
    <cellStyle name="Comma 2 260 3 3 2 2 5" xfId="26657" xr:uid="{FCE188EE-6656-402F-BEB3-7024A7071DFA}"/>
    <cellStyle name="Comma 2 260 3 3 2 3" xfId="26658" xr:uid="{36F52938-B10E-4C2B-970C-161A6B0EBAD5}"/>
    <cellStyle name="Comma 2 260 3 3 2 3 2" xfId="26659" xr:uid="{560C669B-0664-423A-BFF9-B5FA6BFA5DA3}"/>
    <cellStyle name="Comma 2 260 3 3 2 3 2 2" xfId="26661" xr:uid="{5E1BCDEF-2DC7-4524-965A-16D646A2BF02}"/>
    <cellStyle name="Comma 2 260 3 3 2 3 2 2 2" xfId="2294" xr:uid="{4118B73E-2628-4883-BA62-C0C3C5004701}"/>
    <cellStyle name="Comma 2 260 3 3 2 3 2 3" xfId="26663" xr:uid="{11627074-C363-4ADA-834D-7721F2DA5D43}"/>
    <cellStyle name="Comma 2 260 3 3 2 3 3" xfId="26667" xr:uid="{30BA7423-4695-47E7-8C08-59108C5389A7}"/>
    <cellStyle name="Comma 2 260 3 3 2 3 3 2" xfId="26668" xr:uid="{5ABFAB0E-AE14-48C8-B290-4C91FB5F93AB}"/>
    <cellStyle name="Comma 2 260 3 3 2 3 4" xfId="26674" xr:uid="{91DC0509-C5F4-4666-A80E-AFD8A9C56F1F}"/>
    <cellStyle name="Comma 2 260 3 3 2 4" xfId="26675" xr:uid="{8037D1FA-50A0-4AF7-8174-55A93849EF52}"/>
    <cellStyle name="Comma 2 260 3 3 2 4 2" xfId="25993" xr:uid="{DCE80964-C6EA-47C2-B2F9-481517D7C0A7}"/>
    <cellStyle name="Comma 2 260 3 3 2 4 2 2" xfId="15396" xr:uid="{2960BA7C-D9B0-4B64-AD5E-041A7ACB021B}"/>
    <cellStyle name="Comma 2 260 3 3 2 4 3" xfId="15097" xr:uid="{ECF25DEB-9FCB-4B7A-96AF-8F7247A8DA7F}"/>
    <cellStyle name="Comma 2 260 3 3 2 5" xfId="26676" xr:uid="{6E1C0098-CA57-40A8-A97D-7E38B7C8125A}"/>
    <cellStyle name="Comma 2 260 3 3 2 5 2" xfId="26001" xr:uid="{FD79724A-4547-462A-B5D1-3BCA61A5B7CD}"/>
    <cellStyle name="Comma 2 260 3 3 2 6" xfId="26679" xr:uid="{D1DF83CC-3157-4071-AFDE-8093C5748805}"/>
    <cellStyle name="Comma 2 260 3 3 2 7" xfId="26682" xr:uid="{14D4BB0A-39DA-4728-8915-5146CE8540A9}"/>
    <cellStyle name="Comma 2 260 3 3 3" xfId="26685" xr:uid="{9C039325-B542-4B4A-9650-2736CED4B4BE}"/>
    <cellStyle name="Comma 2 260 3 3 3 2" xfId="26688" xr:uid="{D4DF9344-A4AA-406A-AD49-3C6252C4F9A9}"/>
    <cellStyle name="Comma 2 260 3 3 3 2 2" xfId="26689" xr:uid="{3A78AA6D-18CA-4F81-8BE0-B97A4582CE2D}"/>
    <cellStyle name="Comma 2 260 3 3 3 2 2 2" xfId="26194" xr:uid="{61A5F436-DF32-407F-ADD4-7081F29C0943}"/>
    <cellStyle name="Comma 2 260 3 3 3 2 2 2 2" xfId="26200" xr:uid="{D64FB237-998E-4D69-A9DE-ADD1E825CE6E}"/>
    <cellStyle name="Comma 2 260 3 3 3 2 2 3" xfId="26204" xr:uid="{458B2509-C9FB-4803-8DB2-A127B7A20B82}"/>
    <cellStyle name="Comma 2 260 3 3 3 2 3" xfId="26691" xr:uid="{97FB704A-AF81-4D38-9C25-56F9C07E9CC1}"/>
    <cellStyle name="Comma 2 260 3 3 3 2 3 2" xfId="26211" xr:uid="{5B9F580A-9D63-45F2-9400-2E4179A2BA2C}"/>
    <cellStyle name="Comma 2 260 3 3 3 2 4" xfId="979" xr:uid="{37BD2FE3-03D1-4438-BB34-3FDF3A13F819}"/>
    <cellStyle name="Comma 2 260 3 3 3 3" xfId="11559" xr:uid="{AD9534BA-8104-42AE-A8E2-E975402B0DD4}"/>
    <cellStyle name="Comma 2 260 3 3 3 3 2" xfId="11569" xr:uid="{2FAD6059-A1CD-42C6-BA1A-9F2176BC1843}"/>
    <cellStyle name="Comma 2 260 3 3 3 3 2 2" xfId="15278" xr:uid="{BB5E90F6-98C0-4AE3-854F-555AD6347E0C}"/>
    <cellStyle name="Comma 2 260 3 3 3 3 3" xfId="15284" xr:uid="{36C68D64-E4F9-4E3E-A485-1A17C06EBCF4}"/>
    <cellStyle name="Comma 2 260 3 3 3 4" xfId="11575" xr:uid="{1F60051C-75D4-41CF-840D-68A74C17EAE1}"/>
    <cellStyle name="Comma 2 260 3 3 3 4 2" xfId="15289" xr:uid="{64249463-F969-43CB-B322-48DE4270DA8A}"/>
    <cellStyle name="Comma 2 260 3 3 3 5" xfId="15301" xr:uid="{C5AE11E7-3307-4808-909C-A90558484F90}"/>
    <cellStyle name="Comma 2 260 3 3 4" xfId="26692" xr:uid="{CDA2582A-22B2-43D9-B4BB-A6438E96C526}"/>
    <cellStyle name="Comma 2 260 3 3 4 2" xfId="26693" xr:uid="{872645D5-5CB0-452E-996E-069711C8A15A}"/>
    <cellStyle name="Comma 2 260 3 3 4 2 2" xfId="26695" xr:uid="{294F2C1C-2E43-4B30-A24D-17509C4DED94}"/>
    <cellStyle name="Comma 2 260 3 3 4 2 2 2" xfId="26290" xr:uid="{2C3B7C83-180B-410D-9622-C036AA54BDA7}"/>
    <cellStyle name="Comma 2 260 3 3 4 2 3" xfId="26697" xr:uid="{C9C1D0BE-5481-4219-9432-5E1E05C2E385}"/>
    <cellStyle name="Comma 2 260 3 3 4 3" xfId="2591" xr:uid="{DBA6856A-2076-48C7-84E5-91999779CFB8}"/>
    <cellStyle name="Comma 2 260 3 3 4 3 2" xfId="15308" xr:uid="{A4E4AB16-D470-4AB3-8152-493F0EC5A762}"/>
    <cellStyle name="Comma 2 260 3 3 4 4" xfId="15312" xr:uid="{6A534F7F-630E-42FA-96FE-9E468FECDF84}"/>
    <cellStyle name="Comma 2 260 3 3 5" xfId="26699" xr:uid="{22F05B34-0719-4E2A-ABE9-0A83D2690426}"/>
    <cellStyle name="Comma 2 260 3 3 5 2" xfId="26701" xr:uid="{AD63BBEF-A3DC-4D2A-8F6B-2BBDC90D6FCD}"/>
    <cellStyle name="Comma 2 260 3 3 5 2 2" xfId="26703" xr:uid="{04EDF9E1-EE7A-4D16-A294-C09A81D23A77}"/>
    <cellStyle name="Comma 2 260 3 3 5 3" xfId="15318" xr:uid="{5C229E06-EF77-4A33-97CE-F2C323C00DF7}"/>
    <cellStyle name="Comma 2 260 3 3 6" xfId="26704" xr:uid="{E0C6364D-CE70-4AA9-8D26-C3FE0B516539}"/>
    <cellStyle name="Comma 2 260 3 3 6 2" xfId="26705" xr:uid="{B835CFC3-F2CC-4057-AD3D-B73363BC504E}"/>
    <cellStyle name="Comma 2 260 3 3 7" xfId="25534" xr:uid="{29067226-88C3-42F6-9841-1DE3F7DF3EA1}"/>
    <cellStyle name="Comma 2 260 3 3 8" xfId="14225" xr:uid="{2A5767E8-8804-45D2-91DC-5D91461E3071}"/>
    <cellStyle name="Comma 2 260 3 4" xfId="26709" xr:uid="{90421C36-A8D6-4848-B655-54049E6D76C4}"/>
    <cellStyle name="Comma 2 260 3 4 2" xfId="20892" xr:uid="{79129026-C608-4CA3-B6EB-BAB69F7F6408}"/>
    <cellStyle name="Comma 2 260 3 4 2 2" xfId="26710" xr:uid="{15305F8A-6059-4E2D-96AB-4CEC57ED46C2}"/>
    <cellStyle name="Comma 2 260 3 4 2 2 2" xfId="26711" xr:uid="{3D9315DF-1153-4052-A0BE-BED6751140CD}"/>
    <cellStyle name="Comma 2 260 3 4 2 2 2 2" xfId="26712" xr:uid="{C85C43B2-4648-4209-BC87-D540D5BC555C}"/>
    <cellStyle name="Comma 2 260 3 4 2 2 2 2 2" xfId="26714" xr:uid="{E24E877C-4D2B-4C91-8F04-E5AD333734C7}"/>
    <cellStyle name="Comma 2 260 3 4 2 2 2 3" xfId="26716" xr:uid="{D980CEE7-91A0-4FDA-BFB5-2E9070710DA5}"/>
    <cellStyle name="Comma 2 260 3 4 2 2 3" xfId="26721" xr:uid="{CF6EE57F-2487-47A0-8169-F379C49552BD}"/>
    <cellStyle name="Comma 2 260 3 4 2 2 3 2" xfId="3384" xr:uid="{F0CA3E5E-1E1C-4E08-B50D-C6DE6C2466A7}"/>
    <cellStyle name="Comma 2 260 3 4 2 2 4" xfId="26729" xr:uid="{722A78E7-9848-4F13-B2B3-2AB885F717FF}"/>
    <cellStyle name="Comma 2 260 3 4 2 3" xfId="26730" xr:uid="{F9DB005E-A5EF-4224-B197-774C0FFD4DD4}"/>
    <cellStyle name="Comma 2 260 3 4 2 3 2" xfId="26731" xr:uid="{E8C5FF70-2EEB-48CE-A0BE-AA45D8DCC388}"/>
    <cellStyle name="Comma 2 260 3 4 2 3 2 2" xfId="26732" xr:uid="{803B92E2-D799-47D5-A3C9-A21E5324E650}"/>
    <cellStyle name="Comma 2 260 3 4 2 3 3" xfId="26735" xr:uid="{B4E5C2FA-52E4-47EB-AE73-958C285B7C82}"/>
    <cellStyle name="Comma 2 260 3 4 2 4" xfId="26736" xr:uid="{62E1DBF8-1E98-4F93-9D04-D1AF6D4D768A}"/>
    <cellStyle name="Comma 2 260 3 4 2 4 2" xfId="14646" xr:uid="{80D5AA28-1249-41F8-BFC6-803665CEC1F8}"/>
    <cellStyle name="Comma 2 260 3 4 2 5" xfId="26737" xr:uid="{C14A22BE-AD7B-4AF8-8EF0-670DBAC5ACD6}"/>
    <cellStyle name="Comma 2 260 3 4 3" xfId="8217" xr:uid="{97F66993-CE8F-4BFC-B8B2-7653E79EB0AA}"/>
    <cellStyle name="Comma 2 260 3 4 3 2" xfId="5368" xr:uid="{4AF4A037-111A-4916-9BFD-5B23D675DC59}"/>
    <cellStyle name="Comma 2 260 3 4 3 2 2" xfId="26739" xr:uid="{5DC935C7-1612-4269-AE18-67959369D384}"/>
    <cellStyle name="Comma 2 260 3 4 3 2 2 2" xfId="26333" xr:uid="{A5E2CD82-C87D-4611-BAE8-E8A7DC0211B9}"/>
    <cellStyle name="Comma 2 260 3 4 3 2 3" xfId="26741" xr:uid="{63DF2D2A-ADC7-4224-830C-C70023690B34}"/>
    <cellStyle name="Comma 2 260 3 4 3 3" xfId="2837" xr:uid="{27577047-2C9A-4F9A-BECD-6C1BB9E94F12}"/>
    <cellStyle name="Comma 2 260 3 4 3 3 2" xfId="15327" xr:uid="{F9432EBC-1335-4656-A28A-4D68896D6113}"/>
    <cellStyle name="Comma 2 260 3 4 3 4" xfId="15335" xr:uid="{38077F6A-189E-4544-A302-5A01C96BC668}"/>
    <cellStyle name="Comma 2 260 3 4 4" xfId="8048" xr:uid="{11921040-DD6B-43A2-9B83-3056FAC9F8D2}"/>
    <cellStyle name="Comma 2 260 3 4 4 2" xfId="26742" xr:uid="{8CC2678B-0762-482C-8ECB-0274856A0B99}"/>
    <cellStyle name="Comma 2 260 3 4 4 2 2" xfId="26743" xr:uid="{205A61CB-A8AE-4E43-B6A1-73CB19E324B8}"/>
    <cellStyle name="Comma 2 260 3 4 4 3" xfId="15341" xr:uid="{0CC4B5A2-2393-4DB1-B296-B9A590C47F3C}"/>
    <cellStyle name="Comma 2 260 3 4 5" xfId="26744" xr:uid="{F2C37D66-711D-4AE4-AE34-7F116AADA14E}"/>
    <cellStyle name="Comma 2 260 3 4 5 2" xfId="26745" xr:uid="{C85C0683-BB79-4B3A-ACC1-D6BF260AA8CA}"/>
    <cellStyle name="Comma 2 260 3 4 6" xfId="26746" xr:uid="{825EED84-85A8-4BA0-B199-F96115E621A5}"/>
    <cellStyle name="Comma 2 260 3 4 7" xfId="26747" xr:uid="{280880A8-8CAF-402C-BC03-867651CBAC00}"/>
    <cellStyle name="Comma 2 260 3 5" xfId="13061" xr:uid="{2693BB65-FC5A-4BF4-94FD-DF46FCE8A4CD}"/>
    <cellStyle name="Comma 2 260 3 5 2" xfId="26748" xr:uid="{549F2B3E-9A28-4A69-832F-AFFD10B189B7}"/>
    <cellStyle name="Comma 2 260 3 5 2 2" xfId="26752" xr:uid="{BA799E50-CDBA-41D5-8A3C-B873F017C749}"/>
    <cellStyle name="Comma 2 260 3 5 2 2 2" xfId="26753" xr:uid="{90F68A00-6DE0-4EA4-80E6-8440992264A6}"/>
    <cellStyle name="Comma 2 260 3 5 2 2 2 2" xfId="26754" xr:uid="{F90C1B46-9608-4B21-BD4E-D4C6229A53CC}"/>
    <cellStyle name="Comma 2 260 3 5 2 2 3" xfId="24923" xr:uid="{89650F2F-CC9A-479B-86B9-B9FB907C2D5F}"/>
    <cellStyle name="Comma 2 260 3 5 2 3" xfId="26756" xr:uid="{CF777361-7AFE-443B-9C11-C1D0848E5B72}"/>
    <cellStyle name="Comma 2 260 3 5 2 3 2" xfId="26757" xr:uid="{4FAC3F65-F43E-4A54-B634-147E7275FCF6}"/>
    <cellStyle name="Comma 2 260 3 5 2 4" xfId="26758" xr:uid="{59173461-6CDA-49F5-BBBA-F53013EDC7F8}"/>
    <cellStyle name="Comma 2 260 3 5 3" xfId="11940" xr:uid="{C76E9BCE-6424-4C8C-9CF3-F5431074F074}"/>
    <cellStyle name="Comma 2 260 3 5 3 2" xfId="26759" xr:uid="{E63BCC08-B8FC-4EE9-A03C-C629698A7C7B}"/>
    <cellStyle name="Comma 2 260 3 5 3 2 2" xfId="26760" xr:uid="{2DA9FC6D-0719-4C1D-82AF-0FB3E3E1FBA6}"/>
    <cellStyle name="Comma 2 260 3 5 3 3" xfId="15351" xr:uid="{C2EC4C5B-FB4F-4581-B850-3CDEB7C81854}"/>
    <cellStyle name="Comma 2 260 3 5 4" xfId="26761" xr:uid="{513118C5-58D0-4E7F-95D1-B7347CAF0AC2}"/>
    <cellStyle name="Comma 2 260 3 5 4 2" xfId="26762" xr:uid="{EAE4EB79-E846-4570-A92F-A62A1231F970}"/>
    <cellStyle name="Comma 2 260 3 5 5" xfId="26763" xr:uid="{45E2A0D8-9BF7-489E-B730-C5D93C30E757}"/>
    <cellStyle name="Comma 2 260 3 6" xfId="11154" xr:uid="{B2980EFC-8F71-4D7B-A733-949EEA25FDD4}"/>
    <cellStyle name="Comma 2 260 3 6 2" xfId="26764" xr:uid="{D37EB21B-7D96-49D9-A173-922B8CB9A0EB}"/>
    <cellStyle name="Comma 2 260 3 6 2 2" xfId="26765" xr:uid="{0930FDD6-E8FB-424F-BDAA-A8606F02B3B7}"/>
    <cellStyle name="Comma 2 260 3 6 2 2 2" xfId="26766" xr:uid="{E4D76F58-3CD9-4F0B-B24C-866B1ADA45FA}"/>
    <cellStyle name="Comma 2 260 3 6 2 3" xfId="26283" xr:uid="{AF141625-B731-4BBF-85AC-3D86F2A1EB9B}"/>
    <cellStyle name="Comma 2 260 3 6 3" xfId="26767" xr:uid="{763F2E16-0BF7-46A3-BF81-6639A1B304E2}"/>
    <cellStyle name="Comma 2 260 3 6 3 2" xfId="26768" xr:uid="{91F4AD96-CB9E-430F-9393-45CB3AAEB376}"/>
    <cellStyle name="Comma 2 260 3 6 4" xfId="26769" xr:uid="{91BB6E34-5617-4572-BBB7-16E8E1B91739}"/>
    <cellStyle name="Comma 2 260 3 7" xfId="20514" xr:uid="{667E8E9E-FC47-4254-BED1-4CD571BBF50F}"/>
    <cellStyle name="Comma 2 260 3 7 2" xfId="449" xr:uid="{644A4DBC-C0AE-4F1A-A22E-A2604BC105B8}"/>
    <cellStyle name="Comma 2 260 3 7 2 2" xfId="26771" xr:uid="{1C98AA4D-0A51-49F6-92ED-0545EA8D4C65}"/>
    <cellStyle name="Comma 2 260 3 7 3" xfId="26772" xr:uid="{B719C650-D709-46B4-AD9E-2048B435C5A1}"/>
    <cellStyle name="Comma 2 260 3 8" xfId="17667" xr:uid="{11F84D2D-06A6-4DD3-99B1-40B64BBCA632}"/>
    <cellStyle name="Comma 2 260 3 8 2" xfId="26773" xr:uid="{B2DBF72D-4158-45F8-AD4E-152825FE3B20}"/>
    <cellStyle name="Comma 2 260 3 9" xfId="26774" xr:uid="{046C2237-4BBC-4A46-AD68-CEF9EC75B876}"/>
    <cellStyle name="Comma 2 260 4" xfId="23980" xr:uid="{976AB87B-443E-47FC-B59A-B15CCD088D15}"/>
    <cellStyle name="Comma 2 260 4 2" xfId="26775" xr:uid="{376A306B-A867-44A6-8351-8A43B6C6F83F}"/>
    <cellStyle name="Comma 2 260 4 2 2" xfId="999" xr:uid="{E5118ED6-BFB2-44FE-9AA5-CB4CA67E5C2F}"/>
    <cellStyle name="Comma 2 260 4 2 2 2" xfId="26776" xr:uid="{B418E5C0-7AD9-4A7E-A6F7-6A96D6813E91}"/>
    <cellStyle name="Comma 2 260 4 2 2 2 2" xfId="26777" xr:uid="{B5227691-9F62-41EF-B903-6409B3AA4992}"/>
    <cellStyle name="Comma 2 260 4 2 2 2 2 2" xfId="26778" xr:uid="{78141EF7-66B6-4D1D-96D9-6E5DFEF0D175}"/>
    <cellStyle name="Comma 2 260 4 2 2 2 2 2 2" xfId="26780" xr:uid="{AFD720ED-04EE-4FE1-85AC-494B7E1A6BF9}"/>
    <cellStyle name="Comma 2 260 4 2 2 2 2 2 2 2" xfId="26782" xr:uid="{2AA71AEA-E2E7-4A88-9000-0E3AC4C89291}"/>
    <cellStyle name="Comma 2 260 4 2 2 2 2 2 3" xfId="13826" xr:uid="{FA545811-8CB9-4C46-B34D-48521F180116}"/>
    <cellStyle name="Comma 2 260 4 2 2 2 2 3" xfId="26784" xr:uid="{1396A97E-6A63-470D-AFA1-B127F1285E5B}"/>
    <cellStyle name="Comma 2 260 4 2 2 2 2 3 2" xfId="26788" xr:uid="{AB26BD51-B935-4E2B-A6DF-EF8CBC905D70}"/>
    <cellStyle name="Comma 2 260 4 2 2 2 2 4" xfId="26794" xr:uid="{0E452054-411E-4A36-A066-F11B1D98AE6A}"/>
    <cellStyle name="Comma 2 260 4 2 2 2 3" xfId="26798" xr:uid="{1A6A3BD7-9120-41D1-9AA6-C835D5879F8D}"/>
    <cellStyle name="Comma 2 260 4 2 2 2 3 2" xfId="26799" xr:uid="{C4CE602D-491E-474E-BB42-60826820E608}"/>
    <cellStyle name="Comma 2 260 4 2 2 2 3 2 2" xfId="26801" xr:uid="{869EB03C-E433-4CBD-9550-42C4C83A4324}"/>
    <cellStyle name="Comma 2 260 4 2 2 2 3 3" xfId="26803" xr:uid="{D9A373A3-334C-44E4-857E-F3829A474AF1}"/>
    <cellStyle name="Comma 2 260 4 2 2 2 4" xfId="26809" xr:uid="{9D6533DB-3193-4DEC-B57B-A3BAC78DE811}"/>
    <cellStyle name="Comma 2 260 4 2 2 2 4 2" xfId="26817" xr:uid="{FAF2CF9C-3344-49B6-8F2B-D679EA5BABB2}"/>
    <cellStyle name="Comma 2 260 4 2 2 2 5" xfId="26824" xr:uid="{95E6BC2F-82B7-4E1F-9925-67AA1B8B084E}"/>
    <cellStyle name="Comma 2 260 4 2 2 3" xfId="26825" xr:uid="{1E7F1231-A85D-4FD9-98CA-C68B22B9D2B2}"/>
    <cellStyle name="Comma 2 260 4 2 2 3 2" xfId="26826" xr:uid="{50491D59-443B-4354-88FB-CA2284E11B26}"/>
    <cellStyle name="Comma 2 260 4 2 2 3 2 2" xfId="26828" xr:uid="{F29737F0-FB4A-4D1C-B6B4-AD9AD82B4392}"/>
    <cellStyle name="Comma 2 260 4 2 2 3 2 2 2" xfId="26830" xr:uid="{136C3FBF-0378-4C51-B5B5-DE555CD9A9C9}"/>
    <cellStyle name="Comma 2 260 4 2 2 3 2 3" xfId="26833" xr:uid="{E8A2D233-39E3-4AEE-B9C4-7D3D1A068649}"/>
    <cellStyle name="Comma 2 260 4 2 2 3 3" xfId="26836" xr:uid="{B8576699-93AA-44C2-BF2B-0C90C745C131}"/>
    <cellStyle name="Comma 2 260 4 2 2 3 3 2" xfId="26837" xr:uid="{C76988F9-3AF7-4408-B337-A883BDDEEBC9}"/>
    <cellStyle name="Comma 2 260 4 2 2 3 4" xfId="26843" xr:uid="{AD19A1DF-A6FE-4EC8-B039-00EC10621840}"/>
    <cellStyle name="Comma 2 260 4 2 2 4" xfId="18960" xr:uid="{1DA27FE4-EE7E-48F9-BACA-33F9C34999FB}"/>
    <cellStyle name="Comma 2 260 4 2 2 4 2" xfId="26844" xr:uid="{FA9C95CB-6F6C-422C-9A4F-652D1A348892}"/>
    <cellStyle name="Comma 2 260 4 2 2 4 2 2" xfId="7597" xr:uid="{23177B14-AEF2-4E68-83A7-C7683DA0C5E8}"/>
    <cellStyle name="Comma 2 260 4 2 2 4 3" xfId="26660" xr:uid="{CA0DF9D7-CC47-4018-8BD1-468F2A1AB9E6}"/>
    <cellStyle name="Comma 2 260 4 2 2 5" xfId="26846" xr:uid="{C36F30B1-0F65-474F-975F-81ED59F63052}"/>
    <cellStyle name="Comma 2 260 4 2 2 5 2" xfId="7636" xr:uid="{39FEA107-E92F-4DA2-95A3-5242A4E505CA}"/>
    <cellStyle name="Comma 2 260 4 2 2 6" xfId="6834" xr:uid="{7B10175A-F361-4D33-8747-B2012EB74F0F}"/>
    <cellStyle name="Comma 2 260 4 2 2 7" xfId="6847" xr:uid="{878E2E4C-CAC6-44EF-A915-396C9015F52E}"/>
    <cellStyle name="Comma 2 260 4 2 3" xfId="1030" xr:uid="{83FA1C6C-892F-4116-B564-93816A678BC2}"/>
    <cellStyle name="Comma 2 260 4 2 3 2" xfId="26848" xr:uid="{7C10C6C8-D54D-437A-995D-CFB149F72555}"/>
    <cellStyle name="Comma 2 260 4 2 3 2 2" xfId="26849" xr:uid="{7D83C47C-88E8-49F7-8E05-D1D767A601FA}"/>
    <cellStyle name="Comma 2 260 4 2 3 2 2 2" xfId="26431" xr:uid="{D18D44BD-0009-4215-BE1E-F899E482C014}"/>
    <cellStyle name="Comma 2 260 4 2 3 2 2 2 2" xfId="26439" xr:uid="{E1E858FC-CE98-4C0B-A28E-D9400ABB9E71}"/>
    <cellStyle name="Comma 2 260 4 2 3 2 2 3" xfId="26445" xr:uid="{888B55A8-F7A6-41A1-8475-A53CA880C070}"/>
    <cellStyle name="Comma 2 260 4 2 3 2 3" xfId="26850" xr:uid="{C940F72E-0334-403B-9215-99F5F434B2A7}"/>
    <cellStyle name="Comma 2 260 4 2 3 2 3 2" xfId="26470" xr:uid="{4AB0E406-7C2D-46C9-A18A-540F15B02D0F}"/>
    <cellStyle name="Comma 2 260 4 2 3 2 4" xfId="10463" xr:uid="{284CE7BB-3DBF-4797-971E-FE5024DBB766}"/>
    <cellStyle name="Comma 2 260 4 2 3 3" xfId="15362" xr:uid="{6686C52E-521D-4E47-8525-9E1234DDDCC4}"/>
    <cellStyle name="Comma 2 260 4 2 3 3 2" xfId="15366" xr:uid="{C8DC304B-6A98-4B7B-A261-7C235C57CDB9}"/>
    <cellStyle name="Comma 2 260 4 2 3 3 2 2" xfId="15371" xr:uid="{FFD17C68-E20C-4EB9-AB79-AB5DF8E2E801}"/>
    <cellStyle name="Comma 2 260 4 2 3 3 3" xfId="15382" xr:uid="{7F023339-DCA3-4816-85E9-62B836B84034}"/>
    <cellStyle name="Comma 2 260 4 2 3 4" xfId="15389" xr:uid="{B85D103D-78B2-4806-A4C8-F27043DC1C13}"/>
    <cellStyle name="Comma 2 260 4 2 3 4 2" xfId="7660" xr:uid="{6B9A8C4D-C2E0-4020-9A1B-07672768823A}"/>
    <cellStyle name="Comma 2 260 4 2 3 5" xfId="15403" xr:uid="{90A73DA6-C202-4172-8065-0A741105BB85}"/>
    <cellStyle name="Comma 2 260 4 2 4" xfId="23230" xr:uid="{9C1065C7-0A8F-447A-824A-98DCAD68106B}"/>
    <cellStyle name="Comma 2 260 4 2 4 2" xfId="26851" xr:uid="{3DF41350-5AAC-4F8A-B71A-9103481931D6}"/>
    <cellStyle name="Comma 2 260 4 2 4 2 2" xfId="26852" xr:uid="{CE93956B-40B2-4F7E-815B-E8358E0BBF6C}"/>
    <cellStyle name="Comma 2 260 4 2 4 2 2 2" xfId="1578" xr:uid="{D734619C-7CE9-4925-9C60-F66A74E31FC0}"/>
    <cellStyle name="Comma 2 260 4 2 4 2 3" xfId="26853" xr:uid="{6EC0741E-CB87-4C33-9320-3C1B90A8A299}"/>
    <cellStyle name="Comma 2 260 4 2 4 3" xfId="15415" xr:uid="{4C4A855F-2414-4521-83BA-C183E7E6CC68}"/>
    <cellStyle name="Comma 2 260 4 2 4 3 2" xfId="15418" xr:uid="{9B016AB6-59DE-4F53-814E-D90965050527}"/>
    <cellStyle name="Comma 2 260 4 2 4 4" xfId="15423" xr:uid="{2868231D-F79B-4233-AA85-459D2D4703F9}"/>
    <cellStyle name="Comma 2 260 4 2 5" xfId="23232" xr:uid="{4DBB6F5E-A53D-4056-AA95-4500DFCF3AAF}"/>
    <cellStyle name="Comma 2 260 4 2 5 2" xfId="24291" xr:uid="{955C42C8-68F7-4CF5-AD65-E03A1ED680C6}"/>
    <cellStyle name="Comma 2 260 4 2 5 2 2" xfId="26854" xr:uid="{CE7D8EF1-EC9C-459B-8042-70705DFFEE31}"/>
    <cellStyle name="Comma 2 260 4 2 5 3" xfId="15435" xr:uid="{049D311F-229C-40CF-B9CE-5D2B0D6E6148}"/>
    <cellStyle name="Comma 2 260 4 2 6" xfId="15759" xr:uid="{730C1A66-9C77-4D31-928B-F7CF2CC4BE90}"/>
    <cellStyle name="Comma 2 260 4 2 6 2" xfId="26856" xr:uid="{065DAAE2-10EE-4C16-9750-A1031789A034}"/>
    <cellStyle name="Comma 2 260 4 2 7" xfId="23234" xr:uid="{C5350989-616B-4C2C-B3A1-261EB4ECBA21}"/>
    <cellStyle name="Comma 2 260 4 2 8" xfId="23238" xr:uid="{28E1643D-168E-4D30-BF64-7FF4ADEE4917}"/>
    <cellStyle name="Comma 2 260 4 3" xfId="25732" xr:uid="{19432884-5541-4887-A598-5B52147A6B99}"/>
    <cellStyle name="Comma 2 260 4 3 2" xfId="25736" xr:uid="{B19626BE-996B-48AA-AA61-6457CA846926}"/>
    <cellStyle name="Comma 2 260 4 3 2 2" xfId="22101" xr:uid="{4F086F0D-32BF-43DC-8780-74FC87DA83F4}"/>
    <cellStyle name="Comma 2 260 4 3 2 2 2" xfId="22809" xr:uid="{DF8666C2-EFE3-4409-91F4-9AC3109AAADE}"/>
    <cellStyle name="Comma 2 260 4 3 2 2 2 2" xfId="26857" xr:uid="{246CE78A-B0D5-4013-A035-D3868CB9A8AB}"/>
    <cellStyle name="Comma 2 260 4 3 2 2 2 2 2" xfId="13800" xr:uid="{23729AF1-8DAF-4459-B821-5E8F9609B51E}"/>
    <cellStyle name="Comma 2 260 4 3 2 2 2 3" xfId="19926" xr:uid="{C483AC58-36F0-410C-81E1-A640D67CA8CD}"/>
    <cellStyle name="Comma 2 260 4 3 2 2 3" xfId="22815" xr:uid="{FB117373-4A85-4A7C-B125-858D64F53C0A}"/>
    <cellStyle name="Comma 2 260 4 3 2 2 3 2" xfId="26859" xr:uid="{D4746E87-29C7-4837-8993-74F88CB36DE4}"/>
    <cellStyle name="Comma 2 260 4 3 2 2 4" xfId="22825" xr:uid="{5A24C2A4-9D18-4022-9D2E-7EA6D1C84F5F}"/>
    <cellStyle name="Comma 2 260 4 3 2 3" xfId="22109" xr:uid="{7706D3D2-EEBF-47AC-9284-15E0B4B19294}"/>
    <cellStyle name="Comma 2 260 4 3 2 3 2" xfId="26865" xr:uid="{42FADD22-F53B-4AE5-A34F-16A53B06D0B8}"/>
    <cellStyle name="Comma 2 260 4 3 2 3 2 2" xfId="26866" xr:uid="{07A74803-48D4-4C34-B045-6668AA9B95B5}"/>
    <cellStyle name="Comma 2 260 4 3 2 3 3" xfId="26868" xr:uid="{CEA9AF8A-19C6-40CA-AC9B-6A2BE0872374}"/>
    <cellStyle name="Comma 2 260 4 3 2 4" xfId="22117" xr:uid="{EF00D035-323C-46FC-BFFE-D91123AED2E1}"/>
    <cellStyle name="Comma 2 260 4 3 2 4 2" xfId="26236" xr:uid="{525A7537-9201-4849-99D4-9298F702DF73}"/>
    <cellStyle name="Comma 2 260 4 3 2 5" xfId="22122" xr:uid="{9B3A498C-C0E4-4EED-91CA-FDE23623E4F3}"/>
    <cellStyle name="Comma 2 260 4 3 3" xfId="25738" xr:uid="{A907A71F-7599-4C87-81B1-0E9A382103E6}"/>
    <cellStyle name="Comma 2 260 4 3 3 2" xfId="22268" xr:uid="{F1FB40DD-C341-4924-8F78-650324E3D952}"/>
    <cellStyle name="Comma 2 260 4 3 3 2 2" xfId="22319" xr:uid="{C8835F01-9E4E-4730-9996-EFB90B7ABDD4}"/>
    <cellStyle name="Comma 2 260 4 3 3 2 2 2" xfId="22320" xr:uid="{63867787-FE82-4B7F-B45E-62C6E3594E00}"/>
    <cellStyle name="Comma 2 260 4 3 3 2 3" xfId="22329" xr:uid="{23F2FA6D-C85A-4AFF-A553-7884FC3D1100}"/>
    <cellStyle name="Comma 2 260 4 3 3 3" xfId="15448" xr:uid="{861F480D-2C8C-4DC0-BAD3-EB1FC307D150}"/>
    <cellStyle name="Comma 2 260 4 3 3 3 2" xfId="15459" xr:uid="{5332F2A0-68DD-4791-A4B5-74D31AD31D12}"/>
    <cellStyle name="Comma 2 260 4 3 3 4" xfId="15465" xr:uid="{12D94D69-9A95-4189-BFBA-ECD9C9FBAE0E}"/>
    <cellStyle name="Comma 2 260 4 3 4" xfId="25740" xr:uid="{5602ACFB-011E-4611-AA35-423226F01D4E}"/>
    <cellStyle name="Comma 2 260 4 3 4 2" xfId="26869" xr:uid="{BCFF4782-A54F-445E-9543-512035644B27}"/>
    <cellStyle name="Comma 2 260 4 3 4 2 2" xfId="26870" xr:uid="{8D380895-FCA4-4864-9A0D-CAAF82AC8E53}"/>
    <cellStyle name="Comma 2 260 4 3 4 3" xfId="15487" xr:uid="{895FDB6F-8315-4099-8D91-2585160EA645}"/>
    <cellStyle name="Comma 2 260 4 3 5" xfId="26871" xr:uid="{41D3C769-2BEF-4C74-9DA3-3B8F4CE35656}"/>
    <cellStyle name="Comma 2 260 4 3 5 2" xfId="26873" xr:uid="{63661D14-59B3-4FE7-97AC-2B353280B15A}"/>
    <cellStyle name="Comma 2 260 4 3 6" xfId="26874" xr:uid="{5938B198-3CCB-4987-A821-65538857FAC2}"/>
    <cellStyle name="Comma 2 260 4 3 7" xfId="26875" xr:uid="{D9F94595-8669-4DA4-B13B-7B80B69DF2BE}"/>
    <cellStyle name="Comma 2 260 4 4" xfId="25744" xr:uid="{3F8A6F28-1A02-4A31-8753-B48F885965CA}"/>
    <cellStyle name="Comma 2 260 4 4 2" xfId="25746" xr:uid="{E2139DE5-7C92-484A-874E-02A7B55E7538}"/>
    <cellStyle name="Comma 2 260 4 4 2 2" xfId="22526" xr:uid="{35B1EED9-693E-4B3C-937C-8F3CD873CC0A}"/>
    <cellStyle name="Comma 2 260 4 4 2 2 2" xfId="26876" xr:uid="{BBFC11E3-8747-4F4B-9896-98DCB81C4369}"/>
    <cellStyle name="Comma 2 260 4 4 2 2 2 2" xfId="26881" xr:uid="{E37508DB-368D-4A41-BB95-C136F8C8A9BF}"/>
    <cellStyle name="Comma 2 260 4 4 2 2 3" xfId="6671" xr:uid="{5C169EF6-68F9-4204-804B-A8EDCF4EA5D5}"/>
    <cellStyle name="Comma 2 260 4 4 2 3" xfId="22531" xr:uid="{72C84E18-8D04-46F5-9DCA-9CC9A7994BBA}"/>
    <cellStyle name="Comma 2 260 4 4 2 3 2" xfId="26887" xr:uid="{01596DD5-C996-4408-9038-A28054F3400F}"/>
    <cellStyle name="Comma 2 260 4 4 2 4" xfId="22534" xr:uid="{B46744E3-41D7-400A-BDFC-FEE8B1A0136C}"/>
    <cellStyle name="Comma 2 260 4 4 3" xfId="18042" xr:uid="{A3DE9E28-DCA6-4513-A9C9-2F5FB460F024}"/>
    <cellStyle name="Comma 2 260 4 4 3 2" xfId="26892" xr:uid="{24B232CA-4522-4145-B824-82C3CB14970C}"/>
    <cellStyle name="Comma 2 260 4 4 3 2 2" xfId="22612" xr:uid="{A208B7A0-9865-4F8B-AA45-0A2F3678BF79}"/>
    <cellStyle name="Comma 2 260 4 4 3 3" xfId="15503" xr:uid="{A123CD6E-E473-4868-8B65-EB4C42CFB056}"/>
    <cellStyle name="Comma 2 260 4 4 4" xfId="26893" xr:uid="{1E5BB7F8-7516-4935-A8B7-97F2EDAE84C1}"/>
    <cellStyle name="Comma 2 260 4 4 4 2" xfId="26894" xr:uid="{DDBF1E03-EF1C-44D7-B375-3E277F4A92EA}"/>
    <cellStyle name="Comma 2 260 4 4 5" xfId="26895" xr:uid="{9401B905-5CC3-4A3C-8D88-F48FE1A22674}"/>
    <cellStyle name="Comma 2 260 4 5" xfId="21015" xr:uid="{76EA4FCF-6A06-4A26-BA06-DC2B2C7513D2}"/>
    <cellStyle name="Comma 2 260 4 5 2" xfId="5289" xr:uid="{E9DB7433-6916-4339-9D3C-B27AC39011E3}"/>
    <cellStyle name="Comma 2 260 4 5 2 2" xfId="5297" xr:uid="{F1A794A3-EF0D-426C-B273-31F7A2196CF9}"/>
    <cellStyle name="Comma 2 260 4 5 2 2 2" xfId="4397" xr:uid="{186BCA21-0D64-44D8-8A25-045C46E1281D}"/>
    <cellStyle name="Comma 2 260 4 5 2 3" xfId="22713" xr:uid="{79E83695-FFB7-4B49-AA62-9C38C7B503C7}"/>
    <cellStyle name="Comma 2 260 4 5 3" xfId="5303" xr:uid="{DC62E722-B148-4A11-879F-AF95871D0A5F}"/>
    <cellStyle name="Comma 2 260 4 5 3 2" xfId="1108" xr:uid="{5407CBBD-59CB-4E47-89C3-E5676234BA4E}"/>
    <cellStyle name="Comma 2 260 4 5 4" xfId="5313" xr:uid="{2062C2F2-28FC-450A-ADE9-F081CEC9BCB7}"/>
    <cellStyle name="Comma 2 260 4 6" xfId="25748" xr:uid="{D326918D-C7BE-498C-AC2C-9A8C2A2FDF5D}"/>
    <cellStyle name="Comma 2 260 4 6 2" xfId="11813" xr:uid="{A2BFEBC7-60B3-45A5-BA0E-A78CAC19CF37}"/>
    <cellStyle name="Comma 2 260 4 6 2 2" xfId="11821" xr:uid="{48964F49-0685-49A0-8A5F-1E8D31294EFA}"/>
    <cellStyle name="Comma 2 260 4 6 3" xfId="11833" xr:uid="{20AEC3DF-5885-4D9A-A773-EAA79075CE2F}"/>
    <cellStyle name="Comma 2 260 4 7" xfId="20517" xr:uid="{C4CCE705-2720-4C28-B0CF-0D16B3DEC784}"/>
    <cellStyle name="Comma 2 260 4 7 2" xfId="26896" xr:uid="{BA9DF36D-7AA6-408C-BE10-75B8740D94FE}"/>
    <cellStyle name="Comma 2 260 4 8" xfId="26902" xr:uid="{77A2C220-7D94-4E11-99A1-3B6C2FEC36EE}"/>
    <cellStyle name="Comma 2 260 4 9" xfId="26905" xr:uid="{CEC3E5B6-5BFA-4CA2-88C9-2E31875AA466}"/>
    <cellStyle name="Comma 2 260 5" xfId="26906" xr:uid="{DC88DE3C-84F4-499D-BC29-AFD18A0D1B13}"/>
    <cellStyle name="Comma 2 260 5 2" xfId="26907" xr:uid="{A5853837-BF8A-4DBE-A981-4EF57462DF6E}"/>
    <cellStyle name="Comma 2 260 5 2 2" xfId="2644" xr:uid="{2567E253-9F67-4C35-9910-9FF0A60EFE6F}"/>
    <cellStyle name="Comma 2 260 5 2 2 2" xfId="26908" xr:uid="{D17A8CCD-E0E2-4C59-8A05-988589B1BD03}"/>
    <cellStyle name="Comma 2 260 5 2 2 2 2" xfId="26909" xr:uid="{738A1DAD-BD86-446D-A334-D126D93B26EE}"/>
    <cellStyle name="Comma 2 260 5 2 2 2 2 2" xfId="26910" xr:uid="{E379E357-220C-4AB8-95E9-664E2B04A9FB}"/>
    <cellStyle name="Comma 2 260 5 2 2 2 2 2 2" xfId="26912" xr:uid="{8FB7B484-A993-41BA-898A-56F547DD2FC3}"/>
    <cellStyle name="Comma 2 260 5 2 2 2 2 3" xfId="26914" xr:uid="{A92AE8CF-8D63-4060-A5B5-B206F8D8FF26}"/>
    <cellStyle name="Comma 2 260 5 2 2 2 3" xfId="26916" xr:uid="{8E281D6A-8545-4D38-ABD0-49C25FEB1AB3}"/>
    <cellStyle name="Comma 2 260 5 2 2 2 3 2" xfId="26917" xr:uid="{E599B34F-1FCE-4D49-8781-B314CE5BD544}"/>
    <cellStyle name="Comma 2 260 5 2 2 2 4" xfId="26924" xr:uid="{C4AD2084-F2B8-4854-B45F-59769ECEF911}"/>
    <cellStyle name="Comma 2 260 5 2 2 3" xfId="26925" xr:uid="{5AEDFE18-110C-49D4-ABEE-C474FEDD9BF1}"/>
    <cellStyle name="Comma 2 260 5 2 2 3 2" xfId="26926" xr:uid="{03C91B4C-2147-4793-9B7A-CAA592D74D45}"/>
    <cellStyle name="Comma 2 260 5 2 2 3 2 2" xfId="26927" xr:uid="{58D4572C-3E25-4227-A1D0-9FDFCE0A644E}"/>
    <cellStyle name="Comma 2 260 5 2 2 3 3" xfId="26929" xr:uid="{DF0D0B61-2F8E-416F-B0CD-4BCEEF5494D6}"/>
    <cellStyle name="Comma 2 260 5 2 2 4" xfId="26931" xr:uid="{F91DB3CD-E942-4CA6-A12D-8803C4A542E5}"/>
    <cellStyle name="Comma 2 260 5 2 2 4 2" xfId="26932" xr:uid="{6E684E84-E7F7-4710-91B2-4C541FC779EE}"/>
    <cellStyle name="Comma 2 260 5 2 2 5" xfId="26934" xr:uid="{4EAD67A3-7595-4C3F-8F01-29DCE1C0A1CB}"/>
    <cellStyle name="Comma 2 260 5 2 3" xfId="2663" xr:uid="{9EBC6F4B-AB8B-4F99-8EEC-EADE9633211B}"/>
    <cellStyle name="Comma 2 260 5 2 3 2" xfId="26935" xr:uid="{A5D01F6A-F3AD-4DC4-85F3-38578192C839}"/>
    <cellStyle name="Comma 2 260 5 2 3 2 2" xfId="26936" xr:uid="{6DE7D065-4690-418C-BA73-37FD18C912D9}"/>
    <cellStyle name="Comma 2 260 5 2 3 2 2 2" xfId="26790" xr:uid="{ACE8154A-42D5-4850-B3ED-622168F14B75}"/>
    <cellStyle name="Comma 2 260 5 2 3 2 3" xfId="26938" xr:uid="{3E2EBC6A-48DB-4068-BE86-BF81ED28DA9B}"/>
    <cellStyle name="Comma 2 260 5 2 3 3" xfId="15537" xr:uid="{DFB9BE33-24AD-4ADB-911D-9F8B1F15723B}"/>
    <cellStyle name="Comma 2 260 5 2 3 3 2" xfId="15540" xr:uid="{A222CC34-F3C5-4462-BBCF-1BCB86967106}"/>
    <cellStyle name="Comma 2 260 5 2 3 4" xfId="14160" xr:uid="{27D15E14-43B1-4DA1-842D-B3DC1162DDD4}"/>
    <cellStyle name="Comma 2 260 5 2 4" xfId="22389" xr:uid="{CE069BCB-0B4B-44D8-BB59-7795D50C9E71}"/>
    <cellStyle name="Comma 2 260 5 2 4 2" xfId="26939" xr:uid="{5554BB09-9432-4729-8DF9-0CE66140F1F1}"/>
    <cellStyle name="Comma 2 260 5 2 4 2 2" xfId="26941" xr:uid="{42C4B290-A7A4-44DC-B901-46AF659EF0EB}"/>
    <cellStyle name="Comma 2 260 5 2 4 3" xfId="15548" xr:uid="{C67EEED3-E8B2-49AD-A42F-BEDD434D8A7C}"/>
    <cellStyle name="Comma 2 260 5 2 5" xfId="22393" xr:uid="{B57D3C3D-F007-40BC-834F-91BD3BEA9AC8}"/>
    <cellStyle name="Comma 2 260 5 2 5 2" xfId="26943" xr:uid="{2983B648-9746-4273-9200-8AB2C3C2D275}"/>
    <cellStyle name="Comma 2 260 5 2 6" xfId="22397" xr:uid="{D2BA2084-7F6E-44F1-8C7A-457FEEE53405}"/>
    <cellStyle name="Comma 2 260 5 2 7" xfId="22401" xr:uid="{6244C10B-D633-4196-AC87-DF25DC927DFE}"/>
    <cellStyle name="Comma 2 260 5 3" xfId="25756" xr:uid="{6D02BD12-4A96-4F4A-946D-214D10C81C6A}"/>
    <cellStyle name="Comma 2 260 5 3 2" xfId="25758" xr:uid="{7EE6BBC8-E799-418C-A0CD-CC50D191D023}"/>
    <cellStyle name="Comma 2 260 5 3 2 2" xfId="25760" xr:uid="{FAFC1DC6-4817-4A38-97A3-502170536992}"/>
    <cellStyle name="Comma 2 260 5 3 2 2 2" xfId="26948" xr:uid="{0820576F-7678-408E-A340-FE24776DCF4C}"/>
    <cellStyle name="Comma 2 260 5 3 2 2 2 2" xfId="26952" xr:uid="{4C06A755-2153-47EB-B0B9-5238E35D0BD6}"/>
    <cellStyle name="Comma 2 260 5 3 2 2 3" xfId="26957" xr:uid="{A1EFC0A2-655C-4513-BDCD-089C7426D8F9}"/>
    <cellStyle name="Comma 2 260 5 3 2 3" xfId="26958" xr:uid="{4AEB64BD-56E4-46A5-A24E-6D4F70B48DB9}"/>
    <cellStyle name="Comma 2 260 5 3 2 3 2" xfId="26964" xr:uid="{272E1C99-284E-435F-A5F4-43D5ED94B7F7}"/>
    <cellStyle name="Comma 2 260 5 3 2 4" xfId="26965" xr:uid="{5ACF723A-7C4F-42A4-8FE1-98879E62B493}"/>
    <cellStyle name="Comma 2 260 5 3 3" xfId="25762" xr:uid="{063EC975-3C94-4241-80E6-ADA962443F84}"/>
    <cellStyle name="Comma 2 260 5 3 3 2" xfId="26966" xr:uid="{234F32A7-FCBB-4F05-82B6-CEDA02E4D922}"/>
    <cellStyle name="Comma 2 260 5 3 3 2 2" xfId="26970" xr:uid="{2967D86F-5FBD-4278-9E3D-3D1BFDE88FDB}"/>
    <cellStyle name="Comma 2 260 5 3 3 3" xfId="15567" xr:uid="{E4FF4A2C-42A4-41C1-8A7B-32B3687D232B}"/>
    <cellStyle name="Comma 2 260 5 3 4" xfId="26971" xr:uid="{92C616F0-EDA1-406C-91F5-EA895DD72A7A}"/>
    <cellStyle name="Comma 2 260 5 3 4 2" xfId="26972" xr:uid="{07841CEA-F20E-4BE2-864C-BCE469181453}"/>
    <cellStyle name="Comma 2 260 5 3 5" xfId="26973" xr:uid="{5635544F-25AA-4247-AD36-EAB2F1548718}"/>
    <cellStyle name="Comma 2 260 5 4" xfId="25764" xr:uid="{72063BCC-1ACD-4A44-ADEC-FF39DF2F3D87}"/>
    <cellStyle name="Comma 2 260 5 4 2" xfId="19166" xr:uid="{4F77286B-0845-4F93-82C7-2E4A3C8B16CB}"/>
    <cellStyle name="Comma 2 260 5 4 2 2" xfId="26974" xr:uid="{756684BB-0440-4CD5-8492-345AB00F7C56}"/>
    <cellStyle name="Comma 2 260 5 4 2 2 2" xfId="22517" xr:uid="{F12B42FA-7579-4056-8B7A-E09C02A4E541}"/>
    <cellStyle name="Comma 2 260 5 4 2 3" xfId="26975" xr:uid="{2B2CCEC7-1C17-4A45-B855-45628AB5BD53}"/>
    <cellStyle name="Comma 2 260 5 4 3" xfId="26976" xr:uid="{4ED79543-D2DA-4DB3-956C-8E299C71A0AA}"/>
    <cellStyle name="Comma 2 260 5 4 3 2" xfId="26977" xr:uid="{EC61652A-4D47-46E7-8FC4-2C4125BE76D1}"/>
    <cellStyle name="Comma 2 260 5 4 4" xfId="26978" xr:uid="{5D395855-36C4-46B9-BC0F-49948EDE88B6}"/>
    <cellStyle name="Comma 2 260 5 5" xfId="20903" xr:uid="{96CB17C5-96A5-4AB6-BE0C-1BDFD94DE119}"/>
    <cellStyle name="Comma 2 260 5 5 2" xfId="26980" xr:uid="{A66F5446-06D3-4395-A3F1-1894583DAF7B}"/>
    <cellStyle name="Comma 2 260 5 5 2 2" xfId="26981" xr:uid="{8F9FB197-38DC-4A61-8A26-6392FCD12566}"/>
    <cellStyle name="Comma 2 260 5 5 3" xfId="26982" xr:uid="{2F57941B-A0F9-4A57-ADF0-4025531246CD}"/>
    <cellStyle name="Comma 2 260 5 6" xfId="26983" xr:uid="{BF173EA6-8279-47F4-A606-FEE83DC7ACFC}"/>
    <cellStyle name="Comma 2 260 5 6 2" xfId="22574" xr:uid="{AFAC9D6E-273A-4072-A1A2-683BB98D979D}"/>
    <cellStyle name="Comma 2 260 5 7" xfId="26984" xr:uid="{A82DF4F1-50AD-40FF-9617-D53EA937216B}"/>
    <cellStyle name="Comma 2 260 5 8" xfId="26986" xr:uid="{40BE7CBC-031B-49EC-8CCF-259E48AABBD5}"/>
    <cellStyle name="Comma 2 260 6" xfId="10819" xr:uid="{A30C640B-9252-4EB8-9DD6-D6A8A3D10C53}"/>
    <cellStyle name="Comma 2 260 6 2" xfId="10821" xr:uid="{E3A0970E-0062-4116-8C3E-228B2BB4B194}"/>
    <cellStyle name="Comma 2 260 6 2 2" xfId="4202" xr:uid="{FFD08DD9-77EB-43C1-A877-009DDDE2D60A}"/>
    <cellStyle name="Comma 2 260 6 2 2 2" xfId="26988" xr:uid="{E9DFB490-52B2-4D9C-AB23-5A961AA43DE1}"/>
    <cellStyle name="Comma 2 260 6 2 2 2 2" xfId="26991" xr:uid="{ADA9739F-DC56-43BC-8866-E391286E2951}"/>
    <cellStyle name="Comma 2 260 6 2 2 2 2 2" xfId="26993" xr:uid="{2436EACA-DFAE-4D59-97B6-29AD19E7E174}"/>
    <cellStyle name="Comma 2 260 6 2 2 2 3" xfId="26997" xr:uid="{EBD59C45-48C7-4FC2-85E3-EB5134DAFB62}"/>
    <cellStyle name="Comma 2 260 6 2 2 3" xfId="26998" xr:uid="{BBD2A6CF-E78D-4D2D-B585-FC61CD1A6180}"/>
    <cellStyle name="Comma 2 260 6 2 2 3 2" xfId="27003" xr:uid="{49D1CD1B-91DB-409B-B49A-35FCEEF1DBC6}"/>
    <cellStyle name="Comma 2 260 6 2 2 4" xfId="27004" xr:uid="{3B465D92-4989-4F2B-8414-D632D1A9ACB0}"/>
    <cellStyle name="Comma 2 260 6 2 3" xfId="2545" xr:uid="{24B37160-28C3-4F6B-B0E7-4FBE0364FAAE}"/>
    <cellStyle name="Comma 2 260 6 2 3 2" xfId="18811" xr:uid="{0FF741C1-DDB5-462F-B9AE-B451FB518A10}"/>
    <cellStyle name="Comma 2 260 6 2 3 2 2" xfId="10704" xr:uid="{8CDCA87B-2BC9-431E-A3AD-1143B92983DE}"/>
    <cellStyle name="Comma 2 260 6 2 3 3" xfId="15587" xr:uid="{0B49566A-34D1-4C4E-8BE2-AF1F7756CAD2}"/>
    <cellStyle name="Comma 2 260 6 2 4" xfId="1074" xr:uid="{58061C5A-2942-4558-9896-7DB11D4DEBB7}"/>
    <cellStyle name="Comma 2 260 6 2 4 2" xfId="18825" xr:uid="{5776388E-6CD3-4F6C-911D-B4AD790059C6}"/>
    <cellStyle name="Comma 2 260 6 2 5" xfId="1082" xr:uid="{B4136AA8-9D69-415F-8E57-18A71C987459}"/>
    <cellStyle name="Comma 2 260 6 3" xfId="25769" xr:uid="{D7946EC9-47B7-412D-BF7B-47CD11F8E6A0}"/>
    <cellStyle name="Comma 2 260 6 3 2" xfId="25771" xr:uid="{D32D25F1-0CCA-4884-89BD-5AA1D927009B}"/>
    <cellStyle name="Comma 2 260 6 3 2 2" xfId="27005" xr:uid="{56761EC8-D273-42DB-9C04-8C62E092EC94}"/>
    <cellStyle name="Comma 2 260 6 3 2 2 2" xfId="27008" xr:uid="{949B6C12-14E7-40FF-ADB6-9E858F4AE97B}"/>
    <cellStyle name="Comma 2 260 6 3 2 3" xfId="27009" xr:uid="{44085441-032D-4F5A-884F-C8CEC212D59F}"/>
    <cellStyle name="Comma 2 260 6 3 3" xfId="27010" xr:uid="{4C4030E8-73D3-4EEC-A297-52F54C86C7F0}"/>
    <cellStyle name="Comma 2 260 6 3 3 2" xfId="18874" xr:uid="{FEF2D9D9-7089-4089-8BDB-70E5C010F09A}"/>
    <cellStyle name="Comma 2 260 6 3 4" xfId="27011" xr:uid="{54960CE4-DE19-4B98-943F-6D42F2377FFA}"/>
    <cellStyle name="Comma 2 260 6 4" xfId="25773" xr:uid="{F0467E1D-83CD-4B72-9276-5A1386D2F2B7}"/>
    <cellStyle name="Comma 2 260 6 4 2" xfId="27012" xr:uid="{FAD86087-742D-4C24-8402-7A30B4697DA4}"/>
    <cellStyle name="Comma 2 260 6 4 2 2" xfId="27013" xr:uid="{C12537A6-1529-46E6-8DC7-BA3F9E3304E9}"/>
    <cellStyle name="Comma 2 260 6 4 3" xfId="27014" xr:uid="{80330E1C-950A-494F-B1F3-44EEBE58BFEA}"/>
    <cellStyle name="Comma 2 260 6 5" xfId="27017" xr:uid="{2003DF17-AD38-4E4B-9EC3-DCEB48509F00}"/>
    <cellStyle name="Comma 2 260 6 5 2" xfId="27020" xr:uid="{EBB94D32-033F-4825-A6D3-997334A7A4B7}"/>
    <cellStyle name="Comma 2 260 6 6" xfId="27023" xr:uid="{C726DFBE-B8FA-4B81-820E-B6557DAF5EA5}"/>
    <cellStyle name="Comma 2 260 6 7" xfId="27027" xr:uid="{0EAEC32E-1956-4C14-B105-00EE356F3A19}"/>
    <cellStyle name="Comma 2 260 7" xfId="6133" xr:uid="{403D10DD-E320-4B7B-9987-AC6ECBE84EDE}"/>
    <cellStyle name="Comma 2 260 7 2" xfId="27028" xr:uid="{A8345295-D89E-49BD-A537-CECB0A065063}"/>
    <cellStyle name="Comma 2 260 7 2 2" xfId="1677" xr:uid="{8A09534B-77D3-41AF-B2EC-F57D51CE41FB}"/>
    <cellStyle name="Comma 2 260 7 2 2 2" xfId="27034" xr:uid="{28BF6109-9D3D-4304-AB18-132573EDA59D}"/>
    <cellStyle name="Comma 2 260 7 2 2 2 2" xfId="27045" xr:uid="{0380A06F-3BC8-4651-878B-C01B9DACA08D}"/>
    <cellStyle name="Comma 2 260 7 2 2 3" xfId="27051" xr:uid="{E5FEB210-5ED2-4935-A7C3-B485AA87DDF4}"/>
    <cellStyle name="Comma 2 260 7 2 3" xfId="1706" xr:uid="{588D5355-7CCE-406B-BFA4-C6E013D44158}"/>
    <cellStyle name="Comma 2 260 7 2 3 2" xfId="11422" xr:uid="{A35A738A-02D6-4AFC-9E1F-4F46F7C07360}"/>
    <cellStyle name="Comma 2 260 7 2 4" xfId="27052" xr:uid="{5071A5DF-D5B1-4AA7-A836-DB931D7F0E57}"/>
    <cellStyle name="Comma 2 260 7 3" xfId="25778" xr:uid="{6A9761AC-839B-4EDA-B766-637478475235}"/>
    <cellStyle name="Comma 2 260 7 3 2" xfId="27053" xr:uid="{6A7622B5-FEB1-44F1-9736-EA21AB610C8C}"/>
    <cellStyle name="Comma 2 260 7 3 2 2" xfId="27054" xr:uid="{521E1D52-957B-4F3C-A529-C4A1E7C5A62F}"/>
    <cellStyle name="Comma 2 260 7 3 3" xfId="27055" xr:uid="{DEC91493-E43B-4D56-8D0B-8133014C7584}"/>
    <cellStyle name="Comma 2 260 7 4" xfId="27056" xr:uid="{5321648D-48F0-40C2-9B5C-B420BB2D60AD}"/>
    <cellStyle name="Comma 2 260 7 4 2" xfId="27057" xr:uid="{B1D3C173-2BBB-4D1A-9DB5-D43D0E7D59AA}"/>
    <cellStyle name="Comma 2 260 7 5" xfId="26751" xr:uid="{E2F0FFD0-C270-4964-8845-9A2E84D1515B}"/>
    <cellStyle name="Comma 2 260 8" xfId="18546" xr:uid="{5A8F829D-C6E6-46D6-8092-E5876921AD55}"/>
    <cellStyle name="Comma 2 260 8 2" xfId="14706" xr:uid="{1D6FFAB8-C530-469C-A7A1-933C4A404FEC}"/>
    <cellStyle name="Comma 2 260 8 2 2" xfId="310" xr:uid="{88ECFE71-C4BE-4F4F-A304-190625C7277D}"/>
    <cellStyle name="Comma 2 260 8 2 2 2" xfId="27072" xr:uid="{C3F14392-73AA-4897-A913-CB74D3CCA04C}"/>
    <cellStyle name="Comma 2 260 8 2 3" xfId="3093" xr:uid="{BBC4C20F-609D-47BA-885B-873430DB67EB}"/>
    <cellStyle name="Comma 2 260 8 3" xfId="27073" xr:uid="{D2CF7B90-0BC5-4B2F-9B51-255C5480813B}"/>
    <cellStyle name="Comma 2 260 8 3 2" xfId="27074" xr:uid="{09104803-6F59-4352-B4ED-872ED1629D91}"/>
    <cellStyle name="Comma 2 260 8 4" xfId="27075" xr:uid="{15469094-4BAD-492C-8289-B845FD0CE699}"/>
    <cellStyle name="Comma 2 260 9" xfId="27076" xr:uid="{28230AE1-0948-4267-BF60-F0B61B59C377}"/>
    <cellStyle name="Comma 2 260 9 2" xfId="27077" xr:uid="{5B13EF23-71E2-4D0E-BC5B-EF59EAAEF199}"/>
    <cellStyle name="Comma 2 260 9 2 2" xfId="3598" xr:uid="{34A14238-BD7F-4ED1-9337-EC98212E3240}"/>
    <cellStyle name="Comma 2 260 9 3" xfId="27078" xr:uid="{CD562770-48B5-41D6-BDEE-5689703E172A}"/>
    <cellStyle name="Comma 2 261" xfId="23377" xr:uid="{F06B5527-AA1D-485C-9F86-931957185A9C}"/>
    <cellStyle name="Comma 2 261 10" xfId="14767" xr:uid="{06133507-5ED1-4823-8C89-BAFB7DDBDBEA}"/>
    <cellStyle name="Comma 2 261 11" xfId="14778" xr:uid="{1237FAF4-7155-4C60-8A22-46DCF50B9BD1}"/>
    <cellStyle name="Comma 2 261 2" xfId="27079" xr:uid="{3B98ACDE-891B-49FA-9C93-7CC0DA3A9588}"/>
    <cellStyle name="Comma 2 261 2 10" xfId="19499" xr:uid="{7FF99968-CF36-4A22-A673-0D3E6660DAA0}"/>
    <cellStyle name="Comma 2 261 2 2" xfId="27080" xr:uid="{5F44F2A7-87D3-4CE4-870D-390DE48F8687}"/>
    <cellStyle name="Comma 2 261 2 2 2" xfId="27081" xr:uid="{0B0D725B-528B-43BE-BACC-73AA7F29DB19}"/>
    <cellStyle name="Comma 2 261 2 2 2 2" xfId="27082" xr:uid="{1C5226EF-4122-429E-BC7F-7AA1708941FC}"/>
    <cellStyle name="Comma 2 261 2 2 2 2 2" xfId="27083" xr:uid="{3C484DF8-66C5-459F-A573-A4A64E2A3BC8}"/>
    <cellStyle name="Comma 2 261 2 2 2 2 2 2" xfId="27084" xr:uid="{89F7D39A-3C71-4348-AE8A-B34D480F71F5}"/>
    <cellStyle name="Comma 2 261 2 2 2 2 2 2 2" xfId="27085" xr:uid="{BDE67358-149F-45EB-86EC-BC0DB6BA6E4E}"/>
    <cellStyle name="Comma 2 261 2 2 2 2 2 2 2 2" xfId="27086" xr:uid="{F017C9E3-6E98-4AE9-9159-113515EA0956}"/>
    <cellStyle name="Comma 2 261 2 2 2 2 2 2 2 2 2" xfId="15909" xr:uid="{E54E8461-EA38-499E-9181-AD1027FA61CC}"/>
    <cellStyle name="Comma 2 261 2 2 2 2 2 2 2 3" xfId="27087" xr:uid="{F9C54E59-D6F6-4EB1-ABBE-B32F8BB92D66}"/>
    <cellStyle name="Comma 2 261 2 2 2 2 2 2 3" xfId="15439" xr:uid="{8BE8F3DF-D022-4C84-AE1F-8BA05392DE75}"/>
    <cellStyle name="Comma 2 261 2 2 2 2 2 2 3 2" xfId="27089" xr:uid="{3B7BEDE8-E850-44A0-A1CA-65607D5D4B85}"/>
    <cellStyle name="Comma 2 261 2 2 2 2 2 2 4" xfId="26022" xr:uid="{0CCD6924-0DAB-4A21-9F9B-BEB257377383}"/>
    <cellStyle name="Comma 2 261 2 2 2 2 2 3" xfId="27090" xr:uid="{6DF9F82C-4176-4BE9-A165-1C167382F049}"/>
    <cellStyle name="Comma 2 261 2 2 2 2 2 3 2" xfId="27091" xr:uid="{807D78BE-5BE1-4844-A1E5-9192956F14CD}"/>
    <cellStyle name="Comma 2 261 2 2 2 2 2 3 2 2" xfId="27092" xr:uid="{2DE84C6B-A5A1-42C6-8313-26A27F1F5BB1}"/>
    <cellStyle name="Comma 2 261 2 2 2 2 2 3 3" xfId="27093" xr:uid="{8AEDFFF3-4C39-4863-A3DA-EF168B556BC3}"/>
    <cellStyle name="Comma 2 261 2 2 2 2 2 4" xfId="9447" xr:uid="{0C7FB77E-BE21-4C22-94C3-D09F0122023D}"/>
    <cellStyle name="Comma 2 261 2 2 2 2 2 4 2" xfId="9455" xr:uid="{A40DBBA6-D03D-45E1-9091-359D9D31F2C2}"/>
    <cellStyle name="Comma 2 261 2 2 2 2 2 5" xfId="4023" xr:uid="{5D13CEDB-121A-45BA-BA1D-11DBC877A984}"/>
    <cellStyle name="Comma 2 261 2 2 2 2 3" xfId="27094" xr:uid="{7D5D0CFE-262A-483C-941A-69D6D9D85B70}"/>
    <cellStyle name="Comma 2 261 2 2 2 2 3 2" xfId="27095" xr:uid="{C68F0630-F0F3-4E20-8FF7-BD07EEAF25E9}"/>
    <cellStyle name="Comma 2 261 2 2 2 2 3 2 2" xfId="27096" xr:uid="{2F297D73-DF1A-4560-B155-7265B792BAB7}"/>
    <cellStyle name="Comma 2 261 2 2 2 2 3 2 2 2" xfId="27097" xr:uid="{508DD525-5A4C-4E01-95E2-25652DE784AC}"/>
    <cellStyle name="Comma 2 261 2 2 2 2 3 2 3" xfId="27100" xr:uid="{8AF1A81B-E391-40C6-8A32-0E7D15157F33}"/>
    <cellStyle name="Comma 2 261 2 2 2 2 3 3" xfId="27101" xr:uid="{36AABB2E-6C92-48CC-A88B-080AE1C406C8}"/>
    <cellStyle name="Comma 2 261 2 2 2 2 3 3 2" xfId="27102" xr:uid="{C3041694-04C0-42DF-A158-F1721DBD9D88}"/>
    <cellStyle name="Comma 2 261 2 2 2 2 3 4" xfId="2122" xr:uid="{65D05757-4E9C-4CED-AD96-3A5997CC1D2C}"/>
    <cellStyle name="Comma 2 261 2 2 2 2 4" xfId="27110" xr:uid="{3C967EE0-196A-4328-BFE7-1DE91A601A3F}"/>
    <cellStyle name="Comma 2 261 2 2 2 2 4 2" xfId="13670" xr:uid="{82947680-7D8B-44E4-9AA0-BC09EFA78136}"/>
    <cellStyle name="Comma 2 261 2 2 2 2 4 2 2" xfId="13677" xr:uid="{EBF1DC41-D8F7-45F9-AB62-6339FCEB012E}"/>
    <cellStyle name="Comma 2 261 2 2 2 2 4 3" xfId="2267" xr:uid="{673D52EE-8DF0-4E1A-9ADE-845708ED96DC}"/>
    <cellStyle name="Comma 2 261 2 2 2 2 5" xfId="27118" xr:uid="{BA6A4599-4B19-447A-82D6-D3B641885CAB}"/>
    <cellStyle name="Comma 2 261 2 2 2 2 5 2" xfId="14568" xr:uid="{361CEFB9-9B45-4907-BDBF-83119B071514}"/>
    <cellStyle name="Comma 2 261 2 2 2 2 6" xfId="27119" xr:uid="{009D3695-2902-412F-B3A5-DA7A33257315}"/>
    <cellStyle name="Comma 2 261 2 2 2 2 7" xfId="27127" xr:uid="{EA610336-D88B-4F75-BC1A-404460A24611}"/>
    <cellStyle name="Comma 2 261 2 2 2 3" xfId="27128" xr:uid="{5ED2B78D-5FAD-4A83-9903-BCABB715E69B}"/>
    <cellStyle name="Comma 2 261 2 2 2 3 2" xfId="27129" xr:uid="{AFAEC647-B19E-48F4-A4A9-D506D5A84A39}"/>
    <cellStyle name="Comma 2 261 2 2 2 3 2 2" xfId="27130" xr:uid="{716A471F-0970-4CF1-8CA8-5B1E66F820BE}"/>
    <cellStyle name="Comma 2 261 2 2 2 3 2 2 2" xfId="20361" xr:uid="{E6648DB5-301D-41BD-886E-A91860E73808}"/>
    <cellStyle name="Comma 2 261 2 2 2 3 2 2 2 2" xfId="20363" xr:uid="{9E31A3A4-E4B7-4EA7-B4D5-ED71A3C26D28}"/>
    <cellStyle name="Comma 2 261 2 2 2 3 2 2 3" xfId="20369" xr:uid="{EEFAC92B-DB1A-4E9B-8307-12F03FA09234}"/>
    <cellStyle name="Comma 2 261 2 2 2 3 2 3" xfId="26269" xr:uid="{9624CEA7-01D4-498F-90A3-FCB92C2238AF}"/>
    <cellStyle name="Comma 2 261 2 2 2 3 2 3 2" xfId="20396" xr:uid="{89C4193D-EE0E-4796-9205-BDA20C97161C}"/>
    <cellStyle name="Comma 2 261 2 2 2 3 2 4" xfId="8148" xr:uid="{E320B710-DAD4-4ADF-8955-8DF6D3A98289}"/>
    <cellStyle name="Comma 2 261 2 2 2 3 3" xfId="27131" xr:uid="{EEDAFACE-FD9E-429E-9EE2-02A8C57F9C4C}"/>
    <cellStyle name="Comma 2 261 2 2 2 3 3 2" xfId="27132" xr:uid="{7116C120-6EAB-4A41-A32B-CA94ECBB31A4}"/>
    <cellStyle name="Comma 2 261 2 2 2 3 3 2 2" xfId="20422" xr:uid="{FEAE3EE8-9D36-4739-A848-EB200D7ABB98}"/>
    <cellStyle name="Comma 2 261 2 2 2 3 3 3" xfId="27133" xr:uid="{1835C1B0-4C5E-4AF4-A65D-B1D5B3379DA0}"/>
    <cellStyle name="Comma 2 261 2 2 2 3 4" xfId="27143" xr:uid="{A84F41C4-47B2-410D-A294-37328F6EBBB2}"/>
    <cellStyle name="Comma 2 261 2 2 2 3 4 2" xfId="17372" xr:uid="{DCFA501D-27C5-49A9-A3C2-E3009428127C}"/>
    <cellStyle name="Comma 2 261 2 2 2 3 5" xfId="27154" xr:uid="{2DFEFDFE-8988-4234-940E-276CC086BBA9}"/>
    <cellStyle name="Comma 2 261 2 2 2 4" xfId="27156" xr:uid="{B96FF904-BBDD-45CB-8538-9BA06E47934E}"/>
    <cellStyle name="Comma 2 261 2 2 2 4 2" xfId="27158" xr:uid="{797013A7-1517-462A-ADFF-25EB5CD6551B}"/>
    <cellStyle name="Comma 2 261 2 2 2 4 2 2" xfId="27160" xr:uid="{E3D49B9E-8B20-4BF1-A211-2573147B6FBE}"/>
    <cellStyle name="Comma 2 261 2 2 2 4 2 2 2" xfId="20532" xr:uid="{50EB73E3-BD89-400B-ADA3-48E7F2379B92}"/>
    <cellStyle name="Comma 2 261 2 2 2 4 2 3" xfId="5118" xr:uid="{7269EC12-B0CC-41B7-83AF-B224DD9AA2F4}"/>
    <cellStyle name="Comma 2 261 2 2 2 4 3" xfId="27161" xr:uid="{AB9441E3-3A1B-47F1-93C6-E349CFFF51E0}"/>
    <cellStyle name="Comma 2 261 2 2 2 4 3 2" xfId="27162" xr:uid="{A028A0D5-206E-4424-8B27-74FF704DA6E5}"/>
    <cellStyle name="Comma 2 261 2 2 2 4 4" xfId="27171" xr:uid="{129B76C8-8A8E-4B7C-8F48-973D1FC78F7C}"/>
    <cellStyle name="Comma 2 261 2 2 2 5" xfId="27173" xr:uid="{37661B4A-5F2A-43E6-B034-12E846D14844}"/>
    <cellStyle name="Comma 2 261 2 2 2 5 2" xfId="27175" xr:uid="{6E0651BD-E275-448C-BB18-F7C8448F0A80}"/>
    <cellStyle name="Comma 2 261 2 2 2 5 2 2" xfId="27176" xr:uid="{CD8ADFED-EE98-45E6-9FAC-E40FA62B2161}"/>
    <cellStyle name="Comma 2 261 2 2 2 5 3" xfId="27179" xr:uid="{C44A25F9-F66D-4769-9E77-0B1B8CB0874A}"/>
    <cellStyle name="Comma 2 261 2 2 2 6" xfId="27181" xr:uid="{73ED1A06-9D19-4940-B76A-BE0EF7243FA3}"/>
    <cellStyle name="Comma 2 261 2 2 2 6 2" xfId="27183" xr:uid="{F667A70F-645C-4FC6-9F4E-B770BE0847F4}"/>
    <cellStyle name="Comma 2 261 2 2 2 7" xfId="27185" xr:uid="{26F9AD96-61A3-44AC-B5D0-802D734B1585}"/>
    <cellStyle name="Comma 2 261 2 2 2 8" xfId="27186" xr:uid="{9D75378D-C116-466E-9A73-90A462A61A32}"/>
    <cellStyle name="Comma 2 261 2 2 3" xfId="27187" xr:uid="{DC9FDBB0-1C37-4872-85FC-CE650D980D1F}"/>
    <cellStyle name="Comma 2 261 2 2 3 2" xfId="8034" xr:uid="{910A3F88-1D48-4C70-8F43-48FCD81DE935}"/>
    <cellStyle name="Comma 2 261 2 2 3 2 2" xfId="8036" xr:uid="{2CD8D750-851B-4960-A1C2-C43B2F46D7D9}"/>
    <cellStyle name="Comma 2 261 2 2 3 2 2 2" xfId="8038" xr:uid="{E45FB4EF-137F-49A3-A3BB-4895FBA17A16}"/>
    <cellStyle name="Comma 2 261 2 2 3 2 2 2 2" xfId="8040" xr:uid="{2127C895-9467-400C-B9A3-222704B62A48}"/>
    <cellStyle name="Comma 2 261 2 2 3 2 2 2 2 2" xfId="416" xr:uid="{B0D69FC9-0B0C-4CF1-86BB-8623055D9561}"/>
    <cellStyle name="Comma 2 261 2 2 3 2 2 2 3" xfId="8044" xr:uid="{FBC0A54F-A8BB-4B7C-BC61-BFCC2EC21546}"/>
    <cellStyle name="Comma 2 261 2 2 3 2 2 3" xfId="8066" xr:uid="{BCFBE17B-B0D4-4AFF-A388-E5EE4DB0F6AF}"/>
    <cellStyle name="Comma 2 261 2 2 3 2 2 3 2" xfId="8068" xr:uid="{6FA44211-97FC-400F-B4B4-BC35C5C9732F}"/>
    <cellStyle name="Comma 2 261 2 2 3 2 2 4" xfId="2916" xr:uid="{E71BF192-8DD3-4C72-8DCF-1FA7CC73B2A5}"/>
    <cellStyle name="Comma 2 261 2 2 3 2 3" xfId="5966" xr:uid="{DE21DB34-5D71-438F-BC98-B2793771768A}"/>
    <cellStyle name="Comma 2 261 2 2 3 2 3 2" xfId="8094" xr:uid="{FA27A9CF-671F-49B9-AC29-6437F90A73D3}"/>
    <cellStyle name="Comma 2 261 2 2 3 2 3 2 2" xfId="8097" xr:uid="{07D88754-C5C6-490F-916C-9F0FFAADAC4C}"/>
    <cellStyle name="Comma 2 261 2 2 3 2 3 3" xfId="8112" xr:uid="{5A52C88C-A375-4C54-AD77-EC0BF3110402}"/>
    <cellStyle name="Comma 2 261 2 2 3 2 4" xfId="8121" xr:uid="{6C784196-D7EC-49CA-8F73-F2C5D74237A6}"/>
    <cellStyle name="Comma 2 261 2 2 3 2 4 2" xfId="3145" xr:uid="{828E0969-2CA8-4D95-A11C-8C2F81FE1921}"/>
    <cellStyle name="Comma 2 261 2 2 3 2 5" xfId="8134" xr:uid="{382F7422-3361-47EB-9489-71F80B1FB046}"/>
    <cellStyle name="Comma 2 261 2 2 3 3" xfId="8173" xr:uid="{C468C872-80B6-4C4D-961E-55FB81CD7B54}"/>
    <cellStyle name="Comma 2 261 2 2 3 3 2" xfId="8178" xr:uid="{3B4C5D2D-420C-476B-A8BB-143656B5E49D}"/>
    <cellStyle name="Comma 2 261 2 2 3 3 2 2" xfId="4468" xr:uid="{D4927DAF-B1B8-49C2-AA3B-6C4F65C2DC70}"/>
    <cellStyle name="Comma 2 261 2 2 3 3 2 2 2" xfId="4483" xr:uid="{37A841FE-D03C-45E1-B842-1AE2EA455364}"/>
    <cellStyle name="Comma 2 261 2 2 3 3 2 3" xfId="4526" xr:uid="{79E855C4-858E-4F3F-9161-25FC734E5B58}"/>
    <cellStyle name="Comma 2 261 2 2 3 3 3" xfId="7080" xr:uid="{BC706236-ECA5-4FDA-99D6-8053AD75CD59}"/>
    <cellStyle name="Comma 2 261 2 2 3 3 3 2" xfId="7108" xr:uid="{AFB87C86-9736-4362-8CC2-B21370613C27}"/>
    <cellStyle name="Comma 2 261 2 2 3 3 4" xfId="7157" xr:uid="{B997446D-CB29-4D12-B5E7-BC494CEC8F5A}"/>
    <cellStyle name="Comma 2 261 2 2 3 4" xfId="8189" xr:uid="{1917916A-8C7B-4313-8C59-52F1E02338C5}"/>
    <cellStyle name="Comma 2 261 2 2 3 4 2" xfId="8196" xr:uid="{C2981C3A-2781-40F4-8D55-42097B894B9C}"/>
    <cellStyle name="Comma 2 261 2 2 3 4 2 2" xfId="8206" xr:uid="{864B7CC2-67BC-45AD-95E8-AE3A44145788}"/>
    <cellStyle name="Comma 2 261 2 2 3 4 3" xfId="4711" xr:uid="{0310442B-04EF-4513-983D-EEF7C63E6CBE}"/>
    <cellStyle name="Comma 2 261 2 2 3 5" xfId="8228" xr:uid="{47293A88-A56F-4ABB-AA92-565266214AEE}"/>
    <cellStyle name="Comma 2 261 2 2 3 5 2" xfId="4699" xr:uid="{0F4F5309-65B7-4F74-B4A3-8067F43A7C16}"/>
    <cellStyle name="Comma 2 261 2 2 3 6" xfId="8234" xr:uid="{D8CBB46F-EF40-48E1-8901-78BEEFE5AF80}"/>
    <cellStyle name="Comma 2 261 2 2 3 7" xfId="8246" xr:uid="{E01787A1-120B-449B-90F8-995335CD5ED0}"/>
    <cellStyle name="Comma 2 261 2 2 4" xfId="7574" xr:uid="{BE7EBA33-D228-4C50-91F6-580D5045679D}"/>
    <cellStyle name="Comma 2 261 2 2 4 2" xfId="8340" xr:uid="{CA7CEC4B-D527-4396-AD5C-8672ABBE8E2D}"/>
    <cellStyle name="Comma 2 261 2 2 4 2 2" xfId="2208" xr:uid="{55C43595-692E-4585-98B2-A7EBC134E3A3}"/>
    <cellStyle name="Comma 2 261 2 2 4 2 2 2" xfId="184" xr:uid="{719134FA-F96C-4506-A9BC-A5AE2398F15B}"/>
    <cellStyle name="Comma 2 261 2 2 4 2 2 2 2" xfId="5043" xr:uid="{A873A0C3-49B9-4171-9191-39EEEF23540F}"/>
    <cellStyle name="Comma 2 261 2 2 4 2 2 3" xfId="3041" xr:uid="{17F8A118-AEB5-42E8-AF60-0DAF98D28022}"/>
    <cellStyle name="Comma 2 261 2 2 4 2 3" xfId="2213" xr:uid="{CF57DCFD-6A1E-48EA-9205-F72817589099}"/>
    <cellStyle name="Comma 2 261 2 2 4 2 3 2" xfId="236" xr:uid="{C5D3C08E-88A2-4892-970F-2917A0BAD2E5}"/>
    <cellStyle name="Comma 2 261 2 2 4 2 4" xfId="2227" xr:uid="{F6D57169-DD49-428C-B55D-45991A9D1989}"/>
    <cellStyle name="Comma 2 261 2 2 4 3" xfId="8350" xr:uid="{819E70AC-CFAC-4215-BDBC-2EF1FC240603}"/>
    <cellStyle name="Comma 2 261 2 2 4 3 2" xfId="4579" xr:uid="{5D857074-7AAB-4048-AC27-91358BAECCE9}"/>
    <cellStyle name="Comma 2 261 2 2 4 3 2 2" xfId="3392" xr:uid="{8C5D8560-4BD2-4476-9C71-B93ABDC1F152}"/>
    <cellStyle name="Comma 2 261 2 2 4 3 3" xfId="4591" xr:uid="{27710A1C-2CC3-48C6-AC13-C17D05719CFE}"/>
    <cellStyle name="Comma 2 261 2 2 4 4" xfId="8356" xr:uid="{C840CC5C-9E6D-4392-9211-41EC4594D5E6}"/>
    <cellStyle name="Comma 2 261 2 2 4 4 2" xfId="5215" xr:uid="{7DF693D4-B455-4D62-9FA5-61B9CABA97C4}"/>
    <cellStyle name="Comma 2 261 2 2 4 5" xfId="4371" xr:uid="{C7764212-794D-4513-B459-E1027B66608B}"/>
    <cellStyle name="Comma 2 261 2 2 5" xfId="19982" xr:uid="{86BA9A17-3AFA-4A71-9F5F-BE2B40EB260D}"/>
    <cellStyle name="Comma 2 261 2 2 5 2" xfId="8426" xr:uid="{D02B57E6-E89B-4AD9-8F43-D24F3428F737}"/>
    <cellStyle name="Comma 2 261 2 2 5 2 2" xfId="5348" xr:uid="{DE10C85D-A197-4E9E-A66D-7D46FAB45D64}"/>
    <cellStyle name="Comma 2 261 2 2 5 2 2 2" xfId="858" xr:uid="{AA618D9C-0075-4F53-B927-562916335B70}"/>
    <cellStyle name="Comma 2 261 2 2 5 2 3" xfId="5359" xr:uid="{BEAC4F11-7A38-4AD3-B4E1-6DDCD51E18D2}"/>
    <cellStyle name="Comma 2 261 2 2 5 3" xfId="8450" xr:uid="{805BD2A5-2AA2-4B13-AE3C-822C06872C49}"/>
    <cellStyle name="Comma 2 261 2 2 5 3 2" xfId="8455" xr:uid="{72E1DBDB-4FFA-455C-BE05-F00ABDC725BC}"/>
    <cellStyle name="Comma 2 261 2 2 5 4" xfId="8475" xr:uid="{8B1D2E7D-5DB3-45A4-840A-1892ECAB988F}"/>
    <cellStyle name="Comma 2 261 2 2 6" xfId="27188" xr:uid="{B5D0164B-ECDF-437F-B2B0-8D7F32A8EF79}"/>
    <cellStyle name="Comma 2 261 2 2 6 2" xfId="8522" xr:uid="{3555A24B-D886-4225-B1F2-AC933401C6E0}"/>
    <cellStyle name="Comma 2 261 2 2 6 2 2" xfId="8525" xr:uid="{7FDE7089-0802-4E5F-8E36-04C63A538CC6}"/>
    <cellStyle name="Comma 2 261 2 2 6 3" xfId="8535" xr:uid="{D69BB148-999D-4472-87A9-A7D43DC58080}"/>
    <cellStyle name="Comma 2 261 2 2 7" xfId="27189" xr:uid="{776C8F51-6850-48D1-B28F-2CD3C5E3772E}"/>
    <cellStyle name="Comma 2 261 2 2 7 2" xfId="8569" xr:uid="{56D6539B-2843-4D99-97E1-B02192C6DFBA}"/>
    <cellStyle name="Comma 2 261 2 2 8" xfId="27192" xr:uid="{B5B9E3DB-0EE9-4289-B359-95FBFC056B09}"/>
    <cellStyle name="Comma 2 261 2 2 9" xfId="27194" xr:uid="{A39F2581-F551-42AE-AEC8-AF53C3BEB2C2}"/>
    <cellStyle name="Comma 2 261 2 3" xfId="27200" xr:uid="{7B805E75-426D-458F-8C82-E3358A1B4172}"/>
    <cellStyle name="Comma 2 261 2 3 2" xfId="27205" xr:uid="{8264D635-5566-4548-BB17-33FC6031AC8C}"/>
    <cellStyle name="Comma 2 261 2 3 2 2" xfId="27209" xr:uid="{688E4B54-A39E-412B-AE96-9C131F42442D}"/>
    <cellStyle name="Comma 2 261 2 3 2 2 2" xfId="25914" xr:uid="{BA10E16F-E337-4635-A55A-5A711190EDBA}"/>
    <cellStyle name="Comma 2 261 2 3 2 2 2 2" xfId="25919" xr:uid="{E3665E37-FE12-46F4-BEEE-9A29D7BA583D}"/>
    <cellStyle name="Comma 2 261 2 3 2 2 2 2 2" xfId="25924" xr:uid="{7C270857-2B54-4DA6-8C58-31C755E612B1}"/>
    <cellStyle name="Comma 2 261 2 3 2 2 2 2 2 2" xfId="25929" xr:uid="{FBC1BB2A-DD20-4F78-B260-F5E5D929C186}"/>
    <cellStyle name="Comma 2 261 2 3 2 2 2 2 3" xfId="7858" xr:uid="{F49DBCEA-7B1D-43D1-B255-BA5DA53B7D50}"/>
    <cellStyle name="Comma 2 261 2 3 2 2 2 3" xfId="25935" xr:uid="{3458B0F1-5A31-4198-A400-CF48BA7168F3}"/>
    <cellStyle name="Comma 2 261 2 3 2 2 2 3 2" xfId="25941" xr:uid="{703C3702-218B-42D6-A695-0D795AE993F1}"/>
    <cellStyle name="Comma 2 261 2 3 2 2 2 4" xfId="9698" xr:uid="{29FDCEC3-6850-4466-9641-083AAC6D126C}"/>
    <cellStyle name="Comma 2 261 2 3 2 2 3" xfId="25946" xr:uid="{AAB23B30-25DB-4CF6-92AD-FED11EDA1FF4}"/>
    <cellStyle name="Comma 2 261 2 3 2 2 3 2" xfId="25951" xr:uid="{ABF62DED-8A65-4692-9BE1-9BC72D6FE934}"/>
    <cellStyle name="Comma 2 261 2 3 2 2 3 2 2" xfId="25956" xr:uid="{D6AE7612-41A3-4C3D-9104-E32DFC83F189}"/>
    <cellStyle name="Comma 2 261 2 3 2 2 3 3" xfId="25961" xr:uid="{6CDFDBB1-608C-489F-AAFF-C243CA4596C7}"/>
    <cellStyle name="Comma 2 261 2 3 2 2 4" xfId="25970" xr:uid="{16947A57-A29C-469D-ACC6-BB997BC6525F}"/>
    <cellStyle name="Comma 2 261 2 3 2 2 4 2" xfId="25977" xr:uid="{75C85C90-3CD2-47BC-859F-66C1677FFF59}"/>
    <cellStyle name="Comma 2 261 2 3 2 2 5" xfId="25983" xr:uid="{8F3C6FFA-7199-4DBD-A92A-1CE36C99CEE9}"/>
    <cellStyle name="Comma 2 261 2 3 2 3" xfId="27210" xr:uid="{951FEE0F-9900-43CD-8C54-E408C68BB1E6}"/>
    <cellStyle name="Comma 2 261 2 3 2 3 2" xfId="26006" xr:uid="{417C68A4-BDEE-4361-B46C-D447B4674ED1}"/>
    <cellStyle name="Comma 2 261 2 3 2 3 2 2" xfId="26011" xr:uid="{2DE449D6-0120-4F61-ADFA-DB3AA6E38144}"/>
    <cellStyle name="Comma 2 261 2 3 2 3 2 2 2" xfId="26016" xr:uid="{8291821A-FFD2-4EF5-8616-695A415B6674}"/>
    <cellStyle name="Comma 2 261 2 3 2 3 2 3" xfId="26025" xr:uid="{47576F6E-438B-49FC-B676-EC1E2B7B2497}"/>
    <cellStyle name="Comma 2 261 2 3 2 3 3" xfId="26030" xr:uid="{E7195EFE-ED69-4ED0-B57D-76D10FB9A578}"/>
    <cellStyle name="Comma 2 261 2 3 2 3 3 2" xfId="26035" xr:uid="{B68C701B-5E4B-4043-BAC6-3022BA1051F3}"/>
    <cellStyle name="Comma 2 261 2 3 2 3 4" xfId="26046" xr:uid="{54F4F18F-6183-4112-B4F2-0EBF3245E376}"/>
    <cellStyle name="Comma 2 261 2 3 2 4" xfId="27211" xr:uid="{C73EE05E-CE96-4CBA-8A29-59F157BE6329}"/>
    <cellStyle name="Comma 2 261 2 3 2 4 2" xfId="26056" xr:uid="{744267A1-CC6E-48D1-8C49-4139E85044F6}"/>
    <cellStyle name="Comma 2 261 2 3 2 4 2 2" xfId="26062" xr:uid="{83C6A17D-1469-461A-B1CB-C78F5A4E13F9}"/>
    <cellStyle name="Comma 2 261 2 3 2 4 3" xfId="26068" xr:uid="{91D75518-4783-4D66-9C45-F314EF63AB87}"/>
    <cellStyle name="Comma 2 261 2 3 2 5" xfId="27213" xr:uid="{3FD1504E-C1CB-4B84-891D-B487128752D6}"/>
    <cellStyle name="Comma 2 261 2 3 2 5 2" xfId="26083" xr:uid="{34221713-AE9D-448A-9AEB-47C4CBFFDBFA}"/>
    <cellStyle name="Comma 2 261 2 3 2 6" xfId="27215" xr:uid="{72D4E5F2-357C-4924-B144-56D0271F96F5}"/>
    <cellStyle name="Comma 2 261 2 3 2 7" xfId="24751" xr:uid="{49135D1E-D4B5-432C-A0AE-0CFFFB4AA1A2}"/>
    <cellStyle name="Comma 2 261 2 3 3" xfId="27219" xr:uid="{3F0A6957-EFFF-4614-B690-57E47D00D97B}"/>
    <cellStyle name="Comma 2 261 2 3 3 2" xfId="4808" xr:uid="{FBFBA87F-41F8-42DF-B6D5-0AF7246C5F86}"/>
    <cellStyle name="Comma 2 261 2 3 3 2 2" xfId="8664" xr:uid="{844FB7E1-B84B-4201-8F0A-E3BA370E85AA}"/>
    <cellStyle name="Comma 2 261 2 3 3 2 2 2" xfId="8681" xr:uid="{96C1580B-8108-42EB-8042-CFC648F6AF63}"/>
    <cellStyle name="Comma 2 261 2 3 3 2 2 2 2" xfId="2960" xr:uid="{8AAFC1AE-8208-4EDF-8D0B-64EDD82A3BA8}"/>
    <cellStyle name="Comma 2 261 2 3 3 2 2 3" xfId="8697" xr:uid="{39B40F37-F9DC-4FCB-B86B-7A05484929A1}"/>
    <cellStyle name="Comma 2 261 2 3 3 2 3" xfId="8719" xr:uid="{ABF3CC45-5B00-4F5D-B1DA-6570B23FF640}"/>
    <cellStyle name="Comma 2 261 2 3 3 2 3 2" xfId="8733" xr:uid="{B4969851-AF46-484D-B8B6-02BD7A9847B2}"/>
    <cellStyle name="Comma 2 261 2 3 3 2 4" xfId="4464" xr:uid="{8DF87F5E-B7B7-4167-828F-A637CCFA9C21}"/>
    <cellStyle name="Comma 2 261 2 3 3 3" xfId="8746" xr:uid="{B76F56D5-44D4-4874-A382-12CD2E2701EB}"/>
    <cellStyle name="Comma 2 261 2 3 3 3 2" xfId="8753" xr:uid="{14FFC52D-4B29-4595-93FA-312EC21D5C9A}"/>
    <cellStyle name="Comma 2 261 2 3 3 3 2 2" xfId="8763" xr:uid="{237DD1DF-FCB7-4458-B9E3-B5479076B698}"/>
    <cellStyle name="Comma 2 261 2 3 3 3 3" xfId="7317" xr:uid="{31E68C77-C190-4B50-9CF0-C082EFE89FE4}"/>
    <cellStyle name="Comma 2 261 2 3 3 4" xfId="8784" xr:uid="{98F54E66-FD77-4C96-9854-D2FD262E1C5F}"/>
    <cellStyle name="Comma 2 261 2 3 3 4 2" xfId="8793" xr:uid="{ED187181-680D-4B02-AED4-E3FFD6824325}"/>
    <cellStyle name="Comma 2 261 2 3 3 5" xfId="8821" xr:uid="{E4C2266A-389D-4782-9509-4515E2A3E1EA}"/>
    <cellStyle name="Comma 2 261 2 3 4" xfId="27220" xr:uid="{3B6FA75E-FD16-48AE-AD12-4C8959FD510B}"/>
    <cellStyle name="Comma 2 261 2 3 4 2" xfId="4835" xr:uid="{BDA87E2C-CC49-46A2-A30B-F3AD763B4C69}"/>
    <cellStyle name="Comma 2 261 2 3 4 2 2" xfId="8899" xr:uid="{923978E9-37FC-4043-8DC2-9AB2B17BC573}"/>
    <cellStyle name="Comma 2 261 2 3 4 2 2 2" xfId="7003" xr:uid="{E6CC1B65-D4FB-4A26-BA53-90A9BE9BBF5B}"/>
    <cellStyle name="Comma 2 261 2 3 4 2 3" xfId="8925" xr:uid="{C7093A66-9218-4F58-9478-9A3D31A03EA9}"/>
    <cellStyle name="Comma 2 261 2 3 4 3" xfId="8944" xr:uid="{D9DEDDE6-C014-4FB2-9F6D-096F01D528BA}"/>
    <cellStyle name="Comma 2 261 2 3 4 3 2" xfId="8953" xr:uid="{DD8BDC95-F63A-434C-A77D-1CE5CECEC409}"/>
    <cellStyle name="Comma 2 261 2 3 4 4" xfId="8966" xr:uid="{B256B4EF-EA10-45C7-8349-E4FE45EA7005}"/>
    <cellStyle name="Comma 2 261 2 3 5" xfId="27221" xr:uid="{37392B0C-E167-49E5-8F67-A5971CC25B61}"/>
    <cellStyle name="Comma 2 261 2 3 5 2" xfId="4843" xr:uid="{EE48C737-B634-4F19-892B-D3F3983D7A1A}"/>
    <cellStyle name="Comma 2 261 2 3 5 2 2" xfId="9031" xr:uid="{D53D7963-B6EC-4A03-9E0D-261505B04B15}"/>
    <cellStyle name="Comma 2 261 2 3 5 3" xfId="9047" xr:uid="{0D52C6DE-A3F8-4CF9-93A2-BCD407DFD678}"/>
    <cellStyle name="Comma 2 261 2 3 6" xfId="27222" xr:uid="{6AEBA3C2-2C64-4163-8EC9-FF5DC2D0C132}"/>
    <cellStyle name="Comma 2 261 2 3 6 2" xfId="4852" xr:uid="{ED56C43F-99A7-42C2-A41C-4EDB10076612}"/>
    <cellStyle name="Comma 2 261 2 3 7" xfId="27223" xr:uid="{22F84E3A-E93C-4425-9A79-E85088D3516D}"/>
    <cellStyle name="Comma 2 261 2 3 8" xfId="27225" xr:uid="{2FD43041-503A-4185-A95F-2882E8303EE8}"/>
    <cellStyle name="Comma 2 261 2 4" xfId="27230" xr:uid="{525E0041-71FA-4C38-A9D4-FA34BA29A09D}"/>
    <cellStyle name="Comma 2 261 2 4 2" xfId="27234" xr:uid="{8BAB41A6-79C2-47B6-B6F0-C7627B27B50F}"/>
    <cellStyle name="Comma 2 261 2 4 2 2" xfId="27236" xr:uid="{19E1A2BE-EB12-4080-A809-C4F69D5DCFFF}"/>
    <cellStyle name="Comma 2 261 2 4 2 2 2" xfId="3010" xr:uid="{725FAEFF-D4F9-4054-840A-650D488B7045}"/>
    <cellStyle name="Comma 2 261 2 4 2 2 2 2" xfId="6125" xr:uid="{D9C22C2A-44EE-4631-A630-26653806D984}"/>
    <cellStyle name="Comma 2 261 2 4 2 2 2 2 2" xfId="26215" xr:uid="{338587AE-DF6A-4F0D-A3A5-B498FD33A0F5}"/>
    <cellStyle name="Comma 2 261 2 4 2 2 2 3" xfId="6150" xr:uid="{6F657221-69AC-4B96-82AC-D4D8941589AD}"/>
    <cellStyle name="Comma 2 261 2 4 2 2 3" xfId="3026" xr:uid="{5AADD8CF-EA61-4513-83F1-AB25C7E6B29E}"/>
    <cellStyle name="Comma 2 261 2 4 2 2 3 2" xfId="22243" xr:uid="{30AF7ADD-E3DA-46F0-B240-ACDEADBEF876}"/>
    <cellStyle name="Comma 2 261 2 4 2 2 4" xfId="26225" xr:uid="{3374FF60-4EDC-4E12-B370-349C8C2366E9}"/>
    <cellStyle name="Comma 2 261 2 4 2 3" xfId="27237" xr:uid="{BC45CFD2-9106-480E-9E73-DBFD8E6A83D8}"/>
    <cellStyle name="Comma 2 261 2 4 2 3 2" xfId="6205" xr:uid="{D0926801-1E48-4AF8-8FA8-74478BA900E5}"/>
    <cellStyle name="Comma 2 261 2 4 2 3 2 2" xfId="23019" xr:uid="{36322E85-3FCC-40B1-A586-1D9ED2B624A5}"/>
    <cellStyle name="Comma 2 261 2 4 2 3 3" xfId="26241" xr:uid="{BA8725F4-BB04-4FDE-8231-D5084C5D01ED}"/>
    <cellStyle name="Comma 2 261 2 4 2 4" xfId="27238" xr:uid="{27EE62D6-A79C-4851-B915-B96C9A886DEC}"/>
    <cellStyle name="Comma 2 261 2 4 2 4 2" xfId="26252" xr:uid="{C6195547-D013-41D7-A94E-0F12C75EBFD2}"/>
    <cellStyle name="Comma 2 261 2 4 2 5" xfId="27239" xr:uid="{A87335B1-D5F7-408B-9BEC-5211F44942C9}"/>
    <cellStyle name="Comma 2 261 2 4 3" xfId="27240" xr:uid="{34ACB682-2689-48AF-A194-23F7F8C6B8DC}"/>
    <cellStyle name="Comma 2 261 2 4 3 2" xfId="5749" xr:uid="{135006C4-BFE4-4312-8585-079305EC6B2E}"/>
    <cellStyle name="Comma 2 261 2 4 3 2 2" xfId="3332" xr:uid="{5F461480-73CE-4778-9DB7-E228EEF301D5}"/>
    <cellStyle name="Comma 2 261 2 4 3 2 2 2" xfId="520" xr:uid="{2ECAFBF5-3B49-41BC-8437-9585974F9BC0}"/>
    <cellStyle name="Comma 2 261 2 4 3 2 3" xfId="3354" xr:uid="{A7E704D4-28B7-4579-A9B0-B1219456A9CE}"/>
    <cellStyle name="Comma 2 261 2 4 3 3" xfId="6258" xr:uid="{B0CFA8C4-7064-4687-ACDA-E703F0E8AC7C}"/>
    <cellStyle name="Comma 2 261 2 4 3 3 2" xfId="3607" xr:uid="{5FA1127E-3860-4EE8-92FA-25BEBC550FDC}"/>
    <cellStyle name="Comma 2 261 2 4 3 4" xfId="6272" xr:uid="{CA009168-2EED-4F70-A567-21B70BED6388}"/>
    <cellStyle name="Comma 2 261 2 4 4" xfId="27241" xr:uid="{D747A4AB-C137-454E-BAD0-C6A593307B7F}"/>
    <cellStyle name="Comma 2 261 2 4 4 2" xfId="5778" xr:uid="{52BD2A44-80FE-4989-ABC6-12E106E587B4}"/>
    <cellStyle name="Comma 2 261 2 4 4 2 2" xfId="3520" xr:uid="{80A7FC8F-77FD-4B46-88EC-7F44F3E66DD2}"/>
    <cellStyle name="Comma 2 261 2 4 4 3" xfId="6308" xr:uid="{255B5827-AF80-4310-B9B5-1F2ECE2AA37C}"/>
    <cellStyle name="Comma 2 261 2 4 5" xfId="27242" xr:uid="{128583F9-4EE4-4604-BF3C-D9A2D56EAFE6}"/>
    <cellStyle name="Comma 2 261 2 4 5 2" xfId="2687" xr:uid="{A53C78F7-40EA-4BA5-9312-BE1B6A1981DF}"/>
    <cellStyle name="Comma 2 261 2 4 6" xfId="27243" xr:uid="{B04E2CD9-7E46-4DAA-9829-6619E5AE0460}"/>
    <cellStyle name="Comma 2 261 2 4 7" xfId="84" xr:uid="{C29E1200-BD0E-41F5-8D42-8EC9B4A6A957}"/>
    <cellStyle name="Comma 2 261 2 5" xfId="13090" xr:uid="{EACEE1DC-1CA1-4F84-B567-65210616C407}"/>
    <cellStyle name="Comma 2 261 2 5 2" xfId="27245" xr:uid="{DA2B39A8-0D19-4B2F-A57C-3D01DCF3D82A}"/>
    <cellStyle name="Comma 2 261 2 5 2 2" xfId="27249" xr:uid="{0B85427F-838A-4AA4-862C-C081FB50A531}"/>
    <cellStyle name="Comma 2 261 2 5 2 2 2" xfId="778" xr:uid="{CC2168E8-26C4-4735-BA81-7AB47F3E7F6B}"/>
    <cellStyle name="Comma 2 261 2 5 2 2 2 2" xfId="6454" xr:uid="{458BCBA8-0F8D-4A21-A8CE-F3D1EE423A75}"/>
    <cellStyle name="Comma 2 261 2 5 2 2 3" xfId="811" xr:uid="{49780F0D-B217-4EB3-9D85-BC21D6255910}"/>
    <cellStyle name="Comma 2 261 2 5 2 3" xfId="27252" xr:uid="{A28E08D6-DA03-427E-9686-5198A882988C}"/>
    <cellStyle name="Comma 2 261 2 5 2 3 2" xfId="6505" xr:uid="{C83961B4-6B50-4714-B66B-B87D92941591}"/>
    <cellStyle name="Comma 2 261 2 5 2 4" xfId="27255" xr:uid="{03270723-F34A-471C-8801-3B68E93AE9FE}"/>
    <cellStyle name="Comma 2 261 2 5 3" xfId="27257" xr:uid="{FBE395C4-A20B-4CDC-B3F9-B02E5D3528BB}"/>
    <cellStyle name="Comma 2 261 2 5 3 2" xfId="6569" xr:uid="{1E82EF44-6AF5-40DC-A07E-F69FDB192C7F}"/>
    <cellStyle name="Comma 2 261 2 5 3 2 2" xfId="6576" xr:uid="{59095D88-F02C-4F05-BEDA-6A765C9475F2}"/>
    <cellStyle name="Comma 2 261 2 5 3 3" xfId="790" xr:uid="{878BB239-C48E-4D74-B98C-E928C11392FB}"/>
    <cellStyle name="Comma 2 261 2 5 4" xfId="27259" xr:uid="{7246CC8F-64B2-4B90-B9DD-326C99ED0512}"/>
    <cellStyle name="Comma 2 261 2 5 4 2" xfId="6650" xr:uid="{5FC53C77-DB17-41DF-97C4-183E33A7D203}"/>
    <cellStyle name="Comma 2 261 2 5 5" xfId="27262" xr:uid="{7928B6C9-5F78-4818-8755-365D5366DA28}"/>
    <cellStyle name="Comma 2 261 2 6" xfId="11162" xr:uid="{45F8450C-BBAE-4225-8A2A-14C62C653D11}"/>
    <cellStyle name="Comma 2 261 2 6 2" xfId="27263" xr:uid="{2A3CB8ED-C535-41B7-A3B0-A388BE100A3C}"/>
    <cellStyle name="Comma 2 261 2 6 2 2" xfId="27265" xr:uid="{F22C06EE-4809-4DF9-AB8D-6640621FA6D2}"/>
    <cellStyle name="Comma 2 261 2 6 2 2 2" xfId="10058" xr:uid="{78CB4119-3E77-49EA-9FFE-648EEB1B388B}"/>
    <cellStyle name="Comma 2 261 2 6 2 3" xfId="26325" xr:uid="{47FB35F3-5E6F-4D48-A7A5-6FCE8F6FA017}"/>
    <cellStyle name="Comma 2 261 2 6 3" xfId="27266" xr:uid="{D9D821EA-E8F0-4AF2-A799-4E611B1E0E7F}"/>
    <cellStyle name="Comma 2 261 2 6 3 2" xfId="6780" xr:uid="{7407C657-30D4-4672-8A9D-E28BDB2DF8E1}"/>
    <cellStyle name="Comma 2 261 2 6 4" xfId="27267" xr:uid="{CE9E02C1-9EE9-46E6-8A2E-64809444E9C4}"/>
    <cellStyle name="Comma 2 261 2 7" xfId="27268" xr:uid="{7011EB42-C4DD-4E7F-809D-2170A9686334}"/>
    <cellStyle name="Comma 2 261 2 7 2" xfId="27270" xr:uid="{9B53F973-9FE5-412D-A323-4AEBCD6F086A}"/>
    <cellStyle name="Comma 2 261 2 7 2 2" xfId="27273" xr:uid="{EF556D3E-3EFE-4F36-9BB8-8366F53DAC2A}"/>
    <cellStyle name="Comma 2 261 2 7 3" xfId="27275" xr:uid="{D8D9554F-9DAD-4369-8AF7-30581879A1C6}"/>
    <cellStyle name="Comma 2 261 2 8" xfId="1224" xr:uid="{F7D8D711-69CB-48AC-B15A-17B176A768A6}"/>
    <cellStyle name="Comma 2 261 2 8 2" xfId="12164" xr:uid="{CC738729-41CC-47A5-95C7-1BDDBB150122}"/>
    <cellStyle name="Comma 2 261 2 9" xfId="12171" xr:uid="{78F6B2B6-BD8D-4113-8937-E38D3621AB93}"/>
    <cellStyle name="Comma 2 261 3" xfId="23982" xr:uid="{590BCE1A-55A5-4A6B-9714-76B5A4F57F49}"/>
    <cellStyle name="Comma 2 261 3 2" xfId="27276" xr:uid="{375BE776-EBEF-4C4B-89A7-49B77039E797}"/>
    <cellStyle name="Comma 2 261 3 2 2" xfId="5175" xr:uid="{72EF6AE3-811B-4C1D-B275-CF84782BC80F}"/>
    <cellStyle name="Comma 2 261 3 2 2 2" xfId="27279" xr:uid="{A3E4B726-F299-4B31-8A3F-4547AE0031F8}"/>
    <cellStyle name="Comma 2 261 3 2 2 2 2" xfId="27280" xr:uid="{749FD030-9166-4742-BD44-07A89E4F1406}"/>
    <cellStyle name="Comma 2 261 3 2 2 2 2 2" xfId="27282" xr:uid="{9C1F57E5-C70A-4396-B967-03EB13A871E9}"/>
    <cellStyle name="Comma 2 261 3 2 2 2 2 2 2" xfId="27286" xr:uid="{1CA3D7F7-90E2-4304-9795-B2DCCE34C94D}"/>
    <cellStyle name="Comma 2 261 3 2 2 2 2 2 2 2" xfId="9139" xr:uid="{D425C8C9-B0A6-4F8C-9099-3304B4A5CD10}"/>
    <cellStyle name="Comma 2 261 3 2 2 2 2 2 3" xfId="27290" xr:uid="{CA03A10A-956F-43CD-A394-27CF277C91E5}"/>
    <cellStyle name="Comma 2 261 3 2 2 2 2 3" xfId="27293" xr:uid="{ACBD8721-7665-4EA4-83D1-D7BD40875A82}"/>
    <cellStyle name="Comma 2 261 3 2 2 2 2 3 2" xfId="27297" xr:uid="{ABD2CD1D-2235-4B2F-B70E-1F9B7833A47F}"/>
    <cellStyle name="Comma 2 261 3 2 2 2 2 4" xfId="10227" xr:uid="{7D079C78-E0D2-4D92-A8E9-BD9241EB43D7}"/>
    <cellStyle name="Comma 2 261 3 2 2 2 3" xfId="27301" xr:uid="{B1B4127D-1BE2-4738-9F96-1ACF57AC0BB2}"/>
    <cellStyle name="Comma 2 261 3 2 2 2 3 2" xfId="19483" xr:uid="{7417B531-97E1-4764-BFDF-D10611712248}"/>
    <cellStyle name="Comma 2 261 3 2 2 2 3 2 2" xfId="27302" xr:uid="{03661F65-1A00-485C-AF15-771F84353C11}"/>
    <cellStyle name="Comma 2 261 3 2 2 2 3 3" xfId="24709" xr:uid="{B708A8F1-B79A-4FC7-9D70-9E55EB8699CD}"/>
    <cellStyle name="Comma 2 261 3 2 2 2 4" xfId="27308" xr:uid="{AD4C1544-BE74-4327-8BAD-7FF5710D0ADE}"/>
    <cellStyle name="Comma 2 261 3 2 2 2 4 2" xfId="27316" xr:uid="{3F136642-0D17-4683-918C-A0982B23B923}"/>
    <cellStyle name="Comma 2 261 3 2 2 2 5" xfId="27323" xr:uid="{6F34E637-5EF3-483D-8442-B7598FC52F56}"/>
    <cellStyle name="Comma 2 261 3 2 2 3" xfId="27324" xr:uid="{C8791AB2-DB83-44F6-8E52-AD74BA02BE05}"/>
    <cellStyle name="Comma 2 261 3 2 2 3 2" xfId="27325" xr:uid="{F6AD45F4-3583-4C49-8C70-025231313131}"/>
    <cellStyle name="Comma 2 261 3 2 2 3 2 2" xfId="26092" xr:uid="{CF5EF05E-81A1-4A98-83EC-2D9C8B1AE168}"/>
    <cellStyle name="Comma 2 261 3 2 2 3 2 2 2" xfId="19692" xr:uid="{62A05D89-C3FC-46AA-9A89-5DA3E5FA9F5A}"/>
    <cellStyle name="Comma 2 261 3 2 2 3 2 3" xfId="27326" xr:uid="{9DB106B5-0AC6-401A-B012-5DE2A2404F79}"/>
    <cellStyle name="Comma 2 261 3 2 2 3 3" xfId="27329" xr:uid="{C0523787-5A8E-4E3E-B20A-4B4A1F8997ED}"/>
    <cellStyle name="Comma 2 261 3 2 2 3 3 2" xfId="27330" xr:uid="{FF96F94B-84BA-48DC-956A-8DEE8ED76EFB}"/>
    <cellStyle name="Comma 2 261 3 2 2 3 4" xfId="27336" xr:uid="{F86B0C21-F3A7-4F92-B30D-D9D5F7124689}"/>
    <cellStyle name="Comma 2 261 3 2 2 4" xfId="27338" xr:uid="{7DDE6770-C715-4717-AD18-A868C54892F2}"/>
    <cellStyle name="Comma 2 261 3 2 2 4 2" xfId="27340" xr:uid="{05269064-AF07-42C2-999E-B807092416B0}"/>
    <cellStyle name="Comma 2 261 3 2 2 4 2 2" xfId="14762" xr:uid="{B4528CDD-1910-4560-8FB7-46550DDEF8FD}"/>
    <cellStyle name="Comma 2 261 3 2 2 4 3" xfId="26827" xr:uid="{144AA51B-744C-48FE-9DDC-4968C8195127}"/>
    <cellStyle name="Comma 2 261 3 2 2 5" xfId="27342" xr:uid="{8F1D36BF-B58C-4225-99AF-FE51DB8E20E4}"/>
    <cellStyle name="Comma 2 261 3 2 2 5 2" xfId="27343" xr:uid="{02CE2DCC-C8DE-4956-A187-897C8C52D9EE}"/>
    <cellStyle name="Comma 2 261 3 2 2 6" xfId="27347" xr:uid="{DECB9A6B-9B13-4DDF-8868-E4CE3C1C73FD}"/>
    <cellStyle name="Comma 2 261 3 2 2 7" xfId="27350" xr:uid="{E8BFB586-FAFD-4F63-99CC-8CB0C4060535}"/>
    <cellStyle name="Comma 2 261 3 2 3" xfId="5199" xr:uid="{1D55BDC4-6AE3-4ECA-8C3A-2800C550D6B4}"/>
    <cellStyle name="Comma 2 261 3 2 3 2" xfId="9437" xr:uid="{98DF095A-4C5B-4030-9D88-37D448CFD37C}"/>
    <cellStyle name="Comma 2 261 3 2 3 2 2" xfId="2851" xr:uid="{3F111300-902A-4951-A47F-B54E6E8EC398}"/>
    <cellStyle name="Comma 2 261 3 2 3 2 2 2" xfId="9439" xr:uid="{BCCA94C1-2DAC-4CBB-952C-2F45ACB7BFEF}"/>
    <cellStyle name="Comma 2 261 3 2 3 2 2 2 2" xfId="9449" xr:uid="{C078B99B-5648-400E-97F6-27601A175162}"/>
    <cellStyle name="Comma 2 261 3 2 3 2 2 3" xfId="4015" xr:uid="{7B1C6155-8F62-4E40-8114-8DB9B71E717F}"/>
    <cellStyle name="Comma 2 261 3 2 3 2 3" xfId="9470" xr:uid="{A3FD0574-A001-40BB-A539-E3BB13EA7B22}"/>
    <cellStyle name="Comma 2 261 3 2 3 2 3 2" xfId="2116" xr:uid="{C189197C-578E-4C6B-A51F-3614482DA251}"/>
    <cellStyle name="Comma 2 261 3 2 3 2 4" xfId="9477" xr:uid="{C58AF8A6-44C5-4D55-B8FA-BFD7BBC0EB1A}"/>
    <cellStyle name="Comma 2 261 3 2 3 3" xfId="9483" xr:uid="{8CD6961B-ACA5-4CF5-B353-E52CEECF0CF2}"/>
    <cellStyle name="Comma 2 261 3 2 3 3 2" xfId="3128" xr:uid="{E9B85D36-23CA-49CD-BF61-AD38DFB976D4}"/>
    <cellStyle name="Comma 2 261 3 2 3 3 2 2" xfId="8141" xr:uid="{B5A57230-61CB-4E4F-8EBB-31241BF04108}"/>
    <cellStyle name="Comma 2 261 3 2 3 3 3" xfId="7559" xr:uid="{A275D1DE-2999-499F-BA9A-D2242E553DF5}"/>
    <cellStyle name="Comma 2 261 3 2 3 4" xfId="741" xr:uid="{657E18E7-17CB-457B-B029-4ADCDE36D0C1}"/>
    <cellStyle name="Comma 2 261 3 2 3 4 2" xfId="3369" xr:uid="{88F5FECA-E8F4-4B4E-A291-11A29A4B9F2E}"/>
    <cellStyle name="Comma 2 261 3 2 3 5" xfId="2599" xr:uid="{9F414ADF-4129-4C8A-805C-E11E364111D0}"/>
    <cellStyle name="Comma 2 261 3 2 4" xfId="27352" xr:uid="{6704DA48-941A-4CED-B041-19473D779F83}"/>
    <cellStyle name="Comma 2 261 3 2 4 2" xfId="9504" xr:uid="{8665506F-8D75-4F7B-AC58-DC1820FEA177}"/>
    <cellStyle name="Comma 2 261 3 2 4 2 2" xfId="82" xr:uid="{A73D87DF-9E7F-4D47-BE9F-B24BD21ED433}"/>
    <cellStyle name="Comma 2 261 3 2 4 2 2 2" xfId="2910" xr:uid="{446FFC79-6F2B-41B7-A9D9-420F4623131E}"/>
    <cellStyle name="Comma 2 261 3 2 4 2 3" xfId="133" xr:uid="{C8E447A3-FE13-4F1E-BFFE-E98962261CF4}"/>
    <cellStyle name="Comma 2 261 3 2 4 3" xfId="9506" xr:uid="{1C2674E3-A224-41C7-B447-B6A34855B903}"/>
    <cellStyle name="Comma 2 261 3 2 4 3 2" xfId="6660" xr:uid="{73A5AB58-4C33-449B-AF0E-5B210A1E143A}"/>
    <cellStyle name="Comma 2 261 3 2 4 4" xfId="9512" xr:uid="{C910A3B2-E8F9-480C-B89B-A6D8320D33C5}"/>
    <cellStyle name="Comma 2 261 3 2 5" xfId="25289" xr:uid="{733BCF27-5214-4C16-AE58-6530C3F5F474}"/>
    <cellStyle name="Comma 2 261 3 2 5 2" xfId="1790" xr:uid="{77378BA5-9771-41C2-8D6A-203A39DDD24A}"/>
    <cellStyle name="Comma 2 261 3 2 5 2 2" xfId="2483" xr:uid="{BD88C045-0F3B-4A6F-8013-C2790BC027C3}"/>
    <cellStyle name="Comma 2 261 3 2 5 3" xfId="1794" xr:uid="{0A4D3677-15FA-4DFF-AD4E-3248ACFEE9D6}"/>
    <cellStyle name="Comma 2 261 3 2 6" xfId="25291" xr:uid="{DE2C4E96-1A52-4B8F-A5AF-0CF3A51DFBC1}"/>
    <cellStyle name="Comma 2 261 3 2 6 2" xfId="9547" xr:uid="{F358FAB3-C5FF-4713-9920-247A8F752754}"/>
    <cellStyle name="Comma 2 261 3 2 7" xfId="25293" xr:uid="{F20A11F4-9C55-4F92-BB91-6A932989416C}"/>
    <cellStyle name="Comma 2 261 3 2 8" xfId="27354" xr:uid="{4E9823D6-8E40-4713-B809-E78615AABF08}"/>
    <cellStyle name="Comma 2 261 3 3" xfId="27359" xr:uid="{35490818-FF14-466B-A1F9-98FAC1595672}"/>
    <cellStyle name="Comma 2 261 3 3 2" xfId="27364" xr:uid="{3CB20116-137A-4DE7-87C9-8326E5FF2A7B}"/>
    <cellStyle name="Comma 2 261 3 3 2 2" xfId="27366" xr:uid="{BB353294-C694-4C22-B96E-5962B88387B5}"/>
    <cellStyle name="Comma 2 261 3 3 2 2 2" xfId="26477" xr:uid="{E7E08501-B4FD-4EF5-8730-359E4FDE48D0}"/>
    <cellStyle name="Comma 2 261 3 3 2 2 2 2" xfId="26483" xr:uid="{21FC7310-14E6-4B04-867D-E7C06F61FF96}"/>
    <cellStyle name="Comma 2 261 3 3 2 2 2 2 2" xfId="26493" xr:uid="{145C1C1D-04FE-4E5A-9957-AE4F0795AD3A}"/>
    <cellStyle name="Comma 2 261 3 3 2 2 2 3" xfId="26501" xr:uid="{44C2A60A-7FFE-4103-A0A6-188AC2B6562C}"/>
    <cellStyle name="Comma 2 261 3 3 2 2 3" xfId="26510" xr:uid="{4231E707-EBA9-469A-9CBB-E31576C1BFBD}"/>
    <cellStyle name="Comma 2 261 3 3 2 2 3 2" xfId="26516" xr:uid="{D1CA969A-CC6F-46B1-9DE6-20EDEEBA7D82}"/>
    <cellStyle name="Comma 2 261 3 3 2 2 4" xfId="26528" xr:uid="{36F03102-0739-4869-B88F-21E174F1AEF4}"/>
    <cellStyle name="Comma 2 261 3 3 2 3" xfId="27367" xr:uid="{D29FD424-0B8A-4543-82DD-C74E61FE6C4C}"/>
    <cellStyle name="Comma 2 261 3 3 2 3 2" xfId="26566" xr:uid="{9A912CD7-99A6-4DC5-9B40-0BD929B54058}"/>
    <cellStyle name="Comma 2 261 3 3 2 3 2 2" xfId="26573" xr:uid="{A21EC5C6-B8D7-4318-B81B-50E446569ECC}"/>
    <cellStyle name="Comma 2 261 3 3 2 3 3" xfId="26582" xr:uid="{8A936028-4588-4509-862D-9DE5E572EBC5}"/>
    <cellStyle name="Comma 2 261 3 3 2 4" xfId="27368" xr:uid="{7B7109A1-4DE3-4F49-BE5A-AF4605571945}"/>
    <cellStyle name="Comma 2 261 3 3 2 4 2" xfId="26540" xr:uid="{FD55D5DF-B838-4C06-9014-B04CC5440E23}"/>
    <cellStyle name="Comma 2 261 3 3 2 5" xfId="27369" xr:uid="{129B60A1-4DA4-4526-A619-76B275387485}"/>
    <cellStyle name="Comma 2 261 3 3 3" xfId="27371" xr:uid="{FA23A06E-CEA6-4856-A2AE-2F946E9EE312}"/>
    <cellStyle name="Comma 2 261 3 3 3 2" xfId="9665" xr:uid="{9877484F-8224-47A3-B5AA-80EFE91B1351}"/>
    <cellStyle name="Comma 2 261 3 3 3 2 2" xfId="9675" xr:uid="{AC093EEE-94F9-4ED7-8353-ADB452124918}"/>
    <cellStyle name="Comma 2 261 3 3 3 2 2 2" xfId="9690" xr:uid="{7EE3DC96-AEAC-441B-ADCE-106FD6B6EC56}"/>
    <cellStyle name="Comma 2 261 3 3 3 2 3" xfId="9724" xr:uid="{671F7CEB-0AE9-4F25-A8F9-0C218B5BC2B9}"/>
    <cellStyle name="Comma 2 261 3 3 3 3" xfId="9747" xr:uid="{81263275-64DE-4315-8B7F-FF695035E671}"/>
    <cellStyle name="Comma 2 261 3 3 3 3 2" xfId="9756" xr:uid="{A24EC8A8-E5C4-4CAB-8786-5F99956D2D7F}"/>
    <cellStyle name="Comma 2 261 3 3 3 4" xfId="9787" xr:uid="{F25092B6-3D37-4250-9932-D9504DCAD526}"/>
    <cellStyle name="Comma 2 261 3 3 4" xfId="27372" xr:uid="{6412DA29-F64B-41A9-92C0-432CE0FA30EC}"/>
    <cellStyle name="Comma 2 261 3 3 4 2" xfId="9831" xr:uid="{8589E855-9964-4EBE-8376-5C81A05A4CB7}"/>
    <cellStyle name="Comma 2 261 3 3 4 2 2" xfId="9838" xr:uid="{B8737611-E570-4145-9110-2CDE9AC01602}"/>
    <cellStyle name="Comma 2 261 3 3 4 3" xfId="9854" xr:uid="{13E106A8-7CB1-49F8-A371-71FF73F83016}"/>
    <cellStyle name="Comma 2 261 3 3 5" xfId="25300" xr:uid="{DB757BEE-B1EE-4B30-B0CA-6F264286B20D}"/>
    <cellStyle name="Comma 2 261 3 3 5 2" xfId="1981" xr:uid="{40875FCD-4252-4DFA-A545-16381661DCDD}"/>
    <cellStyle name="Comma 2 261 3 3 6" xfId="9579" xr:uid="{402FC2A0-6C1D-4D46-A958-1CF99D370A87}"/>
    <cellStyle name="Comma 2 261 3 3 7" xfId="9542" xr:uid="{CA1BAC4B-6D0B-40DA-AC7F-C874577A153C}"/>
    <cellStyle name="Comma 2 261 3 4" xfId="27376" xr:uid="{7B750D07-3F51-4479-8F5B-A8EBAF53B35B}"/>
    <cellStyle name="Comma 2 261 3 4 2" xfId="21187" xr:uid="{AC669CD7-4506-4C76-9E8F-23EF24A1ED19}"/>
    <cellStyle name="Comma 2 261 3 4 2 2" xfId="27377" xr:uid="{61104ED2-4BFA-4D83-8275-7D45B30EA747}"/>
    <cellStyle name="Comma 2 261 3 4 2 2 2" xfId="26647" xr:uid="{D1F587CF-3286-49EC-BBDE-E3C267EC1F27}"/>
    <cellStyle name="Comma 2 261 3 4 2 2 2 2" xfId="5622" xr:uid="{75C3051A-D996-4E2A-B80F-1F720E55A11B}"/>
    <cellStyle name="Comma 2 261 3 4 2 2 3" xfId="26653" xr:uid="{144CD583-5C3F-4620-8124-1E3F8E66A58B}"/>
    <cellStyle name="Comma 2 261 3 4 2 3" xfId="27378" xr:uid="{FBB277BD-2808-4204-8CC2-165F5005B666}"/>
    <cellStyle name="Comma 2 261 3 4 2 3 2" xfId="26670" xr:uid="{89BB612C-80DE-422F-B083-6DBE2BDDEE70}"/>
    <cellStyle name="Comma 2 261 3 4 2 4" xfId="27380" xr:uid="{458BC596-FE1F-4124-8F95-F6F7AD93B9AF}"/>
    <cellStyle name="Comma 2 261 3 4 3" xfId="18049" xr:uid="{35829A1C-F31A-4E2E-B233-D7037DF9847F}"/>
    <cellStyle name="Comma 2 261 3 4 3 2" xfId="9956" xr:uid="{130DAC08-063A-40A4-8A48-38A30B035156}"/>
    <cellStyle name="Comma 2 261 3 4 3 2 2" xfId="974" xr:uid="{0DF9CC78-8864-48A4-BD5A-F05BC4C74FB8}"/>
    <cellStyle name="Comma 2 261 3 4 3 3" xfId="9969" xr:uid="{494332D7-7544-47DE-8EF0-31BFAFDF9BD7}"/>
    <cellStyle name="Comma 2 261 3 4 4" xfId="21193" xr:uid="{246E7CFD-9E86-4C2B-88E6-6CDBB62D6FCB}"/>
    <cellStyle name="Comma 2 261 3 4 4 2" xfId="10002" xr:uid="{053D76A8-A028-49C9-8CB1-8B87D3825801}"/>
    <cellStyle name="Comma 2 261 3 4 5" xfId="21200" xr:uid="{8C085786-C0D2-424B-8F4E-6987F01C8F41}"/>
    <cellStyle name="Comma 2 261 3 5" xfId="27381" xr:uid="{37FBB961-3EBC-4E56-A801-CCDF3F4FCD86}"/>
    <cellStyle name="Comma 2 261 3 5 2" xfId="27383" xr:uid="{2B6EA6ED-E7E3-485A-BA5F-71603AEEE455}"/>
    <cellStyle name="Comma 2 261 3 5 2 2" xfId="27384" xr:uid="{1328D104-92FC-433A-B086-634FED79077E}"/>
    <cellStyle name="Comma 2 261 3 5 2 2 2" xfId="26722" xr:uid="{0D04B52A-883E-458E-B6F5-24577035C13E}"/>
    <cellStyle name="Comma 2 261 3 5 2 3" xfId="27386" xr:uid="{876C1CDF-01FC-47AB-A7E5-3F07C0394023}"/>
    <cellStyle name="Comma 2 261 3 5 3" xfId="27388" xr:uid="{FF4D2090-7646-4620-AB04-622C802DDED2}"/>
    <cellStyle name="Comma 2 261 3 5 3 2" xfId="10049" xr:uid="{78AFE5A7-89DA-49C2-BE9B-727E9749AB5E}"/>
    <cellStyle name="Comma 2 261 3 5 4" xfId="27392" xr:uid="{11C80017-755D-42B9-B94A-7BD89CD4A605}"/>
    <cellStyle name="Comma 2 261 3 6" xfId="27393" xr:uid="{ACEFB4B9-4BA7-40D8-9FD3-2398CDC3FBFD}"/>
    <cellStyle name="Comma 2 261 3 6 2" xfId="27394" xr:uid="{D4C8678C-0B55-4598-A663-8D58C7632F35}"/>
    <cellStyle name="Comma 2 261 3 6 2 2" xfId="27395" xr:uid="{FC656CD3-1EE0-4883-80FA-D1DE01B1CB4C}"/>
    <cellStyle name="Comma 2 261 3 6 3" xfId="27396" xr:uid="{73289C43-38A2-43C0-8FD8-E87AFA5F002F}"/>
    <cellStyle name="Comma 2 261 3 7" xfId="20524" xr:uid="{FC41F13F-51FB-44A8-895B-3C335F4C9B46}"/>
    <cellStyle name="Comma 2 261 3 7 2" xfId="27398" xr:uid="{90219BB1-45F9-4EFD-9EF0-163F4AE35E32}"/>
    <cellStyle name="Comma 2 261 3 8" xfId="12174" xr:uid="{1D649E71-44EC-4EF6-8D96-F22991469B38}"/>
    <cellStyle name="Comma 2 261 3 9" xfId="13047" xr:uid="{3DE5B83C-0048-4569-B22F-820C64F59856}"/>
    <cellStyle name="Comma 2 261 4" xfId="27399" xr:uid="{089E066D-AC4C-4CE2-A861-8E5854DB4A0C}"/>
    <cellStyle name="Comma 2 261 4 2" xfId="27400" xr:uid="{69A97398-2917-4BFD-946C-96616AB8EBD8}"/>
    <cellStyle name="Comma 2 261 4 2 2" xfId="27402" xr:uid="{0A2A47ED-2EBD-4234-9DA7-767239D4563F}"/>
    <cellStyle name="Comma 2 261 4 2 2 2" xfId="27403" xr:uid="{7F6B94B4-4120-4985-92D6-D12D9354E8CB}"/>
    <cellStyle name="Comma 2 261 4 2 2 2 2" xfId="27404" xr:uid="{FC62AF40-EFC0-47A2-83FE-AE117169CCE5}"/>
    <cellStyle name="Comma 2 261 4 2 2 2 2 2" xfId="27405" xr:uid="{98257A18-32E3-46F9-A7D4-83A24A59693C}"/>
    <cellStyle name="Comma 2 261 4 2 2 2 2 2 2" xfId="2647" xr:uid="{ACD721F7-8405-4B2A-BB7B-DF4D34A35412}"/>
    <cellStyle name="Comma 2 261 4 2 2 2 2 3" xfId="27410" xr:uid="{DA1CA903-2BA1-4E53-AA18-B1CBE8E77EE9}"/>
    <cellStyle name="Comma 2 261 4 2 2 2 3" xfId="27418" xr:uid="{D41D91F6-AB1E-49E6-963A-8A6FFB7182E5}"/>
    <cellStyle name="Comma 2 261 4 2 2 2 3 2" xfId="27419" xr:uid="{810F073F-8199-4321-8FDE-4D6C814E67EE}"/>
    <cellStyle name="Comma 2 261 4 2 2 2 4" xfId="20114" xr:uid="{3C74C82A-1CD6-4D06-A65F-8F057DA6882B}"/>
    <cellStyle name="Comma 2 261 4 2 2 3" xfId="27424" xr:uid="{F03B534F-94EF-482F-AE39-8082C573581C}"/>
    <cellStyle name="Comma 2 261 4 2 2 3 2" xfId="27425" xr:uid="{BC74475B-29B4-4C3F-A2F3-445B7BE25FDF}"/>
    <cellStyle name="Comma 2 261 4 2 2 3 2 2" xfId="27426" xr:uid="{8AC8EE54-A80F-42BC-97AD-CDFA60602BF8}"/>
    <cellStyle name="Comma 2 261 4 2 2 3 3" xfId="27431" xr:uid="{F8EF3C45-9A1F-4C37-86C1-55F0DB5992CB}"/>
    <cellStyle name="Comma 2 261 4 2 2 4" xfId="27432" xr:uid="{41DD6D19-2531-4884-951F-B74E061B9E48}"/>
    <cellStyle name="Comma 2 261 4 2 2 4 2" xfId="27433" xr:uid="{31DF34D6-A4F0-434A-8E20-651196AA6242}"/>
    <cellStyle name="Comma 2 261 4 2 2 5" xfId="27435" xr:uid="{19411570-A9C6-4BB8-88E7-2A8D1E065193}"/>
    <cellStyle name="Comma 2 261 4 2 3" xfId="27437" xr:uid="{7A0128FF-426B-49BF-A912-6BB6C451EE0E}"/>
    <cellStyle name="Comma 2 261 4 2 3 2" xfId="10211" xr:uid="{6D9F3AC4-3D76-48F2-AC3F-C92A7AB89124}"/>
    <cellStyle name="Comma 2 261 4 2 3 2 2" xfId="10215" xr:uid="{81CA9025-AD9E-436B-A17F-2FE5F16853F2}"/>
    <cellStyle name="Comma 2 261 4 2 3 2 2 2" xfId="10219" xr:uid="{28250159-127B-4AAF-871C-FE4BFD72DFFF}"/>
    <cellStyle name="Comma 2 261 4 2 3 2 3" xfId="10235" xr:uid="{A737E35D-A674-4C94-9CB5-EFAA7E5F01FC}"/>
    <cellStyle name="Comma 2 261 4 2 3 3" xfId="10242" xr:uid="{43D23455-37C2-41B0-9644-40DA04A312C8}"/>
    <cellStyle name="Comma 2 261 4 2 3 3 2" xfId="10247" xr:uid="{50903C0D-05D4-432D-A73D-99967326F823}"/>
    <cellStyle name="Comma 2 261 4 2 3 4" xfId="10262" xr:uid="{B048835E-9BCA-4A3F-B583-9089F3790C61}"/>
    <cellStyle name="Comma 2 261 4 2 4" xfId="27438" xr:uid="{CCBC1492-ECE0-4C66-8BCE-1068B3B0EE02}"/>
    <cellStyle name="Comma 2 261 4 2 4 2" xfId="10293" xr:uid="{CDF3124B-59A3-4FFA-A67A-0DC93F5E149A}"/>
    <cellStyle name="Comma 2 261 4 2 4 2 2" xfId="10296" xr:uid="{C8844512-8E70-4AD2-A2DB-5583D303A47E}"/>
    <cellStyle name="Comma 2 261 4 2 4 3" xfId="10306" xr:uid="{EF5AB40A-0E75-49CA-8161-4196747BFA66}"/>
    <cellStyle name="Comma 2 261 4 2 5" xfId="25315" xr:uid="{A4B7D0C0-2FCB-44BD-ACD3-BE5D2513AFD7}"/>
    <cellStyle name="Comma 2 261 4 2 5 2" xfId="10340" xr:uid="{B27F9CAE-E68C-42E8-B565-DCE401A0B2BE}"/>
    <cellStyle name="Comma 2 261 4 2 6" xfId="25317" xr:uid="{CA4F2AF4-EF2D-409A-BE55-927CEAC2CAC4}"/>
    <cellStyle name="Comma 2 261 4 2 7" xfId="27439" xr:uid="{6B2DAF6C-A5DF-4E11-AF67-CC3DA0267463}"/>
    <cellStyle name="Comma 2 261 4 3" xfId="25790" xr:uid="{1CAF3F14-51F7-4118-9C82-A674B054534B}"/>
    <cellStyle name="Comma 2 261 4 3 2" xfId="25792" xr:uid="{896E2D59-DF5F-4A74-ACE1-DCCEED507C9E}"/>
    <cellStyle name="Comma 2 261 4 3 2 2" xfId="25795" xr:uid="{10E6C54D-3985-44E5-A8B7-10328A15E23D}"/>
    <cellStyle name="Comma 2 261 4 3 2 2 2" xfId="26805" xr:uid="{E45BEE62-529C-4C48-BAE7-EEA9F6BCB4F7}"/>
    <cellStyle name="Comma 2 261 4 3 2 2 2 2" xfId="26810" xr:uid="{453B5836-9C0C-4208-86F0-3B59556315C3}"/>
    <cellStyle name="Comma 2 261 4 3 2 2 3" xfId="26819" xr:uid="{FF85C2F1-F284-462F-ADCD-8C24802A0EBE}"/>
    <cellStyle name="Comma 2 261 4 3 2 3" xfId="27441" xr:uid="{4367C628-3144-4CEA-A5B9-AB5F3FCE3CEB}"/>
    <cellStyle name="Comma 2 261 4 3 2 3 2" xfId="26839" xr:uid="{4CA17C71-D65D-4DB4-B88C-9AC526B3A80D}"/>
    <cellStyle name="Comma 2 261 4 3 2 4" xfId="27443" xr:uid="{B8CBC8FD-DCDF-4E49-A83B-D206F7393E4F}"/>
    <cellStyle name="Comma 2 261 4 3 3" xfId="25797" xr:uid="{853CAC61-6E1F-46C2-972A-0EBE8C18E95A}"/>
    <cellStyle name="Comma 2 261 4 3 3 2" xfId="10450" xr:uid="{5CABA616-8680-4D8F-96D8-2CAD41CBC02F}"/>
    <cellStyle name="Comma 2 261 4 3 3 2 2" xfId="10458" xr:uid="{841B4B8C-48F6-4A51-9D38-2661CDE601CB}"/>
    <cellStyle name="Comma 2 261 4 3 3 3" xfId="10486" xr:uid="{DDDB0F5E-EF90-4DA8-AE5D-31162AF80D9D}"/>
    <cellStyle name="Comma 2 261 4 3 4" xfId="27445" xr:uid="{58402BF6-0DD5-4EE7-85E9-12079EBC0573}"/>
    <cellStyle name="Comma 2 261 4 3 4 2" xfId="10522" xr:uid="{FC9F08B5-1240-4707-AE65-494D9B58097D}"/>
    <cellStyle name="Comma 2 261 4 3 5" xfId="25320" xr:uid="{26B94987-9A8E-4CA6-A052-D14B6AD2CAE3}"/>
    <cellStyle name="Comma 2 261 4 4" xfId="25799" xr:uid="{67469B11-66D3-4B0B-8844-7836989AE6D5}"/>
    <cellStyle name="Comma 2 261 4 4 2" xfId="25801" xr:uid="{709B5B6A-EBBC-4859-A4F9-52F06A02034F}"/>
    <cellStyle name="Comma 2 261 4 4 2 2" xfId="27446" xr:uid="{7681FD24-1049-4966-9FD9-2EAB565D4FC7}"/>
    <cellStyle name="Comma 2 261 4 4 2 2 2" xfId="22819" xr:uid="{ED60C284-0A25-4E32-98A5-A79B344267D7}"/>
    <cellStyle name="Comma 2 261 4 4 2 3" xfId="27447" xr:uid="{C9198EC0-9650-4453-882F-E8BAFC689B88}"/>
    <cellStyle name="Comma 2 261 4 4 3" xfId="27448" xr:uid="{0DD0EEF2-BED3-4996-9CAF-CB0D849514F2}"/>
    <cellStyle name="Comma 2 261 4 4 3 2" xfId="4667" xr:uid="{E9A71178-9CD7-461F-961D-B4303E849A11}"/>
    <cellStyle name="Comma 2 261 4 4 4" xfId="27449" xr:uid="{ED07F18E-99EA-49B2-83F2-07F9C26264E6}"/>
    <cellStyle name="Comma 2 261 4 5" xfId="25803" xr:uid="{293E00AF-DF73-4DAB-99C4-5311C6CEDFCF}"/>
    <cellStyle name="Comma 2 261 4 5 2" xfId="27450" xr:uid="{CA2D14E9-F3A8-4163-8F59-8A424D2BCF80}"/>
    <cellStyle name="Comma 2 261 4 5 2 2" xfId="27451" xr:uid="{B599AA28-34DD-4B0D-9BAD-E438CDAE6132}"/>
    <cellStyle name="Comma 2 261 4 5 3" xfId="27452" xr:uid="{F61E2014-E272-4BF5-8040-2B8C2DB6873C}"/>
    <cellStyle name="Comma 2 261 4 6" xfId="27453" xr:uid="{71A217CB-B4C7-4394-9265-FBE0A3EB401F}"/>
    <cellStyle name="Comma 2 261 4 6 2" xfId="27454" xr:uid="{3A5759DE-648D-4AC8-B427-644EFB06A31C}"/>
    <cellStyle name="Comma 2 261 4 7" xfId="27455" xr:uid="{E3FA9BAF-6AD6-487E-B704-CA6141BB2A71}"/>
    <cellStyle name="Comma 2 261 4 8" xfId="11989" xr:uid="{C193996F-D943-4BA4-9890-18263C7C3C50}"/>
    <cellStyle name="Comma 2 261 5" xfId="27457" xr:uid="{2E27E505-B0B7-4288-8E3D-E89641F8A23D}"/>
    <cellStyle name="Comma 2 261 5 2" xfId="27458" xr:uid="{710F15F3-4026-4AF9-9AED-D35D45A82FD4}"/>
    <cellStyle name="Comma 2 261 5 2 2" xfId="27459" xr:uid="{C5232BCD-FB36-4FA0-919A-8EB136EBBFE9}"/>
    <cellStyle name="Comma 2 261 5 2 2 2" xfId="27460" xr:uid="{81BF6285-9F16-418F-BC95-8A9E563BD0D6}"/>
    <cellStyle name="Comma 2 261 5 2 2 2 2" xfId="27461" xr:uid="{8759D166-5918-4C16-AB0A-D067193B30C7}"/>
    <cellStyle name="Comma 2 261 5 2 2 2 2 2" xfId="27463" xr:uid="{ADFE5BA7-AAD6-4343-A061-17FDD2E9D0C0}"/>
    <cellStyle name="Comma 2 261 5 2 2 2 3" xfId="27471" xr:uid="{5B22EFDC-7133-4802-B52D-EE2A5D4389DE}"/>
    <cellStyle name="Comma 2 261 5 2 2 3" xfId="27476" xr:uid="{3EAA3C93-F097-4B18-95A6-7B2DB9AD5F28}"/>
    <cellStyle name="Comma 2 261 5 2 2 3 2" xfId="27478" xr:uid="{F209A319-16D7-4BD2-8D03-59B99F6082DA}"/>
    <cellStyle name="Comma 2 261 5 2 2 4" xfId="26166" xr:uid="{DC64A085-DA1E-418C-8311-AA30F23FC32C}"/>
    <cellStyle name="Comma 2 261 5 2 3" xfId="27479" xr:uid="{D02D28EB-6B3E-4D40-83ED-75520262FB12}"/>
    <cellStyle name="Comma 2 261 5 2 3 2" xfId="10634" xr:uid="{12AA3402-8A5E-4CEF-99FE-1FD794BDA93E}"/>
    <cellStyle name="Comma 2 261 5 2 3 2 2" xfId="10636" xr:uid="{8C1997D2-D449-44F1-8674-5D18BAEFC78E}"/>
    <cellStyle name="Comma 2 261 5 2 3 3" xfId="10645" xr:uid="{45354EFF-07D3-4C3D-9B39-CAE6856008DC}"/>
    <cellStyle name="Comma 2 261 5 2 4" xfId="27480" xr:uid="{541FBC6A-8A5E-4C6F-96FD-587E52D6A7A6}"/>
    <cellStyle name="Comma 2 261 5 2 4 2" xfId="10692" xr:uid="{825BBF2C-7257-4E5E-B8FD-E6AA4B6E6A52}"/>
    <cellStyle name="Comma 2 261 5 2 5" xfId="25328" xr:uid="{AF742E53-A246-4F0D-9253-E32364194945}"/>
    <cellStyle name="Comma 2 261 5 3" xfId="25809" xr:uid="{1BEAFB77-C0D4-4FAD-B2D0-7C28B2114F91}"/>
    <cellStyle name="Comma 2 261 5 3 2" xfId="25811" xr:uid="{C7C38356-3282-4C8A-ADB4-C20934316920}"/>
    <cellStyle name="Comma 2 261 5 3 2 2" xfId="27481" xr:uid="{421FD63F-7CC2-47E3-A3B3-F0A60C6F975B}"/>
    <cellStyle name="Comma 2 261 5 3 2 2 2" xfId="26919" xr:uid="{B58B12C3-A270-4356-B216-2D12C049C9F8}"/>
    <cellStyle name="Comma 2 261 5 3 2 3" xfId="27482" xr:uid="{6A0AF149-6057-4DB6-81A5-21C830F22EE1}"/>
    <cellStyle name="Comma 2 261 5 3 3" xfId="27483" xr:uid="{09372A94-E22C-41E3-8C4B-95AA698466AF}"/>
    <cellStyle name="Comma 2 261 5 3 3 2" xfId="10785" xr:uid="{680A244A-8066-4C0D-B797-F88774508A54}"/>
    <cellStyle name="Comma 2 261 5 3 4" xfId="27484" xr:uid="{FB4E490E-2D95-4A23-A9BD-CE3F6D3A5EBA}"/>
    <cellStyle name="Comma 2 261 5 4" xfId="25813" xr:uid="{3BC9CF07-08B0-4A29-B5D6-0414258D6A67}"/>
    <cellStyle name="Comma 2 261 5 4 2" xfId="27485" xr:uid="{2385F978-B447-4D09-AA3F-EA26F687AA68}"/>
    <cellStyle name="Comma 2 261 5 4 2 2" xfId="27486" xr:uid="{1BBE13D9-500E-4751-A3EA-25C3DB87AF6F}"/>
    <cellStyle name="Comma 2 261 5 4 3" xfId="27487" xr:uid="{756EC399-D175-4702-8BFA-27E89363FE57}"/>
    <cellStyle name="Comma 2 261 5 5" xfId="27488" xr:uid="{B03D179F-1242-4575-A68B-8461656EF2EC}"/>
    <cellStyle name="Comma 2 261 5 5 2" xfId="27489" xr:uid="{0C0A9831-A1B7-4E0F-9D7E-773CA11EA4D5}"/>
    <cellStyle name="Comma 2 261 5 6" xfId="27490" xr:uid="{E26AA5CC-3C8A-4DE7-BD83-2352DD44AA44}"/>
    <cellStyle name="Comma 2 261 5 7" xfId="27491" xr:uid="{660CC5B4-7F66-47B2-AC0A-AEAF5FB73B7D}"/>
    <cellStyle name="Comma 2 261 6" xfId="10824" xr:uid="{B94E63B4-3EA0-4C5D-9CD4-C3282920CEDE}"/>
    <cellStyle name="Comma 2 261 6 2" xfId="27492" xr:uid="{2219F16A-AAA8-400A-A7DA-230E7BD94942}"/>
    <cellStyle name="Comma 2 261 6 2 2" xfId="27493" xr:uid="{D7B2A841-2EBC-479A-88A3-52B1F918E865}"/>
    <cellStyle name="Comma 2 261 6 2 2 2" xfId="27494" xr:uid="{08C46414-6CA4-4572-A2ED-C311FFA0564D}"/>
    <cellStyle name="Comma 2 261 6 2 2 2 2" xfId="27498" xr:uid="{A53A4993-884A-4377-A999-BD8859BD95DC}"/>
    <cellStyle name="Comma 2 261 6 2 2 3" xfId="27501" xr:uid="{4B3B9E74-91DA-44A5-85A7-0002602DFE1A}"/>
    <cellStyle name="Comma 2 261 6 2 3" xfId="24774" xr:uid="{9E383A38-4701-402A-A6C6-9178DEB2ACBC}"/>
    <cellStyle name="Comma 2 261 6 2 3 2" xfId="10860" xr:uid="{B22714A3-92BD-4DDF-9C04-7049D770BD78}"/>
    <cellStyle name="Comma 2 261 6 2 4" xfId="24778" xr:uid="{468B3B56-D5BB-4B84-8FEC-741B7912EBD5}"/>
    <cellStyle name="Comma 2 261 6 3" xfId="25816" xr:uid="{126A91D1-55A2-4726-95A5-034A5750D076}"/>
    <cellStyle name="Comma 2 261 6 3 2" xfId="27502" xr:uid="{86FA0EBC-F0FD-49C1-BF73-03625A733EF2}"/>
    <cellStyle name="Comma 2 261 6 3 2 2" xfId="27503" xr:uid="{6A9C5590-F589-48EF-B320-E5D79A9FE048}"/>
    <cellStyle name="Comma 2 261 6 3 3" xfId="27504" xr:uid="{BBD6BED3-A8AD-4902-904E-3EC7CB1A846B}"/>
    <cellStyle name="Comma 2 261 6 4" xfId="27505" xr:uid="{0B96B8D1-01BB-46D0-8B15-9BF7247E2069}"/>
    <cellStyle name="Comma 2 261 6 4 2" xfId="27506" xr:uid="{C2BD2E2D-3A79-4CF1-9F68-F005C6DB96CE}"/>
    <cellStyle name="Comma 2 261 6 5" xfId="27511" xr:uid="{CEF47925-8BCD-45E7-90A2-6EB610208A39}"/>
    <cellStyle name="Comma 2 261 7" xfId="27512" xr:uid="{E12263A0-CD56-4C1E-B37B-672F98487F2A}"/>
    <cellStyle name="Comma 2 261 7 2" xfId="27513" xr:uid="{76E78EB8-3852-4894-A9A5-7411AAEBBE25}"/>
    <cellStyle name="Comma 2 261 7 2 2" xfId="23161" xr:uid="{81A2F911-CC27-4402-9521-7E8EDD46B42D}"/>
    <cellStyle name="Comma 2 261 7 2 2 2" xfId="9599" xr:uid="{CE635B12-5B40-4002-BD12-78D4B0871DC0}"/>
    <cellStyle name="Comma 2 261 7 2 3" xfId="23166" xr:uid="{EC7D3C7F-BF04-40CF-9DEA-98F49864FD83}"/>
    <cellStyle name="Comma 2 261 7 3" xfId="11114" xr:uid="{FEFD8589-2938-4A08-89B2-C6C03BC8C667}"/>
    <cellStyle name="Comma 2 261 7 3 2" xfId="27514" xr:uid="{49BB29DE-31CB-436D-8026-17BD4E211AEF}"/>
    <cellStyle name="Comma 2 261 7 4" xfId="27517" xr:uid="{6B6FFB99-9493-460C-9711-F9E6703A0481}"/>
    <cellStyle name="Comma 2 261 8" xfId="27518" xr:uid="{0D5B79F0-7C4D-48FD-8438-A63F8F3643BC}"/>
    <cellStyle name="Comma 2 261 8 2" xfId="27519" xr:uid="{7E033F72-9C5A-430F-B2A7-649CC2530840}"/>
    <cellStyle name="Comma 2 261 8 2 2" xfId="10143" xr:uid="{EC20E5BD-2FCF-45C3-A1CD-A6A6063085DC}"/>
    <cellStyle name="Comma 2 261 8 3" xfId="27520" xr:uid="{1E8352D4-31F4-406C-B8CF-B36104EF23A4}"/>
    <cellStyle name="Comma 2 261 9" xfId="27521" xr:uid="{E2AF27CE-784B-4E14-A454-7B5847B66C8F}"/>
    <cellStyle name="Comma 2 261 9 2" xfId="27522" xr:uid="{80813688-C5D5-4E44-8227-65DD60AE8E1D}"/>
    <cellStyle name="Comma 2 262" xfId="7070" xr:uid="{2E9C324B-3FE2-444B-87C7-F9E73DEDCDF2}"/>
    <cellStyle name="Comma 2 262 10" xfId="27524" xr:uid="{ACF2B8FA-3FEC-4148-86D1-BA6826ED4961}"/>
    <cellStyle name="Comma 2 262 2" xfId="1942" xr:uid="{2AF434B8-06C0-4367-BB7B-9AAF847A040D}"/>
    <cellStyle name="Comma 2 262 2 2" xfId="7086" xr:uid="{43BD02EC-1A6C-43E2-8151-132CD9AB045A}"/>
    <cellStyle name="Comma 2 262 2 2 2" xfId="7114" xr:uid="{293FDD9D-1911-4570-8268-DD574F5B03E6}"/>
    <cellStyle name="Comma 2 262 2 2 2 2" xfId="7127" xr:uid="{108AEB9D-8844-4206-AF0D-60C329E42856}"/>
    <cellStyle name="Comma 2 262 2 2 2 2 2" xfId="27526" xr:uid="{80673454-4D8E-41D2-8A1F-7012F671E0FF}"/>
    <cellStyle name="Comma 2 262 2 2 2 2 2 2" xfId="27527" xr:uid="{87E818B1-4EC4-4FF8-AAB2-E85687A151E0}"/>
    <cellStyle name="Comma 2 262 2 2 2 2 2 2 2" xfId="20442" xr:uid="{1FA1B013-9E8E-4E6A-A424-A3F0FCD6049A}"/>
    <cellStyle name="Comma 2 262 2 2 2 2 2 2 2 2" xfId="14441" xr:uid="{A08428CD-56DD-4E91-8127-C1CA7A3FB849}"/>
    <cellStyle name="Comma 2 262 2 2 2 2 2 2 3" xfId="20446" xr:uid="{16179499-A93C-4C38-A8C1-1D473E4B5659}"/>
    <cellStyle name="Comma 2 262 2 2 2 2 2 3" xfId="27529" xr:uid="{09443A1B-FA0B-4DE6-A30D-3C1D84257B11}"/>
    <cellStyle name="Comma 2 262 2 2 2 2 2 3 2" xfId="20453" xr:uid="{FEF81CC1-3AB0-4C99-BE70-9ED5988EA9B9}"/>
    <cellStyle name="Comma 2 262 2 2 2 2 2 4" xfId="9006" xr:uid="{B8AB0B31-46D1-4D04-8ADC-0153CDB61BA8}"/>
    <cellStyle name="Comma 2 262 2 2 2 2 3" xfId="27531" xr:uid="{2438A8E8-BBD3-469D-92AA-15F42A6AA967}"/>
    <cellStyle name="Comma 2 262 2 2 2 2 3 2" xfId="27532" xr:uid="{FFA33B2C-46AE-4016-9607-E84DBD1A2380}"/>
    <cellStyle name="Comma 2 262 2 2 2 2 3 2 2" xfId="20475" xr:uid="{D6DC0BB5-5E7D-40FC-8A44-2E1770C8CFD7}"/>
    <cellStyle name="Comma 2 262 2 2 2 2 3 3" xfId="27533" xr:uid="{3419F9FC-1769-4B86-81D7-C53FD0FF3896}"/>
    <cellStyle name="Comma 2 262 2 2 2 2 4" xfId="11876" xr:uid="{477090AA-2465-4E78-9C76-680358FDA6B4}"/>
    <cellStyle name="Comma 2 262 2 2 2 2 4 2" xfId="27537" xr:uid="{2469F170-00EB-4570-97A8-8B79560652D1}"/>
    <cellStyle name="Comma 2 262 2 2 2 2 5" xfId="27543" xr:uid="{7D70C500-44E6-458E-8C1E-8FC6A9A558AA}"/>
    <cellStyle name="Comma 2 262 2 2 2 3" xfId="27544" xr:uid="{110646E3-54E7-4373-A585-32D3AD38A02F}"/>
    <cellStyle name="Comma 2 262 2 2 2 3 2" xfId="27545" xr:uid="{7613998F-289D-4479-8F5E-0921776CEFDD}"/>
    <cellStyle name="Comma 2 262 2 2 2 3 2 2" xfId="27546" xr:uid="{DEBD4826-090E-4581-B7A7-5CFC52FD2258}"/>
    <cellStyle name="Comma 2 262 2 2 2 3 2 2 2" xfId="20579" xr:uid="{6ED52444-77E0-4BAF-B3D2-7A58A7D7A797}"/>
    <cellStyle name="Comma 2 262 2 2 2 3 2 3" xfId="27547" xr:uid="{BBD79AFA-C02B-4ABE-9E09-24BF95E8F6FC}"/>
    <cellStyle name="Comma 2 262 2 2 2 3 3" xfId="27548" xr:uid="{A7A82D65-48F6-4DDD-8439-1A76262B8D2A}"/>
    <cellStyle name="Comma 2 262 2 2 2 3 3 2" xfId="27549" xr:uid="{B18ECD5A-D586-48B5-AF6C-398C4CE3538B}"/>
    <cellStyle name="Comma 2 262 2 2 2 3 4" xfId="27553" xr:uid="{405CDBC3-BE1B-4B98-B27F-0CF5F70C213C}"/>
    <cellStyle name="Comma 2 262 2 2 2 4" xfId="27557" xr:uid="{A5B0E378-9D6B-421F-8A79-2DFF01B27B5D}"/>
    <cellStyle name="Comma 2 262 2 2 2 4 2" xfId="24786" xr:uid="{4688856C-12DA-4D1C-AB52-43479D18A0E3}"/>
    <cellStyle name="Comma 2 262 2 2 2 4 2 2" xfId="27559" xr:uid="{E4AA0AAD-259B-4141-B974-20A18733809E}"/>
    <cellStyle name="Comma 2 262 2 2 2 4 3" xfId="27560" xr:uid="{EF7FB9A9-B376-4338-8BA6-FE00A1F77726}"/>
    <cellStyle name="Comma 2 262 2 2 2 5" xfId="27563" xr:uid="{CCB55591-DA2F-47B3-B868-2B00F4BB38CF}"/>
    <cellStyle name="Comma 2 262 2 2 2 5 2" xfId="27565" xr:uid="{9F7BCC16-0E7A-451D-A9E5-9149A3588147}"/>
    <cellStyle name="Comma 2 262 2 2 2 6" xfId="27568" xr:uid="{E707802C-959F-4A3D-8A72-3529EE1F4D55}"/>
    <cellStyle name="Comma 2 262 2 2 2 7" xfId="27569" xr:uid="{79E58952-C0A4-46C2-8025-508F01FE9EC4}"/>
    <cellStyle name="Comma 2 262 2 2 3" xfId="7144" xr:uid="{AA688462-4A9F-48BE-919C-30DAE42E1516}"/>
    <cellStyle name="Comma 2 262 2 2 3 2" xfId="3659" xr:uid="{27E70C2B-0548-4646-BE8B-372D366C31A1}"/>
    <cellStyle name="Comma 2 262 2 2 3 2 2" xfId="11604" xr:uid="{23F150C9-4AC2-4398-A9C6-CA6A5D410939}"/>
    <cellStyle name="Comma 2 262 2 2 3 2 2 2" xfId="9868" xr:uid="{FBD2D871-4B39-4352-ABF5-2ABCE3DC0A98}"/>
    <cellStyle name="Comma 2 262 2 2 3 2 2 2 2" xfId="11606" xr:uid="{6FDF51A5-1E87-49C8-81AA-4E12FDE3C910}"/>
    <cellStyle name="Comma 2 262 2 2 3 2 2 3" xfId="4342" xr:uid="{5E2D9DC7-78DE-4250-BEC0-77D34E1AC701}"/>
    <cellStyle name="Comma 2 262 2 2 3 2 3" xfId="11609" xr:uid="{CFF50FE5-2B0E-4E0E-AAFC-09A7D72C5B60}"/>
    <cellStyle name="Comma 2 262 2 2 3 2 3 2" xfId="2021" xr:uid="{AEBCB2BB-49C2-4805-AD95-6050B4EFC2B4}"/>
    <cellStyle name="Comma 2 262 2 2 3 2 4" xfId="11617" xr:uid="{48C9FD85-BC4F-448F-8FB7-9A0C87C7D112}"/>
    <cellStyle name="Comma 2 262 2 2 3 3" xfId="3662" xr:uid="{3F5C5BDD-7973-4D2E-ADAC-39C9F33ED64C}"/>
    <cellStyle name="Comma 2 262 2 2 3 3 2" xfId="1368" xr:uid="{996453B7-7A29-4EF2-A386-A4534AA13E0B}"/>
    <cellStyle name="Comma 2 262 2 2 3 3 2 2" xfId="6732" xr:uid="{085ACF5C-7816-4D53-8A0B-4AF3A355F97C}"/>
    <cellStyle name="Comma 2 262 2 2 3 3 3" xfId="1387" xr:uid="{91F54008-1602-481B-B48B-69B6D54686C4}"/>
    <cellStyle name="Comma 2 262 2 2 3 4" xfId="3667" xr:uid="{64E5A097-416A-4FF2-A61A-A158705511D9}"/>
    <cellStyle name="Comma 2 262 2 2 3 4 2" xfId="4273" xr:uid="{D55581A9-6605-43C5-A1BD-BE55ACCB3BCD}"/>
    <cellStyle name="Comma 2 262 2 2 3 5" xfId="3676" xr:uid="{8A0325FC-2A8E-41AB-B521-7A815F51A21B}"/>
    <cellStyle name="Comma 2 262 2 2 4" xfId="27570" xr:uid="{CC841A79-0D89-46A3-90B3-65F04EEBA2FF}"/>
    <cellStyle name="Comma 2 262 2 2 4 2" xfId="11626" xr:uid="{91D78701-15F0-4EC0-B2BA-2825509DA4A3}"/>
    <cellStyle name="Comma 2 262 2 2 4 2 2" xfId="11628" xr:uid="{ECDB1BF4-4C55-4745-88FE-34FD565213B4}"/>
    <cellStyle name="Comma 2 262 2 2 4 2 2 2" xfId="11157" xr:uid="{F70F099F-6BEB-4BA3-BA1A-D8BB9277A572}"/>
    <cellStyle name="Comma 2 262 2 2 4 2 3" xfId="11630" xr:uid="{959C0D9D-75E7-4292-ACDF-36098182A9EC}"/>
    <cellStyle name="Comma 2 262 2 2 4 3" xfId="11632" xr:uid="{398D3F45-487A-4352-8A0E-71472AD304CD}"/>
    <cellStyle name="Comma 2 262 2 2 4 3 2" xfId="6979" xr:uid="{F1B5673C-61AE-4C89-8388-E78433C44493}"/>
    <cellStyle name="Comma 2 262 2 2 4 4" xfId="11635" xr:uid="{CA5D8306-B836-4009-8F92-EC5C7ECB6183}"/>
    <cellStyle name="Comma 2 262 2 2 5" xfId="27573" xr:uid="{CADA6527-279E-45D2-BC70-453C9EFE00B1}"/>
    <cellStyle name="Comma 2 262 2 2 5 2" xfId="11650" xr:uid="{9B874946-8B66-457A-8EF6-D6D717137308}"/>
    <cellStyle name="Comma 2 262 2 2 5 2 2" xfId="11653" xr:uid="{5C2D1068-EE58-4D70-8344-75CBB0C9F582}"/>
    <cellStyle name="Comma 2 262 2 2 5 3" xfId="11655" xr:uid="{C23EC561-0FEF-4DC4-9991-093C5F18D05D}"/>
    <cellStyle name="Comma 2 262 2 2 6" xfId="27578" xr:uid="{BAA40372-139E-41E0-9F75-154E8538AFF5}"/>
    <cellStyle name="Comma 2 262 2 2 6 2" xfId="11678" xr:uid="{2ED1BFD5-1456-406E-9A7B-272D0BBCB634}"/>
    <cellStyle name="Comma 2 262 2 2 7" xfId="27582" xr:uid="{6FBB2305-C689-40F0-BCA6-AD79A4B931F4}"/>
    <cellStyle name="Comma 2 262 2 2 8" xfId="27587" xr:uid="{6EE3CB29-33FB-48BA-93CC-93F384844EA3}"/>
    <cellStyle name="Comma 2 262 2 3" xfId="7166" xr:uid="{20FD2715-CFCA-4FD3-9B8F-C7F885897DC5}"/>
    <cellStyle name="Comma 2 262 2 3 2" xfId="7183" xr:uid="{C37AFD2C-15C2-4436-9C0A-D3D8E4D7A7B6}"/>
    <cellStyle name="Comma 2 262 2 3 2 2" xfId="27594" xr:uid="{D85675F2-A110-49FA-BEF6-B9B11413F8D7}"/>
    <cellStyle name="Comma 2 262 2 3 2 2 2" xfId="27105" xr:uid="{E8948EA2-9BDF-451B-BA29-272AFD4BDB32}"/>
    <cellStyle name="Comma 2 262 2 3 2 2 2 2" xfId="13663" xr:uid="{1514B0D4-337B-4FCB-A83B-2D988DA0BFFC}"/>
    <cellStyle name="Comma 2 262 2 3 2 2 2 2 2" xfId="13672" xr:uid="{7CBEDA1D-F1F3-4C23-B3AC-00484DCBB8F1}"/>
    <cellStyle name="Comma 2 262 2 3 2 2 2 3" xfId="2259" xr:uid="{9FA32C79-5944-48EE-AFAD-5D5E7DB08FA5}"/>
    <cellStyle name="Comma 2 262 2 3 2 2 3" xfId="27113" xr:uid="{1F57A5EF-5F5A-48D6-A3E7-048C092C8CA5}"/>
    <cellStyle name="Comma 2 262 2 3 2 2 3 2" xfId="14564" xr:uid="{CE4A7E20-625D-490E-99A4-FBB987A1FB48}"/>
    <cellStyle name="Comma 2 262 2 3 2 2 4" xfId="27124" xr:uid="{2750E9AB-4055-4ACC-8FA7-8E9A208734D3}"/>
    <cellStyle name="Comma 2 262 2 3 2 3" xfId="27604" xr:uid="{6A066912-8436-4565-A28D-34B3B1C0A3E3}"/>
    <cellStyle name="Comma 2 262 2 3 2 3 2" xfId="27138" xr:uid="{DC9CD8B5-C10E-47BA-8A0E-5BCDFB43CD23}"/>
    <cellStyle name="Comma 2 262 2 3 2 3 2 2" xfId="17366" xr:uid="{46EAAA56-A5B8-418F-B0FD-0CA8C8ED307B}"/>
    <cellStyle name="Comma 2 262 2 3 2 3 3" xfId="27149" xr:uid="{59494384-3875-4FCC-8F27-D1A59F60797D}"/>
    <cellStyle name="Comma 2 262 2 3 2 4" xfId="27615" xr:uid="{959F35B2-830D-47E2-B921-AF155FE61A8E}"/>
    <cellStyle name="Comma 2 262 2 3 2 4 2" xfId="27165" xr:uid="{D826269A-9FCC-4315-AE0A-97FDAC3968EF}"/>
    <cellStyle name="Comma 2 262 2 3 2 5" xfId="27067" xr:uid="{A5A5332E-B400-42E1-82F0-BBEC615EC35C}"/>
    <cellStyle name="Comma 2 262 2 3 3" xfId="27620" xr:uid="{0BADCCBE-BCA6-4468-9A33-6DC54DFE66F1}"/>
    <cellStyle name="Comma 2 262 2 3 3 2" xfId="11701" xr:uid="{26630DF8-0706-4E56-9510-2CBB91F444AF}"/>
    <cellStyle name="Comma 2 262 2 3 3 2 2" xfId="8117" xr:uid="{19F37D77-E8F6-4C29-9E26-6D0ED07A63E7}"/>
    <cellStyle name="Comma 2 262 2 3 3 2 2 2" xfId="3141" xr:uid="{DF11BBAF-E11D-40BB-9EBD-42210E5CFC89}"/>
    <cellStyle name="Comma 2 262 2 3 3 2 3" xfId="8129" xr:uid="{6CE41F31-7FE2-4208-AEFE-1E9D1637B167}"/>
    <cellStyle name="Comma 2 262 2 3 3 3" xfId="11708" xr:uid="{77D9D9CD-72F2-4153-A2A9-0BB05EEF2A88}"/>
    <cellStyle name="Comma 2 262 2 3 3 3 2" xfId="7152" xr:uid="{FEB7E772-CAAA-4203-9F85-7B1366D966E5}"/>
    <cellStyle name="Comma 2 262 2 3 3 4" xfId="11716" xr:uid="{DC75B769-7045-45B5-90E1-67237AF32D05}"/>
    <cellStyle name="Comma 2 262 2 3 4" xfId="27624" xr:uid="{948FAB9B-61F0-442A-87C3-A8AAD6F836D0}"/>
    <cellStyle name="Comma 2 262 2 3 4 2" xfId="11742" xr:uid="{4CB1C53E-BE2A-4F28-A9B6-D6E78BF14573}"/>
    <cellStyle name="Comma 2 262 2 3 4 2 2" xfId="2223" xr:uid="{F0868132-2A68-4BF2-B79C-9341B1217071}"/>
    <cellStyle name="Comma 2 262 2 3 4 3" xfId="11747" xr:uid="{45243559-FD99-4432-AE7A-6A48F590D380}"/>
    <cellStyle name="Comma 2 262 2 3 5" xfId="27627" xr:uid="{345E3244-9AC1-492F-A0FD-1D5B801879D9}"/>
    <cellStyle name="Comma 2 262 2 3 5 2" xfId="11754" xr:uid="{1881BDCE-C62E-4A9E-A1CF-5900E02F13B2}"/>
    <cellStyle name="Comma 2 262 2 3 6" xfId="27630" xr:uid="{F4000C55-23C2-4C6D-86B7-0DF70689D883}"/>
    <cellStyle name="Comma 2 262 2 3 7" xfId="27633" xr:uid="{72B2FFD6-6196-4BD2-9A5A-A54B6C1DA85E}"/>
    <cellStyle name="Comma 2 262 2 4" xfId="7205" xr:uid="{3EE849D6-29D9-4A17-8A93-46F51651C246}"/>
    <cellStyle name="Comma 2 262 2 4 2" xfId="8031" xr:uid="{521FAECE-60D9-402E-A5C5-D4B1E681E887}"/>
    <cellStyle name="Comma 2 262 2 4 2 2" xfId="27635" xr:uid="{6A474E56-4F46-4782-95B4-C9D40B134665}"/>
    <cellStyle name="Comma 2 262 2 4 2 2 2" xfId="25966" xr:uid="{B8E3097E-11CD-4AB4-AD7D-332C8449A250}"/>
    <cellStyle name="Comma 2 262 2 4 2 2 2 2" xfId="25972" xr:uid="{B8F0AA39-BD80-4462-8166-355EFE58EBF5}"/>
    <cellStyle name="Comma 2 262 2 4 2 2 3" xfId="25979" xr:uid="{9C61D199-A436-4868-8204-7E11674D2A2D}"/>
    <cellStyle name="Comma 2 262 2 4 2 3" xfId="5969" xr:uid="{ED8AD3AF-7CFF-41E7-BBD0-D13F8F939B18}"/>
    <cellStyle name="Comma 2 262 2 4 2 3 2" xfId="26042" xr:uid="{05382F00-BB53-4859-84DF-9B365D43327F}"/>
    <cellStyle name="Comma 2 262 2 4 2 4" xfId="27637" xr:uid="{B6D3ED64-D37D-4CD8-AA26-B7CF43141C66}"/>
    <cellStyle name="Comma 2 262 2 4 3" xfId="27638" xr:uid="{DC4FCBF2-6724-4010-9D23-97DF9741E0BB}"/>
    <cellStyle name="Comma 2 262 2 4 3 2" xfId="11777" xr:uid="{169BBD67-AAC8-4E29-A546-13C7EAB9ADCE}"/>
    <cellStyle name="Comma 2 262 2 4 3 2 2" xfId="4459" xr:uid="{3C04FDBF-5635-465A-B53E-4015354519AC}"/>
    <cellStyle name="Comma 2 262 2 4 3 3" xfId="11779" xr:uid="{FF5ACA0D-1630-49DA-B260-C404453D7457}"/>
    <cellStyle name="Comma 2 262 2 4 4" xfId="27641" xr:uid="{CEFDCE63-4F85-4D48-B629-3496A841BFBD}"/>
    <cellStyle name="Comma 2 262 2 4 4 2" xfId="11786" xr:uid="{158D3AC7-C698-401B-9C16-0F74EFDF4F75}"/>
    <cellStyle name="Comma 2 262 2 4 5" xfId="27642" xr:uid="{55A6B52F-AE4C-4BC6-BA66-1E9AD9205DB4}"/>
    <cellStyle name="Comma 2 262 2 5" xfId="7583" xr:uid="{16D78BA9-8C3D-4CB8-BFBA-368B3377C1CC}"/>
    <cellStyle name="Comma 2 262 2 5 2" xfId="27643" xr:uid="{F5A01788-FBA2-428C-946F-5CA0CACC2493}"/>
    <cellStyle name="Comma 2 262 2 5 2 2" xfId="27645" xr:uid="{595E6B99-C91D-4A7C-A997-24D11B73970E}"/>
    <cellStyle name="Comma 2 262 2 5 2 2 2" xfId="26220" xr:uid="{8A2E57F9-BF9D-4093-8C6A-663F0CEAA634}"/>
    <cellStyle name="Comma 2 262 2 5 2 3" xfId="27649" xr:uid="{842FF1A0-7011-42A3-8F1D-EB179627422F}"/>
    <cellStyle name="Comma 2 262 2 5 3" xfId="27650" xr:uid="{47CE0217-AF3D-4B35-AFA6-C702D14E57FF}"/>
    <cellStyle name="Comma 2 262 2 5 3 2" xfId="4586" xr:uid="{8BEE69D6-074F-4BE5-B894-0E0E35888C34}"/>
    <cellStyle name="Comma 2 262 2 5 4" xfId="27652" xr:uid="{CD869F80-B8F7-4868-A521-BD248CBC0EB8}"/>
    <cellStyle name="Comma 2 262 2 6" xfId="27654" xr:uid="{6C54B62F-3411-410F-8195-5F29A24773B0}"/>
    <cellStyle name="Comma 2 262 2 6 2" xfId="27656" xr:uid="{ABFF7A88-A21C-4538-BE5A-C53FABE3FD57}"/>
    <cellStyle name="Comma 2 262 2 6 2 2" xfId="27658" xr:uid="{7B2D0A77-7C6B-4A32-BC5D-452C93D9D2A4}"/>
    <cellStyle name="Comma 2 262 2 6 3" xfId="27659" xr:uid="{B71C12D4-BE8F-462B-B8F3-3FD8F8408661}"/>
    <cellStyle name="Comma 2 262 2 7" xfId="27661" xr:uid="{81C51321-A0F3-4343-AA7A-614A420726EB}"/>
    <cellStyle name="Comma 2 262 2 7 2" xfId="27663" xr:uid="{3B7C423B-9D1A-472D-AD91-5C42B237B511}"/>
    <cellStyle name="Comma 2 262 2 8" xfId="12184" xr:uid="{CEFA4F09-A5E6-4DD8-BCCF-E01EC837EB35}"/>
    <cellStyle name="Comma 2 262 2 9" xfId="13446" xr:uid="{3FFAE4F7-8A53-44FE-A429-0E9BE0D0B966}"/>
    <cellStyle name="Comma 2 262 3" xfId="7209" xr:uid="{A27AFB9C-7911-445B-BE1F-5898B604DEB1}"/>
    <cellStyle name="Comma 2 262 3 2" xfId="4717" xr:uid="{715AE312-7F14-4E7A-8119-C108A24C0731}"/>
    <cellStyle name="Comma 2 262 3 2 2" xfId="4726" xr:uid="{50D377F1-2B29-4938-9D37-5FE1C6F4B505}"/>
    <cellStyle name="Comma 2 262 3 2 2 2" xfId="27664" xr:uid="{5B6592DB-95E9-4A28-9504-54D499AD7EAD}"/>
    <cellStyle name="Comma 2 262 3 2 2 2 2" xfId="27665" xr:uid="{0F69156B-EAEA-4943-BE37-3503CF0B638B}"/>
    <cellStyle name="Comma 2 262 3 2 2 2 2 2" xfId="27667" xr:uid="{89146F74-8BB3-4837-9F3D-4F14FCD38FFA}"/>
    <cellStyle name="Comma 2 262 3 2 2 2 2 2 2" xfId="19865" xr:uid="{D25EA027-25E4-4DD2-B54C-735E63F73CB9}"/>
    <cellStyle name="Comma 2 262 3 2 2 2 2 3" xfId="27669" xr:uid="{AA562EB4-67B2-4025-A83E-14A12EE218E8}"/>
    <cellStyle name="Comma 2 262 3 2 2 2 3" xfId="27670" xr:uid="{852FFE12-E6F5-4149-9D27-F2579436DA84}"/>
    <cellStyle name="Comma 2 262 3 2 2 2 3 2" xfId="27672" xr:uid="{5F50C2B9-5137-4AFC-961E-14BFD252F857}"/>
    <cellStyle name="Comma 2 262 3 2 2 2 4" xfId="23600" xr:uid="{77E95236-222D-46E4-BB8D-DB42C1434CC6}"/>
    <cellStyle name="Comma 2 262 3 2 2 3" xfId="14632" xr:uid="{894D7697-DF35-498C-9F5A-32E6D7D8ABE8}"/>
    <cellStyle name="Comma 2 262 3 2 2 3 2" xfId="27673" xr:uid="{A9E52DE7-94FE-4207-A7D6-310ED6A2FA00}"/>
    <cellStyle name="Comma 2 262 3 2 2 3 2 2" xfId="27674" xr:uid="{C93DE0BB-3C4C-41B7-93A7-94B25F073DE7}"/>
    <cellStyle name="Comma 2 262 3 2 2 3 3" xfId="27675" xr:uid="{B0B31A49-A8EC-4132-8BA8-A88D2AB759A4}"/>
    <cellStyle name="Comma 2 262 3 2 2 4" xfId="27676" xr:uid="{853C7DD7-6B6D-4131-BA84-B94ECF28F369}"/>
    <cellStyle name="Comma 2 262 3 2 2 4 2" xfId="27677" xr:uid="{F8548501-A0BA-4DB7-90A6-40ED793BD349}"/>
    <cellStyle name="Comma 2 262 3 2 2 5" xfId="27680" xr:uid="{0A873E81-D395-4B6E-BC9F-4A0153714C3A}"/>
    <cellStyle name="Comma 2 262 3 2 3" xfId="24836" xr:uid="{573F02D7-3590-4ECC-9365-9A4CA1529F36}"/>
    <cellStyle name="Comma 2 262 3 2 3 2" xfId="5307" xr:uid="{43AFBD5B-CE01-4708-A3DA-77F8F466444D}"/>
    <cellStyle name="Comma 2 262 3 2 3 2 2" xfId="1113" xr:uid="{F206A6E1-4303-4A3E-A3AB-17B025684562}"/>
    <cellStyle name="Comma 2 262 3 2 3 2 2 2" xfId="9003" xr:uid="{8D9E66A2-F800-48C6-92DF-3A7F70C0A159}"/>
    <cellStyle name="Comma 2 262 3 2 3 2 3" xfId="11805" xr:uid="{3AAEB1E0-698C-4CEB-842A-C85A959B026F}"/>
    <cellStyle name="Comma 2 262 3 2 3 3" xfId="5316" xr:uid="{2D3D2F4F-D1A2-4B0E-9047-4EF4BF0DC56D}"/>
    <cellStyle name="Comma 2 262 3 2 3 3 2" xfId="5327" xr:uid="{87BCB92C-A354-48A1-BC3A-AA62CCF23AD6}"/>
    <cellStyle name="Comma 2 262 3 2 3 4" xfId="5398" xr:uid="{FA213070-FB0E-48E4-87CF-B0B9105A031A}"/>
    <cellStyle name="Comma 2 262 3 2 4" xfId="24842" xr:uid="{17809864-9BE0-4604-BF19-481649F55672}"/>
    <cellStyle name="Comma 2 262 3 2 4 2" xfId="11830" xr:uid="{76F04263-16D3-4024-B1DE-F58EA0D32A2B}"/>
    <cellStyle name="Comma 2 262 3 2 4 2 2" xfId="11839" xr:uid="{176AE4B9-0E32-494A-A961-BCAD48E05A33}"/>
    <cellStyle name="Comma 2 262 3 2 4 3" xfId="11846" xr:uid="{918F201D-D46C-4A89-9341-DA10E5D6C381}"/>
    <cellStyle name="Comma 2 262 3 2 5" xfId="24847" xr:uid="{68A224A5-5CF3-4A60-BF28-0E001028F1EB}"/>
    <cellStyle name="Comma 2 262 3 2 5 2" xfId="11856" xr:uid="{C8EDF067-B681-4157-B4E9-F1C7B97EE5DD}"/>
    <cellStyle name="Comma 2 262 3 2 6" xfId="24852" xr:uid="{36332BC4-DBED-4A60-A4F6-469ECA32C0B8}"/>
    <cellStyle name="Comma 2 262 3 2 7" xfId="27682" xr:uid="{BE78DDAC-507B-4ED3-A2EE-C6F7E444C5E6}"/>
    <cellStyle name="Comma 2 262 3 3" xfId="4758" xr:uid="{63FDF781-0D51-42E6-BCD5-3CF73F843AE4}"/>
    <cellStyle name="Comma 2 262 3 3 2" xfId="4777" xr:uid="{4E232B49-DD3C-4508-B6ED-423BB29B5139}"/>
    <cellStyle name="Comma 2 262 3 3 2 2" xfId="27683" xr:uid="{A105ADE8-9A63-4971-93D6-01559C4ACCD5}"/>
    <cellStyle name="Comma 2 262 3 3 2 2 2" xfId="27305" xr:uid="{2D5A87D3-AB32-4FF1-B8CC-2E8F7ADCAD91}"/>
    <cellStyle name="Comma 2 262 3 3 2 2 2 2" xfId="27312" xr:uid="{92968E54-8317-4EB0-B71B-4E4AF9F3F0BF}"/>
    <cellStyle name="Comma 2 262 3 3 2 2 3" xfId="27320" xr:uid="{2012B3D5-1395-4643-AA76-4F815919B3ED}"/>
    <cellStyle name="Comma 2 262 3 3 2 3" xfId="27684" xr:uid="{0B6F20EA-7DA2-451E-974C-5CE5998F7440}"/>
    <cellStyle name="Comma 2 262 3 3 2 3 2" xfId="27333" xr:uid="{3A604AA1-91C0-42DD-9D67-948D9CBB18BA}"/>
    <cellStyle name="Comma 2 262 3 3 2 4" xfId="27685" xr:uid="{5E5600B4-F7CB-417B-81DD-1425E1949116}"/>
    <cellStyle name="Comma 2 262 3 3 3" xfId="24857" xr:uid="{DD767B84-21A6-4ED0-99E0-70E2110D629A}"/>
    <cellStyle name="Comma 2 262 3 3 3 2" xfId="11902" xr:uid="{16D526F5-9118-42BD-81AC-A8934B7AA78B}"/>
    <cellStyle name="Comma 2 262 3 3 3 2 2" xfId="9473" xr:uid="{53A33309-6134-4572-B721-62E0E577667A}"/>
    <cellStyle name="Comma 2 262 3 3 3 3" xfId="11905" xr:uid="{81E57345-FA3A-4F69-A27F-AD5EA477EBA4}"/>
    <cellStyle name="Comma 2 262 3 3 4" xfId="24860" xr:uid="{CD3FE2F5-FA24-41C8-A6A9-04D51C6CF425}"/>
    <cellStyle name="Comma 2 262 3 3 4 2" xfId="11912" xr:uid="{4FE19861-9963-442F-9D3A-B495716739F2}"/>
    <cellStyle name="Comma 2 262 3 3 5" xfId="24863" xr:uid="{A14E62BC-98AF-45AE-A525-C48110F8EBD2}"/>
    <cellStyle name="Comma 2 262 3 4" xfId="4802" xr:uid="{CEAA1930-FBCA-4CE3-81B4-78CE3867B192}"/>
    <cellStyle name="Comma 2 262 3 4 2" xfId="4812" xr:uid="{E81988AC-0325-4052-AECC-9F7CD694BEED}"/>
    <cellStyle name="Comma 2 262 3 4 2 2" xfId="27686" xr:uid="{0B61E8CA-C721-405D-B78E-659DCA9F5FCF}"/>
    <cellStyle name="Comma 2 262 3 4 2 2 2" xfId="26524" xr:uid="{7A7B73D0-DF08-4FBF-B339-F2095801C9AF}"/>
    <cellStyle name="Comma 2 262 3 4 2 3" xfId="27689" xr:uid="{CFC3FBEF-6EEE-410E-BD33-785E3E6B96CB}"/>
    <cellStyle name="Comma 2 262 3 4 3" xfId="24865" xr:uid="{336584F6-8CF5-4070-8E74-533476740C82}"/>
    <cellStyle name="Comma 2 262 3 4 3 2" xfId="11926" xr:uid="{27207D97-A221-4F83-9E8C-79A5DECA1543}"/>
    <cellStyle name="Comma 2 262 3 4 4" xfId="16508" xr:uid="{F5E9FC70-606E-4617-BB3F-523DA4F32926}"/>
    <cellStyle name="Comma 2 262 3 5" xfId="4830" xr:uid="{FC5CA6FF-41EB-4084-95FF-094878B04ACC}"/>
    <cellStyle name="Comma 2 262 3 5 2" xfId="4837" xr:uid="{F16C6062-E0EC-4629-9617-2072BF15801F}"/>
    <cellStyle name="Comma 2 262 3 5 2 2" xfId="27692" xr:uid="{48E4DCFA-EDED-44BE-B40F-CF8F5BFAE2FF}"/>
    <cellStyle name="Comma 2 262 3 5 3" xfId="24868" xr:uid="{DADC7BA4-2E20-4064-BD7E-A1214EA8349B}"/>
    <cellStyle name="Comma 2 262 3 6" xfId="1471" xr:uid="{178B8062-EEAE-4435-9353-3DB58016BED3}"/>
    <cellStyle name="Comma 2 262 3 6 2" xfId="4845" xr:uid="{B73A8638-8F5B-4A1B-AA5C-0EFBC18A96F9}"/>
    <cellStyle name="Comma 2 262 3 7" xfId="4847" xr:uid="{B8B1B47E-3AD0-4620-BCFE-A6D49DCCB063}"/>
    <cellStyle name="Comma 2 262 3 8" xfId="4861" xr:uid="{3DB77BAC-0916-43DE-8EAD-18D1B7182430}"/>
    <cellStyle name="Comma 2 262 4" xfId="5975" xr:uid="{9860AFCA-04D9-46DB-B4A5-0FD75625F8A4}"/>
    <cellStyle name="Comma 2 262 4 2" xfId="5638" xr:uid="{83901572-B0EB-4E6F-ABB8-7C8004CBD94C}"/>
    <cellStyle name="Comma 2 262 4 2 2" xfId="5660" xr:uid="{AF2B37EC-B14F-4D5C-8518-EAC5CF359E17}"/>
    <cellStyle name="Comma 2 262 4 2 2 2" xfId="27695" xr:uid="{C2A930B3-9C01-465D-8939-CB1A0380ADFC}"/>
    <cellStyle name="Comma 2 262 4 2 2 2 2" xfId="27697" xr:uid="{531C8C20-5AD5-44F1-8BFC-7FDC6AA3B3DD}"/>
    <cellStyle name="Comma 2 262 4 2 2 2 2 2" xfId="27700" xr:uid="{E679AAA9-15F9-4B55-A9E9-D55D0312B274}"/>
    <cellStyle name="Comma 2 262 4 2 2 2 3" xfId="27707" xr:uid="{215ADDB4-85D0-4FA3-A934-444A3A507C59}"/>
    <cellStyle name="Comma 2 262 4 2 2 3" xfId="27712" xr:uid="{22FECEE9-4FAA-4188-8FA5-23FB4E7E7767}"/>
    <cellStyle name="Comma 2 262 4 2 2 3 2" xfId="27714" xr:uid="{EE30B91C-A2B5-4965-BEF6-A02C919532B0}"/>
    <cellStyle name="Comma 2 262 4 2 2 4" xfId="27718" xr:uid="{7018D187-B482-4954-BE63-D8FEAC6F78B7}"/>
    <cellStyle name="Comma 2 262 4 2 3" xfId="24886" xr:uid="{A621A628-2D99-4F66-886B-1C2B2E91CE2E}"/>
    <cellStyle name="Comma 2 262 4 2 3 2" xfId="1735" xr:uid="{A82B53F4-27AC-44ED-9A94-A0D6E43EA661}"/>
    <cellStyle name="Comma 2 262 4 2 3 2 2" xfId="5237" xr:uid="{D6180AF3-567A-4C62-8296-8C458F07F1A7}"/>
    <cellStyle name="Comma 2 262 4 2 3 3" xfId="1758" xr:uid="{CA830745-013C-4E1B-BF52-BFA9406842FF}"/>
    <cellStyle name="Comma 2 262 4 2 4" xfId="24890" xr:uid="{2118E903-7EB1-4A62-AEC2-A8B86FBA897D}"/>
    <cellStyle name="Comma 2 262 4 2 4 2" xfId="5381" xr:uid="{3DE8BB89-9F15-473A-9A75-053ED6AFFA08}"/>
    <cellStyle name="Comma 2 262 4 2 5" xfId="24894" xr:uid="{AA4EE49F-E234-4794-A351-367B3942387C}"/>
    <cellStyle name="Comma 2 262 4 3" xfId="5674" xr:uid="{E6D70C80-19DA-484B-A9CA-61A5E46C2195}"/>
    <cellStyle name="Comma 2 262 4 3 2" xfId="5711" xr:uid="{EF6DC08D-4033-42DC-8E55-B30A55CEAFAF}"/>
    <cellStyle name="Comma 2 262 4 3 2 2" xfId="20102" xr:uid="{F34F31A4-7B31-43C6-9D1C-57DF1A97A1A9}"/>
    <cellStyle name="Comma 2 262 4 3 2 2 2" xfId="20107" xr:uid="{EDCF2C92-09AF-4313-8B69-71FA6A582BE8}"/>
    <cellStyle name="Comma 2 262 4 3 2 3" xfId="20123" xr:uid="{D7DA6233-64B1-4466-AB3C-EB96C6CFDC83}"/>
    <cellStyle name="Comma 2 262 4 3 3" xfId="24900" xr:uid="{768F361B-6FA6-438F-B39E-480446414E8B}"/>
    <cellStyle name="Comma 2 262 4 3 3 2" xfId="6212" xr:uid="{33BB920F-CAED-4187-8117-DD4F1033D1E7}"/>
    <cellStyle name="Comma 2 262 4 3 4" xfId="24904" xr:uid="{53940DEF-2620-4C46-AADE-4A80DEAFD6B3}"/>
    <cellStyle name="Comma 2 262 4 4" xfId="5727" xr:uid="{3800B192-F567-4524-A459-CD13DFE6AA8B}"/>
    <cellStyle name="Comma 2 262 4 4 2" xfId="5753" xr:uid="{7FDC833A-37C0-4525-A790-E9E2777DEF78}"/>
    <cellStyle name="Comma 2 262 4 4 2 2" xfId="20591" xr:uid="{4562C496-BABD-485A-BF39-B0AE07B90062}"/>
    <cellStyle name="Comma 2 262 4 4 3" xfId="24909" xr:uid="{0D2884FD-3120-4DE7-A638-23B9E6FCD8B1}"/>
    <cellStyle name="Comma 2 262 4 5" xfId="5760" xr:uid="{253382EF-2F27-4375-B56E-16D354922E3C}"/>
    <cellStyle name="Comma 2 262 4 5 2" xfId="5780" xr:uid="{53A39211-6A07-4326-AEF4-48AFE6EFBC6A}"/>
    <cellStyle name="Comma 2 262 4 6" xfId="1499" xr:uid="{1A06200F-2DB2-4495-BAEB-B3B2A92B6675}"/>
    <cellStyle name="Comma 2 262 4 7" xfId="5843" xr:uid="{42D5419D-B66C-4389-B1FF-0E56F4A04C64}"/>
    <cellStyle name="Comma 2 262 5" xfId="6366" xr:uid="{0E02F589-E65D-42D9-BF7C-2AA411039C1A}"/>
    <cellStyle name="Comma 2 262 5 2" xfId="21229" xr:uid="{2E681270-E383-454E-829B-8C6D1773987D}"/>
    <cellStyle name="Comma 2 262 5 2 2" xfId="21235" xr:uid="{33FA06A4-4DC1-4D54-BDC3-96678F1D7F11}"/>
    <cellStyle name="Comma 2 262 5 2 2 2" xfId="27720" xr:uid="{FAA9B9A8-8A0B-45B3-9A1B-553D1CDDF1E7}"/>
    <cellStyle name="Comma 2 262 5 2 2 2 2" xfId="27721" xr:uid="{57EA7FC5-3D0E-4584-B61C-0149092FB947}"/>
    <cellStyle name="Comma 2 262 5 2 2 3" xfId="27723" xr:uid="{C4C10B6A-381B-4002-9EBA-7D914EA6BB0D}"/>
    <cellStyle name="Comma 2 262 5 2 3" xfId="24939" xr:uid="{C5D98899-D7AA-49B7-89C3-D4027BE6D29A}"/>
    <cellStyle name="Comma 2 262 5 2 3 2" xfId="6321" xr:uid="{045C8C10-6A81-4F7B-A047-D50D97A85CCA}"/>
    <cellStyle name="Comma 2 262 5 2 4" xfId="24942" xr:uid="{0A4231DC-F227-48B7-95E6-BE02A92F6E0D}"/>
    <cellStyle name="Comma 2 262 5 3" xfId="21240" xr:uid="{56DDAE0E-9656-48E7-B0B7-7899C4FABB09}"/>
    <cellStyle name="Comma 2 262 5 3 2" xfId="21246" xr:uid="{2C6DD1FA-BA27-4238-99E4-938144208832}"/>
    <cellStyle name="Comma 2 262 5 3 2 2" xfId="27724" xr:uid="{05B7F1E3-394C-4361-B3AA-A0EBCECA4FE1}"/>
    <cellStyle name="Comma 2 262 5 3 3" xfId="24949" xr:uid="{4C454042-DA95-43A7-8278-579F0D01472F}"/>
    <cellStyle name="Comma 2 262 5 4" xfId="21251" xr:uid="{3EDFF704-5578-4344-A89E-9179E0E15E6F}"/>
    <cellStyle name="Comma 2 262 5 4 2" xfId="21256" xr:uid="{8C1C44E7-5720-4970-8620-5AAFFE119B89}"/>
    <cellStyle name="Comma 2 262 5 5" xfId="21261" xr:uid="{C4943EA8-8C5E-4559-B09F-10DD199CAE82}"/>
    <cellStyle name="Comma 2 262 6" xfId="27725" xr:uid="{A0E31919-E72A-47B4-B168-D5BFFA51B6C5}"/>
    <cellStyle name="Comma 2 262 6 2" xfId="27726" xr:uid="{F100F2B5-2AF0-4B54-9BED-3D9C417B3598}"/>
    <cellStyle name="Comma 2 262 6 2 2" xfId="27732" xr:uid="{5AD4707C-7B7F-4E5F-8C10-73CC525E33C7}"/>
    <cellStyle name="Comma 2 262 6 2 2 2" xfId="14895" xr:uid="{0A31B77F-BE21-49D7-AC98-18984FAABE65}"/>
    <cellStyle name="Comma 2 262 6 2 3" xfId="24960" xr:uid="{8C97C38C-FAC9-4CAB-9394-912087C560F9}"/>
    <cellStyle name="Comma 2 262 6 3" xfId="27738" xr:uid="{3B963135-942B-4BAA-A205-76E6496D92A6}"/>
    <cellStyle name="Comma 2 262 6 3 2" xfId="27744" xr:uid="{8B070414-AB37-4662-B109-DFD065676A18}"/>
    <cellStyle name="Comma 2 262 6 4" xfId="27750" xr:uid="{9CC3F4BC-9562-4284-8B6C-BBE49370E421}"/>
    <cellStyle name="Comma 2 262 7" xfId="27755" xr:uid="{A6DA4CD9-D893-4FEA-B076-227B4C61511C}"/>
    <cellStyle name="Comma 2 262 7 2" xfId="27756" xr:uid="{98A2D25A-3C35-4AAE-B267-69B40DA1ECB5}"/>
    <cellStyle name="Comma 2 262 7 2 2" xfId="27762" xr:uid="{2000A172-E493-40DE-A4EE-3CB907050FF0}"/>
    <cellStyle name="Comma 2 262 7 3" xfId="27767" xr:uid="{CB1EFCC7-7876-4D64-9A69-EE131A4259C6}"/>
    <cellStyle name="Comma 2 262 8" xfId="27772" xr:uid="{8F268E1D-47A6-4FB2-BC34-753E9A02D29B}"/>
    <cellStyle name="Comma 2 262 8 2" xfId="27773" xr:uid="{95C1BC3A-F63D-4613-93F4-EEBED58D18E2}"/>
    <cellStyle name="Comma 2 262 9" xfId="27778" xr:uid="{42B7AEC5-FCFF-4024-8055-542B54077B26}"/>
    <cellStyle name="Comma 2 263" xfId="2549" xr:uid="{ED3C74F4-BA98-46B3-901A-561F3634CADF}"/>
    <cellStyle name="Comma 2 263 2" xfId="3892" xr:uid="{67BD00F3-7576-404B-9CF7-7C16890A8E7C}"/>
    <cellStyle name="Comma 2 263 2 2" xfId="4601" xr:uid="{66219FC8-75C1-43F3-A17F-2A102BF9B695}"/>
    <cellStyle name="Comma 2 263 2 2 2" xfId="2273" xr:uid="{E4FA80A4-C2AB-4F5A-838D-74B6184A9F1A}"/>
    <cellStyle name="Comma 2 263 2 2 2 2" xfId="11662" xr:uid="{D0198832-BBA7-4E68-A16E-4661886B80F7}"/>
    <cellStyle name="Comma 2 263 2 2 2 2 2" xfId="11665" xr:uid="{9B2A37D6-2790-4C18-B313-73FAE97FC3D9}"/>
    <cellStyle name="Comma 2 263 2 2 2 2 2 2" xfId="11669" xr:uid="{75252679-F72D-41EC-9F92-7A23CB9FEAC5}"/>
    <cellStyle name="Comma 2 263 2 2 2 2 2 2 2" xfId="27779" xr:uid="{CBB37C4F-CBB4-4A90-82F0-42E2B0B6E087}"/>
    <cellStyle name="Comma 2 263 2 2 2 2 2 3" xfId="27783" xr:uid="{B81C43EA-D864-42A3-9D66-7FE163DF5554}"/>
    <cellStyle name="Comma 2 263 2 2 2 2 3" xfId="11676" xr:uid="{3E82D013-0B99-431F-875A-D6325704A639}"/>
    <cellStyle name="Comma 2 263 2 2 2 2 3 2" xfId="27787" xr:uid="{7E388DC4-ACD4-4FFC-9D20-8BFB1C7D97B5}"/>
    <cellStyle name="Comma 2 263 2 2 2 2 4" xfId="19209" xr:uid="{9355F558-974B-4BBB-9BF2-D3776AB8686A}"/>
    <cellStyle name="Comma 2 263 2 2 2 3" xfId="11680" xr:uid="{F62C4763-283D-4A3A-A4DF-0480CC2EF457}"/>
    <cellStyle name="Comma 2 263 2 2 2 3 2" xfId="11682" xr:uid="{B58937C6-E51F-45D9-8521-79B46D790D88}"/>
    <cellStyle name="Comma 2 263 2 2 2 3 2 2" xfId="27789" xr:uid="{990E273A-4C88-4688-94FD-32DCAEAC9901}"/>
    <cellStyle name="Comma 2 263 2 2 2 3 3" xfId="27793" xr:uid="{6883072E-821C-4D98-9887-5B756EAFC7F2}"/>
    <cellStyle name="Comma 2 263 2 2 2 4" xfId="11684" xr:uid="{4D0D04BD-E482-4DAB-95C9-FC8AF8ACE7F4}"/>
    <cellStyle name="Comma 2 263 2 2 2 4 2" xfId="15694" xr:uid="{F9DEB50B-8DB5-47AB-8DE9-DD25C0B9996E}"/>
    <cellStyle name="Comma 2 263 2 2 2 5" xfId="11491" xr:uid="{6A73FD18-B39A-483B-A564-B9169676669C}"/>
    <cellStyle name="Comma 2 263 2 2 3" xfId="27794" xr:uid="{ACAE4379-5E7C-4900-A357-623A194B66DA}"/>
    <cellStyle name="Comma 2 263 2 2 3 2" xfId="11757" xr:uid="{4AB7BAF7-1875-43F9-8C4F-CF54E376092E}"/>
    <cellStyle name="Comma 2 263 2 2 3 2 2" xfId="11759" xr:uid="{BA507ED3-61F9-4FE0-9765-A93B04EEBD68}"/>
    <cellStyle name="Comma 2 263 2 2 3 2 2 2" xfId="8519" xr:uid="{2D4D2BE8-B5BB-4F1D-B30D-57FF7A80444A}"/>
    <cellStyle name="Comma 2 263 2 2 3 2 3" xfId="27797" xr:uid="{57CABF43-3960-4706-93AC-1CFC27584961}"/>
    <cellStyle name="Comma 2 263 2 2 3 3" xfId="11762" xr:uid="{A73706F1-4E1A-49FA-9A1C-487BB22ACB8A}"/>
    <cellStyle name="Comma 2 263 2 2 3 3 2" xfId="27800" xr:uid="{88FEFFC1-9890-4F52-9442-8F7A3AD097F3}"/>
    <cellStyle name="Comma 2 263 2 2 3 4" xfId="11766" xr:uid="{68CBFAA4-CE72-4918-B302-61AC1B664EE4}"/>
    <cellStyle name="Comma 2 263 2 2 4" xfId="17199" xr:uid="{B6749758-667A-494B-A729-ACC4C7B9A2C2}"/>
    <cellStyle name="Comma 2 263 2 2 4 2" xfId="2764" xr:uid="{97D2BDAD-8554-45F1-BA1F-D403100BA50F}"/>
    <cellStyle name="Comma 2 263 2 2 4 2 2" xfId="27801" xr:uid="{1C2E38AE-6C7E-4298-9AB5-31382C29B327}"/>
    <cellStyle name="Comma 2 263 2 2 4 3" xfId="27802" xr:uid="{C6C6D70F-D7C7-434B-A754-8D2698511D3B}"/>
    <cellStyle name="Comma 2 263 2 2 5" xfId="27803" xr:uid="{4D25C809-6785-4816-B7F8-C3BC2C0EE4D5}"/>
    <cellStyle name="Comma 2 263 2 2 5 2" xfId="27805" xr:uid="{DA69DAA6-BEA8-473A-82E0-5436CA4CF37B}"/>
    <cellStyle name="Comma 2 263 2 2 6" xfId="27807" xr:uid="{B6317F59-2F7D-43BE-92AC-68B84F5A7D3D}"/>
    <cellStyle name="Comma 2 263 2 2 7" xfId="27810" xr:uid="{E4F95918-B3A0-4A2E-A5EA-21F02A9F1F90}"/>
    <cellStyle name="Comma 2 263 2 3" xfId="5165" xr:uid="{4BD6543B-8222-488F-A141-9DC80F23CAEF}"/>
    <cellStyle name="Comma 2 263 2 3 2" xfId="27812" xr:uid="{F7AD06D2-64ED-4D53-9650-761461CD4519}"/>
    <cellStyle name="Comma 2 263 2 3 2 2" xfId="11866" xr:uid="{38EC3190-26F7-4CC0-B4C3-DA454E975C85}"/>
    <cellStyle name="Comma 2 263 2 3 2 2 2" xfId="11874" xr:uid="{757746D9-FDA0-4BED-9817-4B0C1D93FCB0}"/>
    <cellStyle name="Comma 2 263 2 3 2 2 2 2" xfId="27536" xr:uid="{27C607BC-658E-4AE8-BCBB-655CA31DD5F8}"/>
    <cellStyle name="Comma 2 263 2 3 2 2 3" xfId="27542" xr:uid="{FD7C8E90-54DE-433E-8C69-18B89984BBD7}"/>
    <cellStyle name="Comma 2 263 2 3 2 3" xfId="11883" xr:uid="{CAD0B422-D884-433F-B520-CCF2E5A28185}"/>
    <cellStyle name="Comma 2 263 2 3 2 3 2" xfId="27552" xr:uid="{9AFEDCC5-6FD9-49C1-9F08-43E7AFB33AE2}"/>
    <cellStyle name="Comma 2 263 2 3 2 4" xfId="11893" xr:uid="{499C1736-43AC-4986-80F5-B64AE57867E5}"/>
    <cellStyle name="Comma 2 263 2 3 3" xfId="27813" xr:uid="{BA4C1F76-956D-4674-8259-5F576288AE6E}"/>
    <cellStyle name="Comma 2 263 2 3 3 2" xfId="11919" xr:uid="{F3F63238-50A6-4D56-A777-3BF43A1A0B51}"/>
    <cellStyle name="Comma 2 263 2 3 3 2 2" xfId="11616" xr:uid="{E34188CC-2D06-4905-B4C1-B22C11CE328A}"/>
    <cellStyle name="Comma 2 263 2 3 3 3" xfId="27814" xr:uid="{D2A5D181-FD49-4B67-8EC2-383BE11C58B3}"/>
    <cellStyle name="Comma 2 263 2 3 4" xfId="27816" xr:uid="{47DAC320-5C48-4CEA-AFA4-FEC14F60FD87}"/>
    <cellStyle name="Comma 2 263 2 3 4 2" xfId="27817" xr:uid="{589C086F-8142-429C-B0CB-A0CC8E19D170}"/>
    <cellStyle name="Comma 2 263 2 3 5" xfId="27818" xr:uid="{A9A4C8DF-C961-44A8-8C1D-3988974EAB9E}"/>
    <cellStyle name="Comma 2 263 2 4" xfId="5195" xr:uid="{584B690C-7B61-43ED-B0FD-5EC929B58E09}"/>
    <cellStyle name="Comma 2 263 2 4 2" xfId="27819" xr:uid="{8DC0560A-E7B6-45FA-82B3-1930A6DC01E9}"/>
    <cellStyle name="Comma 2 263 2 4 2 2" xfId="11986" xr:uid="{F9BDDDEE-F9CE-483C-94CE-5A6A70401CC3}"/>
    <cellStyle name="Comma 2 263 2 4 2 2 2" xfId="27122" xr:uid="{8376712A-F2F0-4CCC-971E-369D3DD54E7B}"/>
    <cellStyle name="Comma 2 263 2 4 2 3" xfId="27820" xr:uid="{EDC086FF-A66E-4DC3-89DE-601B925D61ED}"/>
    <cellStyle name="Comma 2 263 2 4 3" xfId="27821" xr:uid="{7129C16E-15F1-4147-9DA2-C8FE0B377519}"/>
    <cellStyle name="Comma 2 263 2 4 3 2" xfId="27823" xr:uid="{9751A893-3C62-40BD-BEF8-992C2D799F49}"/>
    <cellStyle name="Comma 2 263 2 4 4" xfId="27824" xr:uid="{041E613E-A0B1-4659-9BBD-1B26E24780D9}"/>
    <cellStyle name="Comma 2 263 2 5" xfId="27825" xr:uid="{5BB3246C-ABB6-4A62-8355-EE21B4451DD8}"/>
    <cellStyle name="Comma 2 263 2 5 2" xfId="27826" xr:uid="{B5F49824-37B4-4AA3-ADCE-D648F2346E28}"/>
    <cellStyle name="Comma 2 263 2 5 2 2" xfId="27827" xr:uid="{4A33D173-18E8-4FE9-9650-E200469E942D}"/>
    <cellStyle name="Comma 2 263 2 5 3" xfId="27828" xr:uid="{3F5493D3-3071-46C8-BB76-95EE6E34F711}"/>
    <cellStyle name="Comma 2 263 2 6" xfId="12192" xr:uid="{DE429D82-887C-45B1-8AAB-D721582F560B}"/>
    <cellStyle name="Comma 2 263 2 6 2" xfId="13124" xr:uid="{1613E741-EF33-499F-871B-E798BC95233F}"/>
    <cellStyle name="Comma 2 263 2 7" xfId="13131" xr:uid="{F6C2D8CF-C328-4D94-8A3E-24BFD3250723}"/>
    <cellStyle name="Comma 2 263 2 8" xfId="13126" xr:uid="{56BB111B-410F-431D-9A4E-8BBEE3F2FC6F}"/>
    <cellStyle name="Comma 2 263 3" xfId="3903" xr:uid="{A0A27355-82EF-4FF2-9A68-94631BCE365C}"/>
    <cellStyle name="Comma 2 263 3 2" xfId="7222" xr:uid="{7EB7287D-A257-4367-B5B0-3E556F9719EE}"/>
    <cellStyle name="Comma 2 263 3 2 2" xfId="23541" xr:uid="{7531206D-47B1-45A2-86FC-D3F72BF5533B}"/>
    <cellStyle name="Comma 2 263 3 2 2 2" xfId="23543" xr:uid="{42541DCA-654A-435C-AF6E-E2D8103F6B73}"/>
    <cellStyle name="Comma 2 263 3 2 2 2 2" xfId="23546" xr:uid="{E75F2B59-1401-4882-BB6B-8FE559A4023C}"/>
    <cellStyle name="Comma 2 263 3 2 2 2 2 2" xfId="23548" xr:uid="{BA6A8F1D-F711-4084-B50C-FBC1E5396A7D}"/>
    <cellStyle name="Comma 2 263 3 2 2 2 3" xfId="23553" xr:uid="{968FA586-D2E2-4082-9D8D-315114A46A57}"/>
    <cellStyle name="Comma 2 263 3 2 2 3" xfId="23555" xr:uid="{2431B831-5A40-447D-B202-E1675287DE5E}"/>
    <cellStyle name="Comma 2 263 3 2 2 3 2" xfId="23558" xr:uid="{1A1C522E-980C-4B21-8FAA-F73A210A583E}"/>
    <cellStyle name="Comma 2 263 3 2 2 4" xfId="15736" xr:uid="{805903B6-1E37-4B8A-9E26-FB37D72D186C}"/>
    <cellStyle name="Comma 2 263 3 2 3" xfId="23560" xr:uid="{33B2F04E-F123-4C98-8353-24EC810B14F5}"/>
    <cellStyle name="Comma 2 263 3 2 3 2" xfId="23563" xr:uid="{01A52CCB-C541-44EA-AFB7-2C52CD1241E2}"/>
    <cellStyle name="Comma 2 263 3 2 3 2 2" xfId="23566" xr:uid="{6CF45B58-62A4-4C6F-8A4F-06FE0E2748DB}"/>
    <cellStyle name="Comma 2 263 3 2 3 3" xfId="323" xr:uid="{AB192D01-337C-4BE1-8EE9-5011CDD362E0}"/>
    <cellStyle name="Comma 2 263 3 2 4" xfId="23572" xr:uid="{740867BD-D7C5-4784-91F3-FD02AFD467AD}"/>
    <cellStyle name="Comma 2 263 3 2 4 2" xfId="23575" xr:uid="{98E87D65-F957-473C-A2EB-AD148ACDADBF}"/>
    <cellStyle name="Comma 2 263 3 2 5" xfId="23578" xr:uid="{B8B5FC77-8057-46FE-B761-40B4AC5879A8}"/>
    <cellStyle name="Comma 2 263 3 3" xfId="27830" xr:uid="{9C0601C3-E218-41C9-8409-0F7402AE0667}"/>
    <cellStyle name="Comma 2 263 3 3 2" xfId="23593" xr:uid="{DE564A70-C9AE-4542-9BD6-9AF1FE6C74F7}"/>
    <cellStyle name="Comma 2 263 3 3 2 2" xfId="23595" xr:uid="{9D5BAF4C-3B03-41CC-854C-97085A28AA19}"/>
    <cellStyle name="Comma 2 263 3 3 2 2 2" xfId="23598" xr:uid="{EF56A65D-705A-4DEB-9B03-AE87DFC9715F}"/>
    <cellStyle name="Comma 2 263 3 3 2 3" xfId="23601" xr:uid="{F459ABC7-ABA1-44E2-8D5A-BD7FE7E1449B}"/>
    <cellStyle name="Comma 2 263 3 3 3" xfId="23603" xr:uid="{6C2EC934-E50B-4280-B10F-A308B98093CF}"/>
    <cellStyle name="Comma 2 263 3 3 3 2" xfId="23606" xr:uid="{FA7D5DEF-22C8-4195-8D7C-28FDE4FE4A05}"/>
    <cellStyle name="Comma 2 263 3 3 4" xfId="23609" xr:uid="{09AD1BFD-103A-4393-9D7D-94A87659B02C}"/>
    <cellStyle name="Comma 2 263 3 4" xfId="12666" xr:uid="{77B84D62-4CF0-4731-8550-13CC91932224}"/>
    <cellStyle name="Comma 2 263 3 4 2" xfId="14196" xr:uid="{FC44167F-2B75-458D-9084-F54016B1DBB8}"/>
    <cellStyle name="Comma 2 263 3 4 2 2" xfId="14200" xr:uid="{74F274E9-25D3-431D-AA16-2E1E8A38F13B}"/>
    <cellStyle name="Comma 2 263 3 4 3" xfId="14208" xr:uid="{0BDFD739-A97E-4874-83DE-C15A72EF04BB}"/>
    <cellStyle name="Comma 2 263 3 5" xfId="16344" xr:uid="{59FF9A51-1F4B-4105-937E-1B398F211575}"/>
    <cellStyle name="Comma 2 263 3 5 2" xfId="14410" xr:uid="{2EF43C76-D3CB-43D2-9A88-4A1DD5EBE95E}"/>
    <cellStyle name="Comma 2 263 3 6" xfId="13134" xr:uid="{CE81835F-2AEE-4926-966E-DB3540E6CAF1}"/>
    <cellStyle name="Comma 2 263 3 7" xfId="27831" xr:uid="{B3BE967A-F7D3-48FF-B71D-C127DD3434D9}"/>
    <cellStyle name="Comma 2 263 4" xfId="6899" xr:uid="{C638B0C8-3D85-477F-9C81-D0083BF3CB16}"/>
    <cellStyle name="Comma 2 263 4 2" xfId="27832" xr:uid="{5A13C1FD-6A40-4C03-9A77-99CF7E5D4F73}"/>
    <cellStyle name="Comma 2 263 4 2 2" xfId="23672" xr:uid="{BA453B92-F1D9-4538-B09C-9C87EF2CD8D9}"/>
    <cellStyle name="Comma 2 263 4 2 2 2" xfId="23674" xr:uid="{D1CB3974-8988-41DA-9BA5-17D7B732A410}"/>
    <cellStyle name="Comma 2 263 4 2 2 2 2" xfId="939" xr:uid="{E7F0DCC9-42EE-416F-8950-D3BB417DFD51}"/>
    <cellStyle name="Comma 2 263 4 2 2 3" xfId="23676" xr:uid="{27864DD0-90D7-4EE1-8C27-65FD70FD88BD}"/>
    <cellStyle name="Comma 2 263 4 2 3" xfId="23678" xr:uid="{42E7AB96-A61E-4410-933B-3B168BF6FD42}"/>
    <cellStyle name="Comma 2 263 4 2 3 2" xfId="23681" xr:uid="{1FD45FD1-8661-4C6F-AA01-F3DB32E43DFA}"/>
    <cellStyle name="Comma 2 263 4 2 4" xfId="23684" xr:uid="{04935547-5D99-4B56-9A89-5127B3DC1809}"/>
    <cellStyle name="Comma 2 263 4 3" xfId="22456" xr:uid="{73507FFE-B4AA-4B07-8BDE-68597C84D723}"/>
    <cellStyle name="Comma 2 263 4 3 2" xfId="23691" xr:uid="{401B4B24-B4A1-43B9-B65E-5B0B7C2F9F0A}"/>
    <cellStyle name="Comma 2 263 4 3 2 2" xfId="23693" xr:uid="{514E889C-64E5-4052-868B-13DC22D886F0}"/>
    <cellStyle name="Comma 2 263 4 3 3" xfId="23695" xr:uid="{CF296585-5B9D-4426-BC2A-10B457D4A168}"/>
    <cellStyle name="Comma 2 263 4 4" xfId="2429" xr:uid="{3B82FFD7-2194-440E-B927-9AAB850BACA2}"/>
    <cellStyle name="Comma 2 263 4 4 2" xfId="14882" xr:uid="{B3E6465F-8FCB-4686-A8E9-9133EED419FD}"/>
    <cellStyle name="Comma 2 263 4 5" xfId="2449" xr:uid="{D1E65DF5-3B9C-4F4D-9DBD-FBE19B705A54}"/>
    <cellStyle name="Comma 2 263 5" xfId="7061" xr:uid="{33C13D36-7B6C-46C0-B69A-D2A785320A4E}"/>
    <cellStyle name="Comma 2 263 5 2" xfId="7069" xr:uid="{497F1D12-E339-4302-8A6C-B6A367657B64}"/>
    <cellStyle name="Comma 2 263 5 2 2" xfId="1940" xr:uid="{8677931B-42C2-40C0-8F0F-C5FF625A3329}"/>
    <cellStyle name="Comma 2 263 5 2 2 2" xfId="23750" xr:uid="{84AC7632-97C6-4912-B508-9D9DA9E35458}"/>
    <cellStyle name="Comma 2 263 5 2 3" xfId="23752" xr:uid="{AE1A9226-AD2E-4516-8CA4-15BA20365E02}"/>
    <cellStyle name="Comma 2 263 5 3" xfId="2567" xr:uid="{E215681F-9100-4A4E-882C-0565073E999B}"/>
    <cellStyle name="Comma 2 263 5 3 2" xfId="23759" xr:uid="{CF4BBC2D-84BA-405F-B9F2-BDD9307BF0F2}"/>
    <cellStyle name="Comma 2 263 5 4" xfId="16347" xr:uid="{3A71BC6D-C1CD-4F45-9831-67B200011CC4}"/>
    <cellStyle name="Comma 2 263 6" xfId="7306" xr:uid="{802F50FB-D87F-436D-BD84-F2D9BFB29F94}"/>
    <cellStyle name="Comma 2 263 6 2" xfId="7310" xr:uid="{4CF7A2E4-AADE-4F5E-8A88-B39C755640AD}"/>
    <cellStyle name="Comma 2 263 6 2 2" xfId="23777" xr:uid="{3B013C17-2854-4730-8799-2BE0CBEF6283}"/>
    <cellStyle name="Comma 2 263 6 3" xfId="27834" xr:uid="{336DDAD4-0B03-4EB6-9C9B-9104BCDF28E2}"/>
    <cellStyle name="Comma 2 263 7" xfId="397" xr:uid="{7F8C1C23-48FB-4FF1-B613-E0F09FF5E337}"/>
    <cellStyle name="Comma 2 263 7 2" xfId="27835" xr:uid="{575FCFDB-FD35-4183-A03B-2DE31BD09EB4}"/>
    <cellStyle name="Comma 2 263 8" xfId="27836" xr:uid="{B336E245-D8BB-4A6B-A944-10567FA8CCEA}"/>
    <cellStyle name="Comma 2 263 9" xfId="27837" xr:uid="{F1CC640A-0078-4DC4-96B1-F984D8053606}"/>
    <cellStyle name="Comma 2 264" xfId="7225" xr:uid="{6A3E8D4F-99B3-4B26-8D2E-2B967CAF0029}"/>
    <cellStyle name="Comma 2 264 2" xfId="1263" xr:uid="{5F246EBD-AC5F-48C9-A979-C9DC2D3E7E91}"/>
    <cellStyle name="Comma 2 264 2 2" xfId="7247" xr:uid="{2A47864B-E220-43DD-8C73-EE8196F37860}"/>
    <cellStyle name="Comma 2 264 2 2 2" xfId="12335" xr:uid="{F90F3CF9-7967-4A2A-A644-FBA18D6C2648}"/>
    <cellStyle name="Comma 2 264 2 2 2 2" xfId="16878" xr:uid="{6245AF1B-7C0F-486B-BC73-9841E02D7C77}"/>
    <cellStyle name="Comma 2 264 2 2 2 2 2" xfId="11349" xr:uid="{BC7DD12B-871E-4EE3-B5BB-C9868B456AE1}"/>
    <cellStyle name="Comma 2 264 2 2 2 2 2 2" xfId="3545" xr:uid="{816B4859-F8A6-4A6A-B9B3-D7DB98B44281}"/>
    <cellStyle name="Comma 2 264 2 2 2 2 3" xfId="19009" xr:uid="{BB52D99E-DD6F-485C-9269-9C7EACAA9CC8}"/>
    <cellStyle name="Comma 2 264 2 2 2 3" xfId="19030" xr:uid="{BE21C3B3-14A4-459C-9BEA-B05C0B386765}"/>
    <cellStyle name="Comma 2 264 2 2 2 3 2" xfId="18601" xr:uid="{CFA939B8-6662-45DE-944A-86A2A9079B9F}"/>
    <cellStyle name="Comma 2 264 2 2 2 4" xfId="15789" xr:uid="{DF16F5D6-7B76-4ABC-BA59-FFAA247E18AF}"/>
    <cellStyle name="Comma 2 264 2 2 3" xfId="15978" xr:uid="{B1BC00C9-ACCA-41C6-A6F1-D3336CC71184}"/>
    <cellStyle name="Comma 2 264 2 2 3 2" xfId="452" xr:uid="{3F867DE8-3441-4E2D-BE76-7918A78255F8}"/>
    <cellStyle name="Comma 2 264 2 2 3 2 2" xfId="19079" xr:uid="{B774EAEF-E396-49F6-BF78-FEA400EB6E67}"/>
    <cellStyle name="Comma 2 264 2 2 3 3" xfId="49" xr:uid="{B0A475CC-5273-4458-9432-F10EF8CFA133}"/>
    <cellStyle name="Comma 2 264 2 2 4" xfId="23988" xr:uid="{EADD3138-D4D5-444D-967D-4B6CF6D06906}"/>
    <cellStyle name="Comma 2 264 2 2 4 2" xfId="19120" xr:uid="{BDF4FAAA-7F5A-499D-9C05-868AF29D1E57}"/>
    <cellStyle name="Comma 2 264 2 2 5" xfId="24086" xr:uid="{8D151237-4690-4383-A229-D977B4D2FB1A}"/>
    <cellStyle name="Comma 2 264 2 3" xfId="12355" xr:uid="{9CA47600-DA9D-40DE-8FB5-B5839ADADA61}"/>
    <cellStyle name="Comma 2 264 2 3 2" xfId="16886" xr:uid="{652F4ACF-221F-4A32-B1BA-8B2D76A2777A}"/>
    <cellStyle name="Comma 2 264 2 3 2 2" xfId="19198" xr:uid="{DCE30D07-CB04-4A88-8356-29CB41675E33}"/>
    <cellStyle name="Comma 2 264 2 3 2 2 2" xfId="19203" xr:uid="{E5716B16-AA04-4566-9003-013AB8262EDF}"/>
    <cellStyle name="Comma 2 264 2 3 2 3" xfId="19217" xr:uid="{00B5775A-CAFD-41A4-BBF6-151F4124A313}"/>
    <cellStyle name="Comma 2 264 2 3 3" xfId="24311" xr:uid="{E43FF46F-5AD1-470B-88CD-A93FAE0D3639}"/>
    <cellStyle name="Comma 2 264 2 3 3 2" xfId="19246" xr:uid="{5B77B697-C066-454A-BE60-740EBA808DCA}"/>
    <cellStyle name="Comma 2 264 2 3 4" xfId="24353" xr:uid="{1ACD3765-F0EB-45C1-BA56-B04C3C40916F}"/>
    <cellStyle name="Comma 2 264 2 4" xfId="12700" xr:uid="{36A79B45-A37E-4140-A601-64F68F69BA58}"/>
    <cellStyle name="Comma 2 264 2 4 2" xfId="24499" xr:uid="{23CE916E-DD38-485D-8CB8-17A14DEDB0B3}"/>
    <cellStyle name="Comma 2 264 2 4 2 2" xfId="19348" xr:uid="{DCBD445C-A654-4581-8AC6-D2EFE4372C45}"/>
    <cellStyle name="Comma 2 264 2 4 3" xfId="24561" xr:uid="{8F6E9F0B-F22B-4DCA-A869-1C51D0932851}"/>
    <cellStyle name="Comma 2 264 2 5" xfId="16896" xr:uid="{19D87D82-6D99-4E6D-837C-9156A385D9A6}"/>
    <cellStyle name="Comma 2 264 2 5 2" xfId="24648" xr:uid="{A275563A-20E9-4DFD-8410-14E2E0BCE4DB}"/>
    <cellStyle name="Comma 2 264 2 6" xfId="13144" xr:uid="{C7005AC0-8A63-462D-9A66-E5A6DFA26F0A}"/>
    <cellStyle name="Comma 2 264 2 7" xfId="24749" xr:uid="{9788F1B1-5FB6-49CA-BC62-4F2C1410A793}"/>
    <cellStyle name="Comma 2 264 3" xfId="1281" xr:uid="{FA62DBBA-C2FA-4273-AA3F-824E68826B4E}"/>
    <cellStyle name="Comma 2 264 3 2" xfId="6763" xr:uid="{95D7B6AD-9AA7-4C17-8866-CC52EA67E6B9}"/>
    <cellStyle name="Comma 2 264 3 2 2" xfId="16901" xr:uid="{F7A5B476-6C3A-4E00-BD47-555AC9C20225}"/>
    <cellStyle name="Comma 2 264 3 2 2 2" xfId="23873" xr:uid="{090FBD40-4A6E-4BE4-BC15-BD5AD29E92F5}"/>
    <cellStyle name="Comma 2 264 3 2 2 2 2" xfId="23455" xr:uid="{15F30DEA-A749-4635-9598-5641AE2B04BD}"/>
    <cellStyle name="Comma 2 264 3 2 2 3" xfId="23876" xr:uid="{2679AD5E-A159-470C-A221-90FD3DC68109}"/>
    <cellStyle name="Comma 2 264 3 2 3" xfId="23879" xr:uid="{A7D92D18-99EC-42C0-BE13-A099D241163F}"/>
    <cellStyle name="Comma 2 264 3 2 3 2" xfId="23885" xr:uid="{1178E616-2B9D-497E-9B6B-F92B0A001FA1}"/>
    <cellStyle name="Comma 2 264 3 2 4" xfId="12540" xr:uid="{5F444AEA-EE3B-4C84-9F9D-3E28A395C81E}"/>
    <cellStyle name="Comma 2 264 3 3" xfId="16910" xr:uid="{8CDF333D-8154-40A8-8094-63D58D013955}"/>
    <cellStyle name="Comma 2 264 3 3 2" xfId="23897" xr:uid="{39966C41-FBF2-4F22-BD1A-9B55B792BBE7}"/>
    <cellStyle name="Comma 2 264 3 3 2 2" xfId="23900" xr:uid="{3FB535D6-416B-48FD-A59D-EFA5137C7F3B}"/>
    <cellStyle name="Comma 2 264 3 3 3" xfId="23903" xr:uid="{A890AE1B-261D-4AE1-87E8-1E26A3EEAB0D}"/>
    <cellStyle name="Comma 2 264 3 4" xfId="16374" xr:uid="{9676DA99-97D7-46BC-9DE0-60EE2560871C}"/>
    <cellStyle name="Comma 2 264 3 4 2" xfId="16381" xr:uid="{C43202AB-3B38-4377-B082-FCD5C607BBAD}"/>
    <cellStyle name="Comma 2 264 3 5" xfId="16390" xr:uid="{7F2DA543-6039-40F0-997E-37E5A583C672}"/>
    <cellStyle name="Comma 2 264 4" xfId="1306" xr:uid="{3F6A5820-A8E1-4666-ADBB-8260AC69FFD4}"/>
    <cellStyle name="Comma 2 264 4 2" xfId="16933" xr:uid="{4B0FD048-38F4-4501-8DD9-B788047006E8}"/>
    <cellStyle name="Comma 2 264 4 2 2" xfId="23929" xr:uid="{F39F3CDC-D279-48D8-B171-F50508870191}"/>
    <cellStyle name="Comma 2 264 4 2 2 2" xfId="19993" xr:uid="{0640C258-F8D4-4B70-9AE5-BC330E1DD8EC}"/>
    <cellStyle name="Comma 2 264 4 2 3" xfId="23932" xr:uid="{2A81C0D9-C1A2-417A-BAE0-25EDC5538528}"/>
    <cellStyle name="Comma 2 264 4 3" xfId="25364" xr:uid="{738EA688-F555-4B89-B436-AC357C3F25FA}"/>
    <cellStyle name="Comma 2 264 4 3 2" xfId="23940" xr:uid="{68CC8378-550B-4AA0-8ED9-BBF2A73FE1C3}"/>
    <cellStyle name="Comma 2 264 4 4" xfId="2731" xr:uid="{9988E7FA-F7A7-4C3E-91D8-1B322C0F734F}"/>
    <cellStyle name="Comma 2 264 5" xfId="2134" xr:uid="{22563250-D7FB-4235-B430-65D5578C433E}"/>
    <cellStyle name="Comma 2 264 5 2" xfId="1696" xr:uid="{7414BAF2-C72A-43FE-ADD5-F009A3F121DD}"/>
    <cellStyle name="Comma 2 264 5 2 2" xfId="23958" xr:uid="{9AEED32D-1C8F-4D19-9A3E-9EFAEC1C0580}"/>
    <cellStyle name="Comma 2 264 5 3" xfId="25559" xr:uid="{CB305C73-DB17-41A4-967C-BED9CE99F9B0}"/>
    <cellStyle name="Comma 2 264 6" xfId="4236" xr:uid="{76B3F123-7A39-4DE0-839C-524C5D42D6C2}"/>
    <cellStyle name="Comma 2 264 6 2" xfId="25635" xr:uid="{B403031F-2415-4A05-A643-FCCDD63F40A3}"/>
    <cellStyle name="Comma 2 264 7" xfId="25723" xr:uid="{37AA763F-58D0-4C78-B7F5-AE29BC3BB3D9}"/>
    <cellStyle name="Comma 2 264 8" xfId="25781" xr:uid="{60952122-962F-4325-89C5-90DD0518DAF9}"/>
    <cellStyle name="Comma 2 265" xfId="7259" xr:uid="{0AC2CA21-FD15-4EA5-9284-8839286C7860}"/>
    <cellStyle name="Comma 2 265 2" xfId="3975" xr:uid="{6D185CE9-5931-4BE8-ABAC-3FC00C875128}"/>
    <cellStyle name="Comma 2 265 2 2" xfId="12477" xr:uid="{1AD5B575-8BC4-412A-A8CF-5792B16983A2}"/>
    <cellStyle name="Comma 2 265 2 2 2" xfId="15863" xr:uid="{059D2749-4454-46CA-944D-91D78A0CE789}"/>
    <cellStyle name="Comma 2 265 2 2 2 2" xfId="23266" xr:uid="{CB24EDB6-2FE7-4A7E-BCE6-5E6EA2ABB143}"/>
    <cellStyle name="Comma 2 265 2 2 2 2 2" xfId="18779" xr:uid="{0E73EDFA-1653-4DD0-AEEB-38559DFDB72E}"/>
    <cellStyle name="Comma 2 265 2 2 2 3" xfId="23269" xr:uid="{AEB75A69-A9DB-4CC3-A059-1053F9AF3CB5}"/>
    <cellStyle name="Comma 2 265 2 2 3" xfId="27838" xr:uid="{FBAC6C99-7E8E-4094-8FAA-5B89BA4F7306}"/>
    <cellStyle name="Comma 2 265 2 2 3 2" xfId="1117" xr:uid="{9506B002-4C11-42FA-8D7B-EAA9B0D9E509}"/>
    <cellStyle name="Comma 2 265 2 2 4" xfId="27839" xr:uid="{A5405177-3BDC-4374-9333-C0060EB85127}"/>
    <cellStyle name="Comma 2 265 2 3" xfId="16954" xr:uid="{236DD0FB-D080-47A6-9205-5FCD11353222}"/>
    <cellStyle name="Comma 2 265 2 3 2" xfId="27840" xr:uid="{D95D46E9-874F-4316-AD10-297E7ED63E22}"/>
    <cellStyle name="Comma 2 265 2 3 2 2" xfId="27841" xr:uid="{9F15218A-752A-4611-AC7E-EE589DBD8468}"/>
    <cellStyle name="Comma 2 265 2 3 3" xfId="27842" xr:uid="{ABBAFFF6-83A6-4417-92DE-F9E57136C9C7}"/>
    <cellStyle name="Comma 2 265 2 4" xfId="27843" xr:uid="{B1AB161F-407C-472E-83EE-EB7B0FD9B10B}"/>
    <cellStyle name="Comma 2 265 2 4 2" xfId="27844" xr:uid="{B26FD70E-A230-49AE-9799-071BCE531540}"/>
    <cellStyle name="Comma 2 265 2 5" xfId="27846" xr:uid="{3CEC3943-30C1-4476-A9FE-1DEC0B99BBA8}"/>
    <cellStyle name="Comma 2 265 3" xfId="4000" xr:uid="{C95F17D6-7CCA-488F-A091-E4F1B6E5F856}"/>
    <cellStyle name="Comma 2 265 3 2" xfId="16961" xr:uid="{527B8EC8-90CE-4A49-A44E-537BFDF5AAD0}"/>
    <cellStyle name="Comma 2 265 3 2 2" xfId="24031" xr:uid="{C48C1E22-ED88-495F-9993-9BA5110B3B04}"/>
    <cellStyle name="Comma 2 265 3 2 2 2" xfId="24034" xr:uid="{DC159A08-5825-4B74-B312-02DA1336E315}"/>
    <cellStyle name="Comma 2 265 3 2 3" xfId="24037" xr:uid="{89C00329-DE01-48FD-AD43-0270C4F8CDFD}"/>
    <cellStyle name="Comma 2 265 3 3" xfId="27848" xr:uid="{39D947E5-5B4B-4F35-99E7-23E8F0A68931}"/>
    <cellStyle name="Comma 2 265 3 3 2" xfId="24045" xr:uid="{E2A46AB2-A1DE-43F5-8E46-506D950E0705}"/>
    <cellStyle name="Comma 2 265 3 4" xfId="15783" xr:uid="{FCAA769D-B814-4E2D-BCE5-2C87D0922553}"/>
    <cellStyle name="Comma 2 265 4" xfId="17800" xr:uid="{091D5A2D-95B7-457B-9944-542936E0E5CA}"/>
    <cellStyle name="Comma 2 265 4 2" xfId="27851" xr:uid="{1A5775E0-1F03-46ED-98BF-F273D3204169}"/>
    <cellStyle name="Comma 2 265 4 2 2" xfId="24074" xr:uid="{EF67D049-597A-438F-B2FA-D7A08F6663CD}"/>
    <cellStyle name="Comma 2 265 4 3" xfId="27853" xr:uid="{2EE060D5-8C47-443D-9A8D-897D918741C7}"/>
    <cellStyle name="Comma 2 265 5" xfId="7712" xr:uid="{2AF02DF3-8500-40C1-B0D4-94D470A9BFD0}"/>
    <cellStyle name="Comma 2 265 5 2" xfId="27855" xr:uid="{5F8C4FD8-5432-4558-96CC-64B2FBCA8B41}"/>
    <cellStyle name="Comma 2 265 6" xfId="27856" xr:uid="{C01AE4D5-0BF3-4721-BF56-D6E4C44CCB8F}"/>
    <cellStyle name="Comma 2 265 7" xfId="27857" xr:uid="{A3E05422-71EF-4337-975B-F1FBBBFC45A7}"/>
    <cellStyle name="Comma 2 266" xfId="1095" xr:uid="{1455E922-F07F-4958-B989-15F15AC4836A}"/>
    <cellStyle name="Comma 2 266 2" xfId="4056" xr:uid="{2EE024DE-28D2-4DCD-84D5-FF31A3CA6653}"/>
    <cellStyle name="Comma 2 266 2 2" xfId="16973" xr:uid="{0C248CFF-DC10-42FD-AB84-70752090C291}"/>
    <cellStyle name="Comma 2 266 2 2 2" xfId="1711" xr:uid="{A68E321D-2861-46CF-8A04-DABA5B953F5E}"/>
    <cellStyle name="Comma 2 266 2 2 2 2" xfId="5204" xr:uid="{48E2DBCF-FB75-4231-8475-066FCEE08696}"/>
    <cellStyle name="Comma 2 266 2 2 3" xfId="1744" xr:uid="{ECDA040B-D22D-41F5-B1D2-2DAF3279F56B}"/>
    <cellStyle name="Comma 2 266 2 3" xfId="27858" xr:uid="{25751999-4F67-4649-9171-E82838DDFAD0}"/>
    <cellStyle name="Comma 2 266 2 3 2" xfId="2841" xr:uid="{5F57EEBF-7442-454F-90DF-9FC0EB09924F}"/>
    <cellStyle name="Comma 2 266 2 4" xfId="27859" xr:uid="{BFBA91A9-3264-4D7B-85C1-082BDDE59F0B}"/>
    <cellStyle name="Comma 2 266 3" xfId="4068" xr:uid="{F0A15F8D-7575-41DC-8127-12BA01FB6888}"/>
    <cellStyle name="Comma 2 266 3 2" xfId="27861" xr:uid="{9056A51F-DE78-4978-B034-54CE0F30E4A6}"/>
    <cellStyle name="Comma 2 266 3 2 2" xfId="24119" xr:uid="{59BCF039-0E02-4035-844F-29AC6C4CB09A}"/>
    <cellStyle name="Comma 2 266 3 3" xfId="27863" xr:uid="{CDE05B38-D356-47BB-9993-9865BB6D07CA}"/>
    <cellStyle name="Comma 2 266 4" xfId="27865" xr:uid="{EB5C3F8D-624C-463B-A829-B6EEE9BF645B}"/>
    <cellStyle name="Comma 2 266 4 2" xfId="27867" xr:uid="{F15527D5-ABBC-4E27-8D51-986E426E588C}"/>
    <cellStyle name="Comma 2 266 5" xfId="27868" xr:uid="{13765695-9C92-4068-A264-EBBA8338C6EE}"/>
    <cellStyle name="Comma 2 267" xfId="7291" xr:uid="{59B62CAF-73A0-40B8-9D92-564FC0907830}"/>
    <cellStyle name="Comma 2 267 2" xfId="4124" xr:uid="{4D367F74-7FD2-45E1-830B-FC881C280E7B}"/>
    <cellStyle name="Comma 2 267 2 2" xfId="25025" xr:uid="{6E0653D1-6085-474E-A647-FE9864B464B7}"/>
    <cellStyle name="Comma 2 267 2 2 2" xfId="25423" xr:uid="{B848DDA3-2E10-41BE-BF81-73FAF827405A}"/>
    <cellStyle name="Comma 2 267 2 3" xfId="25426" xr:uid="{771A7669-D1EB-4C31-A69C-7068A9DFD76F}"/>
    <cellStyle name="Comma 2 267 3" xfId="4129" xr:uid="{37F8C5F6-ADDE-41BC-9373-D952A670AD09}"/>
    <cellStyle name="Comma 2 267 3 2" xfId="25430" xr:uid="{791ABDF2-A6C5-4B5E-8EE9-CE00D734B7A4}"/>
    <cellStyle name="Comma 2 267 4" xfId="27871" xr:uid="{4ADF73CB-AABB-4567-A2C1-6033A3581942}"/>
    <cellStyle name="Comma 2 268" xfId="13651" xr:uid="{457503A3-2C8F-402D-8234-25B81A7B9792}"/>
    <cellStyle name="Comma 2 268 2" xfId="3421" xr:uid="{DF6C8EE3-04FA-49E9-8D5E-D3E9461CEE76}"/>
    <cellStyle name="Comma 2 268 2 2" xfId="25440" xr:uid="{004C0D7F-0D41-4F58-9AEB-7837F43B0439}"/>
    <cellStyle name="Comma 2 268 3" xfId="3427" xr:uid="{AD685095-E938-4F47-A930-CE0464984DC1}"/>
    <cellStyle name="Comma 2 269" xfId="5255" xr:uid="{F68E1D16-19D1-4FDE-B8E7-BD436AAB5581}"/>
    <cellStyle name="Comma 2 269 2" xfId="27874" xr:uid="{A8F51BBD-CB75-4B7D-BDD8-4AB904D49E08}"/>
    <cellStyle name="Comma 2 27" xfId="13688" xr:uid="{A8BF755A-3CBF-4B7B-B733-5F158B4FA834}"/>
    <cellStyle name="Comma 2 27 2" xfId="13696" xr:uid="{C3B70A23-975C-4DB4-95AD-75D7BCA06CE4}"/>
    <cellStyle name="Comma 2 27 3" xfId="10733" xr:uid="{B95C13B5-29B8-4424-A837-F26F807B2D92}"/>
    <cellStyle name="Comma 2 270" xfId="7258" xr:uid="{2556D0A0-5175-4763-9311-994070E84A6E}"/>
    <cellStyle name="Comma 2 271" xfId="1094" xr:uid="{D3F20241-641D-497C-B4D4-91F87593D8FB}"/>
    <cellStyle name="Comma 2 272" xfId="7290" xr:uid="{BFED91C9-8054-4903-99E4-448F92E4B651}"/>
    <cellStyle name="Comma 2 273" xfId="13650" xr:uid="{7A244398-0E6B-460B-A7E8-1573964A034A}"/>
    <cellStyle name="Comma 2 274" xfId="5254" xr:uid="{E9DE8E08-4ACA-48B8-B0F3-7A4869C1830B}"/>
    <cellStyle name="Comma 2 275" xfId="27876" xr:uid="{D515D22C-9FB7-48F9-B122-03A8EEB0C1EF}"/>
    <cellStyle name="Comma 2 28" xfId="13732" xr:uid="{7EB4D180-3588-4331-A909-D29035FAB33B}"/>
    <cellStyle name="Comma 2 28 2" xfId="13736" xr:uid="{F5D48839-21A6-4ACC-BDF1-17A53230FE7A}"/>
    <cellStyle name="Comma 2 28 3" xfId="11199" xr:uid="{E5F74907-87C7-4AED-AB06-5091A5BA7EF1}"/>
    <cellStyle name="Comma 2 29" xfId="8678" xr:uid="{FBB7B968-3E21-4D32-8313-FC77C1C5DC03}"/>
    <cellStyle name="Comma 2 29 2" xfId="2951" xr:uid="{93A76968-8CD1-42C5-9662-C7BC459086A4}"/>
    <cellStyle name="Comma 2 29 3" xfId="2974" xr:uid="{A67BE3C1-0B88-409F-BFB6-DD80262AEE9F}"/>
    <cellStyle name="Comma 2 3" xfId="23254" xr:uid="{64B48EB1-CD61-4798-9340-E5249D645A0E}"/>
    <cellStyle name="Comma 2 3 10" xfId="7237" xr:uid="{706F516B-B09A-4D7A-A235-2450671FBA2B}"/>
    <cellStyle name="Comma 2 3 100" xfId="27878" xr:uid="{7F072093-7AEE-45BF-987A-88D8D3503379}"/>
    <cellStyle name="Comma 2 3 101" xfId="27880" xr:uid="{D124D3D7-8421-410C-AFF6-8693686121F4}"/>
    <cellStyle name="Comma 2 3 102" xfId="14465" xr:uid="{4231D5AE-D48A-4193-ABBD-6EC3F1BB9C4C}"/>
    <cellStyle name="Comma 2 3 103" xfId="14470" xr:uid="{AD603E8A-C56C-4C72-8840-5568C0FE35AF}"/>
    <cellStyle name="Comma 2 3 104" xfId="14478" xr:uid="{BBBF0671-B031-4ACB-88D3-1DB13F53E837}"/>
    <cellStyle name="Comma 2 3 105" xfId="15662" xr:uid="{13B5E87E-08EA-4C0B-B17C-270113318BEA}"/>
    <cellStyle name="Comma 2 3 106" xfId="15668" xr:uid="{593F5A46-E657-4BEE-8CD8-4D1A4C997981}"/>
    <cellStyle name="Comma 2 3 107" xfId="15672" xr:uid="{90F565B4-88FF-4B37-9DA4-DCCE2792A1DC}"/>
    <cellStyle name="Comma 2 3 108" xfId="24996" xr:uid="{FD328B06-D684-468B-A334-55238A41AA79}"/>
    <cellStyle name="Comma 2 3 109" xfId="27884" xr:uid="{BEC6AC61-FF3E-4CF4-A396-81AAD5D9D81A}"/>
    <cellStyle name="Comma 2 3 11" xfId="12348" xr:uid="{25F6696A-2870-447A-9FE4-FA7E0BEECBE5}"/>
    <cellStyle name="Comma 2 3 110" xfId="15661" xr:uid="{CAF45D9B-FB54-4E51-B8A4-A126826F66EC}"/>
    <cellStyle name="Comma 2 3 111" xfId="15667" xr:uid="{F973CCB2-2243-43D9-8C02-B153BBD7DA2C}"/>
    <cellStyle name="Comma 2 3 112" xfId="15671" xr:uid="{C9DA3FE0-59A0-487A-A635-A6B880296AB4}"/>
    <cellStyle name="Comma 2 3 113" xfId="24995" xr:uid="{3522DDC1-0112-4ECC-81BC-045BB38F7980}"/>
    <cellStyle name="Comma 2 3 114" xfId="27883" xr:uid="{AED36D90-E5F2-43FA-A5B5-FDDCB51C1ED7}"/>
    <cellStyle name="Comma 2 3 115" xfId="27888" xr:uid="{49353243-5727-444A-8A9F-8F78E5C22F49}"/>
    <cellStyle name="Comma 2 3 116" xfId="27890" xr:uid="{4200A14C-30F9-474D-B65C-26BB82CB0661}"/>
    <cellStyle name="Comma 2 3 117" xfId="27893" xr:uid="{2F7C2A6F-2CDA-4FF6-9B46-48542C2EC9E4}"/>
    <cellStyle name="Comma 2 3 118" xfId="27897" xr:uid="{25C4EBD2-E1AA-41CB-8DA7-92D5643CC771}"/>
    <cellStyle name="Comma 2 3 119" xfId="27899" xr:uid="{690DC11F-15DA-4646-8568-EBED4A2C6C41}"/>
    <cellStyle name="Comma 2 3 12" xfId="12708" xr:uid="{93353061-AD70-445F-A57A-1D1770D6880F}"/>
    <cellStyle name="Comma 2 3 120" xfId="27887" xr:uid="{F90B3754-2CFC-4DC9-9523-1D515411F6FB}"/>
    <cellStyle name="Comma 2 3 121" xfId="27889" xr:uid="{55B67A5E-A317-4A11-9592-FCE3F828526C}"/>
    <cellStyle name="Comma 2 3 122" xfId="27892" xr:uid="{FCC4EF13-5090-4381-951F-F0307EF4ED70}"/>
    <cellStyle name="Comma 2 3 123" xfId="27896" xr:uid="{D36AA6C8-BBD1-41B5-B50C-436E29C95769}"/>
    <cellStyle name="Comma 2 3 124" xfId="27898" xr:uid="{1A83FD00-03FC-41D7-B275-9A1E1D068920}"/>
    <cellStyle name="Comma 2 3 125" xfId="27901" xr:uid="{C0460359-3CED-4C26-838B-1BE475F5CCA8}"/>
    <cellStyle name="Comma 2 3 126" xfId="27904" xr:uid="{61FBAAD5-423C-4A60-AC7A-6DB552C7AAD6}"/>
    <cellStyle name="Comma 2 3 127" xfId="10849" xr:uid="{9A3F1B8A-1A66-453E-9532-C8030325FA70}"/>
    <cellStyle name="Comma 2 3 128" xfId="10859" xr:uid="{70AA50A9-FEB9-4368-B004-87D105A65BDC}"/>
    <cellStyle name="Comma 2 3 129" xfId="10880" xr:uid="{8AE2227A-2440-4C40-AFEE-DE14471B5981}"/>
    <cellStyle name="Comma 2 3 13" xfId="16894" xr:uid="{EB11F9A8-15F7-4BFA-B940-D0DA55BF184B}"/>
    <cellStyle name="Comma 2 3 130" xfId="27900" xr:uid="{92296128-4BE5-4F06-AF41-BF95E9ED3986}"/>
    <cellStyle name="Comma 2 3 131" xfId="27903" xr:uid="{B7CAAA35-D08C-4BA1-8373-62587BB69481}"/>
    <cellStyle name="Comma 2 3 132" xfId="10848" xr:uid="{CA0F8D56-1A87-4C10-9BF5-60F278ADF788}"/>
    <cellStyle name="Comma 2 3 133" xfId="10858" xr:uid="{3B6AA465-31E6-4C53-BD2A-2AF238989F0E}"/>
    <cellStyle name="Comma 2 3 134" xfId="10879" xr:uid="{81F8ADC6-4EDE-4A3E-811A-4912845A9ECE}"/>
    <cellStyle name="Comma 2 3 135" xfId="15029" xr:uid="{A7EF9F7B-2D65-4D8A-8D8B-F660B53A548B}"/>
    <cellStyle name="Comma 2 3 136" xfId="27908" xr:uid="{A297AA64-6FA7-46D0-8DA6-47A0474547AC}"/>
    <cellStyle name="Comma 2 3 137" xfId="27911" xr:uid="{24E09209-686E-4610-B5AB-6AEBAA4AFB22}"/>
    <cellStyle name="Comma 2 3 138" xfId="16556" xr:uid="{20DFF77B-3916-4C23-89A7-037DC26F4FC2}"/>
    <cellStyle name="Comma 2 3 139" xfId="24422" xr:uid="{E77B7075-AE9A-475A-A7C8-345C433D1C9C}"/>
    <cellStyle name="Comma 2 3 14" xfId="27912" xr:uid="{5848FF76-7226-4A14-A176-F02D6575B8D4}"/>
    <cellStyle name="Comma 2 3 140" xfId="15028" xr:uid="{9C15CCF1-E7AF-410D-A73B-F678A14D1ED7}"/>
    <cellStyle name="Comma 2 3 141" xfId="27907" xr:uid="{1C274416-716E-46B2-87B9-20E08FE616BF}"/>
    <cellStyle name="Comma 2 3 142" xfId="27910" xr:uid="{73C30EE5-54CB-4591-B479-2CF74F8DE898}"/>
    <cellStyle name="Comma 2 3 143" xfId="16555" xr:uid="{B6827C8C-C6C4-4518-8003-03F5626CAD5A}"/>
    <cellStyle name="Comma 2 3 144" xfId="24421" xr:uid="{9FD69E17-D008-4430-9DAA-CBF37762CC78}"/>
    <cellStyle name="Comma 2 3 145" xfId="24435" xr:uid="{B2766353-1D8D-4EF9-A0A0-AD378F81B7D1}"/>
    <cellStyle name="Comma 2 3 146" xfId="27914" xr:uid="{9C29CF2E-36AA-46FD-870D-BD00EE418732}"/>
    <cellStyle name="Comma 2 3 147" xfId="14484" xr:uid="{274EA556-9AB5-4095-BB97-BD233AE12BB7}"/>
    <cellStyle name="Comma 2 3 148" xfId="14495" xr:uid="{AAF2C7F9-B9A9-4105-BE8B-02D752EF1923}"/>
    <cellStyle name="Comma 2 3 149" xfId="17937" xr:uid="{5790E360-DB9A-4B31-8E4B-06BE7154A005}"/>
    <cellStyle name="Comma 2 3 15" xfId="27919" xr:uid="{CA076214-63F2-4BCB-A196-08E426C2DDFC}"/>
    <cellStyle name="Comma 2 3 150" xfId="24434" xr:uid="{196601AB-7AF9-4142-B0A3-5D0F5BCC1D5C}"/>
    <cellStyle name="Comma 2 3 151" xfId="27913" xr:uid="{98CCD06F-01D4-435D-98A8-C404D6BF4643}"/>
    <cellStyle name="Comma 2 3 152" xfId="14483" xr:uid="{2B189F9F-D5CD-496D-BCE2-8BBAD63B32AB}"/>
    <cellStyle name="Comma 2 3 153" xfId="14494" xr:uid="{F7831A55-CAF8-4C11-8A3B-1E60EC6914F7}"/>
    <cellStyle name="Comma 2 3 154" xfId="17936" xr:uid="{BA8827F8-D68B-48D2-81D2-A16B005DD417}"/>
    <cellStyle name="Comma 2 3 155" xfId="27923" xr:uid="{77B8A6D1-7370-4243-BA8E-217F60C69AFA}"/>
    <cellStyle name="Comma 2 3 156" xfId="27926" xr:uid="{62D580F9-05B7-4869-A746-EE34A58376E8}"/>
    <cellStyle name="Comma 2 3 157" xfId="25000" xr:uid="{F2BB3A22-9831-45F5-BE29-E38CC9FDDA21}"/>
    <cellStyle name="Comma 2 3 158" xfId="27929" xr:uid="{AE6706BE-4D32-4913-8462-753C194488B2}"/>
    <cellStyle name="Comma 2 3 159" xfId="27933" xr:uid="{8AC38721-D2CF-43C4-8FCA-0D6247BBD499}"/>
    <cellStyle name="Comma 2 3 16" xfId="21416" xr:uid="{449B465C-6FE0-47C3-88FB-8BA657D67304}"/>
    <cellStyle name="Comma 2 3 160" xfId="27922" xr:uid="{EF5B2974-7536-4D9A-95C1-402DC8B7490F}"/>
    <cellStyle name="Comma 2 3 161" xfId="27925" xr:uid="{A013A395-EE4B-4332-A3CF-A6E1812E811D}"/>
    <cellStyle name="Comma 2 3 162" xfId="24999" xr:uid="{AA29CB86-5554-4DB1-A337-7D10272C75AE}"/>
    <cellStyle name="Comma 2 3 163" xfId="27928" xr:uid="{728E90F2-D9AA-448E-BDCF-7BB807DBF49A}"/>
    <cellStyle name="Comma 2 3 164" xfId="27932" xr:uid="{BA7B3843-15AD-4F0C-84CD-A58530B311CB}"/>
    <cellStyle name="Comma 2 3 165" xfId="27935" xr:uid="{30329177-2B15-4881-9B7D-1489F4C5A333}"/>
    <cellStyle name="Comma 2 3 166" xfId="27937" xr:uid="{F678BCF9-D8FA-4127-B953-CB34A53083D3}"/>
    <cellStyle name="Comma 2 3 167" xfId="27939" xr:uid="{55522920-E020-49AA-8233-E4C9E7C2C0AE}"/>
    <cellStyle name="Comma 2 3 168" xfId="27941" xr:uid="{59216BF6-8837-413B-9B1C-7CD01EB65680}"/>
    <cellStyle name="Comma 2 3 169" xfId="27943" xr:uid="{9CAA8763-D91A-49A4-A19C-471647557AF9}"/>
    <cellStyle name="Comma 2 3 17" xfId="21423" xr:uid="{F37922B3-9270-4E48-BA21-6681960B6166}"/>
    <cellStyle name="Comma 2 3 170" xfId="27934" xr:uid="{07F45C3E-5A7F-4029-8D14-D1F88D6FE922}"/>
    <cellStyle name="Comma 2 3 171" xfId="27936" xr:uid="{ADD0D360-6824-4AEC-BE10-3A3814678699}"/>
    <cellStyle name="Comma 2 3 172" xfId="27938" xr:uid="{EF905E9F-FBCD-4E3E-B8EB-49EA592A7147}"/>
    <cellStyle name="Comma 2 3 173" xfId="27940" xr:uid="{A7379756-58E4-4ACB-B120-DC40A74E599E}"/>
    <cellStyle name="Comma 2 3 174" xfId="27942" xr:uid="{5F4015F3-D9D3-4987-8D00-45351EB23314}"/>
    <cellStyle name="Comma 2 3 175" xfId="27945" xr:uid="{458F4ED8-04D2-4769-A00A-07BE812628FE}"/>
    <cellStyle name="Comma 2 3 176" xfId="27948" xr:uid="{41451F3B-F31E-441C-9766-BE1356845D75}"/>
    <cellStyle name="Comma 2 3 177" xfId="10894" xr:uid="{AF81F891-C595-4E31-B665-6235ADB10A82}"/>
    <cellStyle name="Comma 2 3 178" xfId="10917" xr:uid="{56275E3D-14F6-4065-B329-D55DDCA2D9CD}"/>
    <cellStyle name="Comma 2 3 179" xfId="18566" xr:uid="{7345D681-24E1-4114-BC32-70CF7409260C}"/>
    <cellStyle name="Comma 2 3 18" xfId="27950" xr:uid="{110D797B-8211-45B9-9CD6-EAD0B0A597D4}"/>
    <cellStyle name="Comma 2 3 180" xfId="27944" xr:uid="{4946EAC3-4C55-492F-8670-5E3FDA1EB35C}"/>
    <cellStyle name="Comma 2 3 181" xfId="27947" xr:uid="{A68B1D61-D3A9-4128-AE5E-0A85D3E02EF6}"/>
    <cellStyle name="Comma 2 3 182" xfId="10893" xr:uid="{0286A91B-1B35-48CE-B6C0-4D205D6AA805}"/>
    <cellStyle name="Comma 2 3 183" xfId="10916" xr:uid="{18EF6EF7-75B1-47E4-8547-350F465E1B8A}"/>
    <cellStyle name="Comma 2 3 184" xfId="18565" xr:uid="{539312C8-1CEF-4DEC-8090-CA2D491EF3A7}"/>
    <cellStyle name="Comma 2 3 185" xfId="27952" xr:uid="{67809F32-C519-4262-A100-C3B5702EE7C3}"/>
    <cellStyle name="Comma 2 3 186" xfId="27955" xr:uid="{94A2DA59-A7DD-4437-A642-73E1F99E845E}"/>
    <cellStyle name="Comma 2 3 187" xfId="13546" xr:uid="{6CED621A-4359-413D-BF5F-8FE8D2507104}"/>
    <cellStyle name="Comma 2 3 188" xfId="27957" xr:uid="{486E62CB-6EC3-4B3B-A995-5344E52CCCD6}"/>
    <cellStyle name="Comma 2 3 189" xfId="24444" xr:uid="{E091F3D2-C589-4D57-A052-44D678F40DD9}"/>
    <cellStyle name="Comma 2 3 19" xfId="27959" xr:uid="{54E34F7C-B569-4E99-9BCB-1F6F836B3EE3}"/>
    <cellStyle name="Comma 2 3 190" xfId="27951" xr:uid="{D3B1D13B-3874-44FB-90B2-373739D65F77}"/>
    <cellStyle name="Comma 2 3 191" xfId="27954" xr:uid="{4918D5EC-865C-470B-B5D1-DD2D215C3357}"/>
    <cellStyle name="Comma 2 3 192" xfId="13545" xr:uid="{2E455EF3-46A1-4C63-BD85-F34218260C6B}"/>
    <cellStyle name="Comma 2 3 193" xfId="27956" xr:uid="{BFFA5DB5-77FD-40FC-B42E-370041D4EC04}"/>
    <cellStyle name="Comma 2 3 194" xfId="24443" xr:uid="{111E8713-0002-4209-A130-9401B914BF92}"/>
    <cellStyle name="Comma 2 3 195" xfId="27961" xr:uid="{AF845140-B17A-4A82-9CEB-289D96A7C3FC}"/>
    <cellStyle name="Comma 2 3 196" xfId="27963" xr:uid="{72D8E851-16F3-456B-B286-1160EFE60F74}"/>
    <cellStyle name="Comma 2 3 197" xfId="14501" xr:uid="{053C9B73-C310-4733-B569-B4E36A617367}"/>
    <cellStyle name="Comma 2 3 2" xfId="27964" xr:uid="{1D2A7520-0085-4393-B649-450EB1901850}"/>
    <cellStyle name="Comma 2 3 20" xfId="27918" xr:uid="{0B2ADC51-1EB7-41E4-A192-DE15F623DDA9}"/>
    <cellStyle name="Comma 2 3 21" xfId="21415" xr:uid="{0F07FB1A-445F-4FF9-A970-9878C1452606}"/>
    <cellStyle name="Comma 2 3 22" xfId="21422" xr:uid="{BCAB3F82-C903-4C6D-A901-F87EC39932EF}"/>
    <cellStyle name="Comma 2 3 23" xfId="27949" xr:uid="{481F8B0D-8086-4810-A292-D760F3A785D9}"/>
    <cellStyle name="Comma 2 3 24" xfId="27958" xr:uid="{69F4E5DD-742C-4D46-8283-4C281C24D922}"/>
    <cellStyle name="Comma 2 3 25" xfId="27966" xr:uid="{E5698DA6-7FC9-4AF2-9DE8-107B8215F9F7}"/>
    <cellStyle name="Comma 2 3 26" xfId="2052" xr:uid="{ECA01CEE-DE1F-4C0E-972A-19067F0B180C}"/>
    <cellStyle name="Comma 2 3 27" xfId="27968" xr:uid="{CA691AF2-BC0B-41AC-B621-986857915A81}"/>
    <cellStyle name="Comma 2 3 28" xfId="27688" xr:uid="{F1B98454-B853-4EEE-A265-F447C6E2A3CB}"/>
    <cellStyle name="Comma 2 3 29" xfId="27691" xr:uid="{30FA29F9-0134-4D1D-83C7-DAE7414D53C1}"/>
    <cellStyle name="Comma 2 3 3" xfId="9210" xr:uid="{AD832852-48FD-4CF0-BB41-7E9A29E24768}"/>
    <cellStyle name="Comma 2 3 30" xfId="27965" xr:uid="{1E19CE35-1B02-41EB-A32A-726F4067BC92}"/>
    <cellStyle name="Comma 2 3 31" xfId="2051" xr:uid="{276D0862-CFCA-4712-9F5C-E034C080BBD7}"/>
    <cellStyle name="Comma 2 3 32" xfId="27967" xr:uid="{7D7E6956-D97F-463A-B1AE-EBFD6125AE0F}"/>
    <cellStyle name="Comma 2 3 33" xfId="27687" xr:uid="{97271FF9-F896-4BCA-865D-A184AA574130}"/>
    <cellStyle name="Comma 2 3 34" xfId="27690" xr:uid="{3BAF857B-40C5-44EA-93DD-38589FF0DCF7}"/>
    <cellStyle name="Comma 2 3 35" xfId="27970" xr:uid="{56F00C3E-9B99-4700-AEAB-1D8620AB0ABE}"/>
    <cellStyle name="Comma 2 3 36" xfId="27972" xr:uid="{459E05BE-71E3-44E5-B340-7E5985AE90D0}"/>
    <cellStyle name="Comma 2 3 37" xfId="27974" xr:uid="{69C8B737-9C11-454B-8C6E-5D07DC09FA79}"/>
    <cellStyle name="Comma 2 3 38" xfId="27976" xr:uid="{6688FB2B-BD01-44A0-AA04-3D42BDED9D90}"/>
    <cellStyle name="Comma 2 3 39" xfId="18678" xr:uid="{09B4F654-82C2-4439-9DDF-591DFA9C5006}"/>
    <cellStyle name="Comma 2 3 4" xfId="5862" xr:uid="{018025AD-E623-464D-B83A-EB667092504E}"/>
    <cellStyle name="Comma 2 3 40" xfId="27969" xr:uid="{F27A3CB4-33EF-47E6-8341-141A9AA1E18F}"/>
    <cellStyle name="Comma 2 3 41" xfId="27971" xr:uid="{6F8F6DB2-0DB5-42EE-9B49-979F162E7AFD}"/>
    <cellStyle name="Comma 2 3 42" xfId="27973" xr:uid="{8FC90503-E367-44A9-B973-8DC9EDED015E}"/>
    <cellStyle name="Comma 2 3 43" xfId="27975" xr:uid="{F47175B8-EA4E-40E2-BEB9-C632CCEAFBEB}"/>
    <cellStyle name="Comma 2 3 44" xfId="18677" xr:uid="{825818B2-9090-4340-9926-4A6DEA8A1218}"/>
    <cellStyle name="Comma 2 3 45" xfId="27978" xr:uid="{1D6C5C57-7386-4F4C-BA37-8736675A7BA0}"/>
    <cellStyle name="Comma 2 3 46" xfId="27980" xr:uid="{37F67718-15CD-4098-85A7-86B04BD090E5}"/>
    <cellStyle name="Comma 2 3 47" xfId="27982" xr:uid="{90DAE6E4-2EA4-48E3-9A4A-CAF14842B1C8}"/>
    <cellStyle name="Comma 2 3 48" xfId="27984" xr:uid="{D955782F-17BE-408D-B8AC-EF8AE92F5DE1}"/>
    <cellStyle name="Comma 2 3 49" xfId="8483" xr:uid="{E42CCF67-42DF-4E2C-A9F4-7CCB58DEC257}"/>
    <cellStyle name="Comma 2 3 5" xfId="18190" xr:uid="{26219931-F04C-472A-816B-001E21018563}"/>
    <cellStyle name="Comma 2 3 50" xfId="27977" xr:uid="{62934253-CD6F-4F3B-BE73-D25E9D9A9419}"/>
    <cellStyle name="Comma 2 3 51" xfId="27979" xr:uid="{9150718D-30B2-45B2-9A8D-2B183A4A366E}"/>
    <cellStyle name="Comma 2 3 52" xfId="27981" xr:uid="{6016BFBC-36B1-4FA7-8FA5-8FDEBA7C2E2C}"/>
    <cellStyle name="Comma 2 3 53" xfId="27983" xr:uid="{258B876A-CE41-48AA-B6EF-F099FB8C595F}"/>
    <cellStyle name="Comma 2 3 54" xfId="8482" xr:uid="{C0E5226F-085B-44F3-A27C-4D84BD772411}"/>
    <cellStyle name="Comma 2 3 55" xfId="6755" xr:uid="{EE914317-142A-43F7-ABA2-86D6E49926B9}"/>
    <cellStyle name="Comma 2 3 56" xfId="27986" xr:uid="{E0D75C8C-4980-4C2B-9544-31EA55838739}"/>
    <cellStyle name="Comma 2 3 57" xfId="16364" xr:uid="{B99049F2-8F94-496E-A7DF-C3FE2DAD8A41}"/>
    <cellStyle name="Comma 2 3 58" xfId="27988" xr:uid="{86D8DED5-8F30-4A04-8CB1-A6C3CE5C0D28}"/>
    <cellStyle name="Comma 2 3 59" xfId="27990" xr:uid="{22C0AF08-4BE0-4BB1-878F-62265B027C65}"/>
    <cellStyle name="Comma 2 3 6" xfId="4558" xr:uid="{1FAD42AB-9C95-4847-A8D9-1AE982E1DB81}"/>
    <cellStyle name="Comma 2 3 60" xfId="6754" xr:uid="{D257E5BD-3316-4918-AE72-FC1E0AE6C58C}"/>
    <cellStyle name="Comma 2 3 61" xfId="27985" xr:uid="{E3D8C061-1864-41AB-A3C7-226FD78BC1CD}"/>
    <cellStyle name="Comma 2 3 62" xfId="16363" xr:uid="{F14223BB-0223-4895-B9B6-151D417D475D}"/>
    <cellStyle name="Comma 2 3 63" xfId="27987" xr:uid="{2F919F84-92A9-4779-95EE-6BF2EE7D447D}"/>
    <cellStyle name="Comma 2 3 64" xfId="27989" xr:uid="{C4786454-C960-41B3-9D7A-C6DEAD5934C8}"/>
    <cellStyle name="Comma 2 3 65" xfId="27995" xr:uid="{E75E68F1-C329-4D91-9993-5A26A3DCEDF0}"/>
    <cellStyle name="Comma 2 3 66" xfId="21436" xr:uid="{F2507768-8F5B-419C-A255-984D8AC4AAB2}"/>
    <cellStyle name="Comma 2 3 67" xfId="21440" xr:uid="{AD8BAA29-E6FC-4B8C-98B1-4EA997177155}"/>
    <cellStyle name="Comma 2 3 68" xfId="27997" xr:uid="{D4257E41-D27E-4CBF-9EB1-9C05A8A22EF7}"/>
    <cellStyle name="Comma 2 3 69" xfId="27999" xr:uid="{BF5F7501-E76C-4115-A8AE-A6AB25C19718}"/>
    <cellStyle name="Comma 2 3 7" xfId="4567" xr:uid="{629204DD-79F1-46BE-9D86-1540023B23C0}"/>
    <cellStyle name="Comma 2 3 70" xfId="27994" xr:uid="{3F6EB34B-E20D-4769-B257-BB710D67CC7E}"/>
    <cellStyle name="Comma 2 3 71" xfId="21435" xr:uid="{F17B7977-6F79-4F29-8050-2B1E89CA9A4D}"/>
    <cellStyle name="Comma 2 3 72" xfId="21439" xr:uid="{9B8F02B9-8209-4B60-BF7D-5C12C5EE4798}"/>
    <cellStyle name="Comma 2 3 73" xfId="27996" xr:uid="{6853D537-7005-439C-ADD9-97EBF7D321E8}"/>
    <cellStyle name="Comma 2 3 74" xfId="27998" xr:uid="{2890998F-2821-4B94-9166-D0608849F006}"/>
    <cellStyle name="Comma 2 3 75" xfId="28001" xr:uid="{D9BB6C33-B36C-45C0-8ECE-4C15CFA22B06}"/>
    <cellStyle name="Comma 2 3 76" xfId="28003" xr:uid="{0CFD9933-5CD6-44B8-90FB-B8C7904A0AAA}"/>
    <cellStyle name="Comma 2 3 77" xfId="11925" xr:uid="{9261329C-75A4-42AA-B144-666707DE195D}"/>
    <cellStyle name="Comma 2 3 78" xfId="11929" xr:uid="{F5DFA327-5B8A-4D1D-991F-D3FB1C81A443}"/>
    <cellStyle name="Comma 2 3 79" xfId="19387" xr:uid="{90D93997-B092-4470-80BB-1F3FB13C19D1}"/>
    <cellStyle name="Comma 2 3 8" xfId="28004" xr:uid="{A8587BF9-DE69-4B3F-AC0E-70F02B29E1B3}"/>
    <cellStyle name="Comma 2 3 80" xfId="28000" xr:uid="{253E0F95-D906-4C1A-BF7C-5202DA37B285}"/>
    <cellStyle name="Comma 2 3 81" xfId="28002" xr:uid="{6DAE5517-5A12-4E15-B317-1F1BDCFBAB3A}"/>
    <cellStyle name="Comma 2 3 82" xfId="11924" xr:uid="{F4169A98-FEBA-4860-9981-2C1E6044E5D0}"/>
    <cellStyle name="Comma 2 3 83" xfId="11928" xr:uid="{39C4AC40-1AF9-4E90-9923-E8357BA0B0AE}"/>
    <cellStyle name="Comma 2 3 84" xfId="19386" xr:uid="{0849FFAF-398B-44AE-8569-44CCD9A346EC}"/>
    <cellStyle name="Comma 2 3 85" xfId="19391" xr:uid="{FAB249C3-005B-4E05-955F-751CDB3AD218}"/>
    <cellStyle name="Comma 2 3 86" xfId="28006" xr:uid="{74325149-5971-4330-96A7-E8843EC6AE64}"/>
    <cellStyle name="Comma 2 3 87" xfId="28008" xr:uid="{9FB098B9-D53E-4F0E-A65A-3B76BA6203DD}"/>
    <cellStyle name="Comma 2 3 88" xfId="19710" xr:uid="{25C9F107-9B6D-4122-B4C9-A892A6E217CF}"/>
    <cellStyle name="Comma 2 3 89" xfId="24546" xr:uid="{AEFABE90-5424-49B8-A16E-C57769B1D812}"/>
    <cellStyle name="Comma 2 3 9" xfId="28009" xr:uid="{CCE16743-5556-47EE-B22A-D27D75C175B1}"/>
    <cellStyle name="Comma 2 3 90" xfId="19390" xr:uid="{F4A11086-B641-494E-8B96-DC6EEDAF558B}"/>
    <cellStyle name="Comma 2 3 91" xfId="28005" xr:uid="{83D9DDF7-B561-480E-B8B9-3EADC7EC307B}"/>
    <cellStyle name="Comma 2 3 92" xfId="28007" xr:uid="{5DE096F8-08CF-4808-A633-DA2189FB99E8}"/>
    <cellStyle name="Comma 2 3 93" xfId="19709" xr:uid="{75AAA344-D9E1-4216-9ECC-292C68278170}"/>
    <cellStyle name="Comma 2 3 94" xfId="24545" xr:uid="{1B30CCFF-F81F-4F5B-AB4C-AC93E4E26669}"/>
    <cellStyle name="Comma 2 3 95" xfId="24548" xr:uid="{19B1ACB7-234A-4B68-AABF-40D10D6D1173}"/>
    <cellStyle name="Comma 2 3 96" xfId="25307" xr:uid="{EB7E490C-756D-4558-8FB6-72FD23249D85}"/>
    <cellStyle name="Comma 2 3 97" xfId="28010" xr:uid="{D3116777-5939-4916-B3B2-A3BD6925339A}"/>
    <cellStyle name="Comma 2 3 98" xfId="28011" xr:uid="{95A625D9-E0DF-4CB3-9066-261A3585E8A1}"/>
    <cellStyle name="Comma 2 3 99" xfId="12390" xr:uid="{DC76B2F4-829B-46F3-BB25-C8D2D4B4A903}"/>
    <cellStyle name="Comma 2 30" xfId="23365" xr:uid="{3CA27A57-4466-4E5E-942A-4C526649F3CB}"/>
    <cellStyle name="Comma 2 30 2" xfId="23368" xr:uid="{1FAB260F-69DB-4B02-828F-85D183A32ABC}"/>
    <cellStyle name="Comma 2 30 3" xfId="23372" xr:uid="{B1C2F71D-1238-4916-87D8-A4ABB08C79AE}"/>
    <cellStyle name="Comma 2 31" xfId="16295" xr:uid="{5AB47342-6D9B-4C90-BAC4-011EB7134735}"/>
    <cellStyle name="Comma 2 31 2" xfId="25823" xr:uid="{14AF522B-0310-4958-9CC7-5A64DDC423DF}"/>
    <cellStyle name="Comma 2 31 3" xfId="25827" xr:uid="{AC979DCA-72FC-4D68-8131-90A9BCB58E47}"/>
    <cellStyle name="Comma 2 32" xfId="13687" xr:uid="{E59AB25D-E6AE-4B70-9D58-5DC13CA3AB03}"/>
    <cellStyle name="Comma 2 32 2" xfId="13695" xr:uid="{761DB2D8-75D7-4DC4-83F0-73DCAB88C072}"/>
    <cellStyle name="Comma 2 32 3" xfId="10732" xr:uid="{A78527F4-5321-4685-BA4C-7830A010F873}"/>
    <cellStyle name="Comma 2 33" xfId="13731" xr:uid="{A60BEA97-DEEC-42A9-B173-27BE10B2808E}"/>
    <cellStyle name="Comma 2 33 2" xfId="13735" xr:uid="{D8F7A8D1-30DE-48D3-9AEB-B13943F78A70}"/>
    <cellStyle name="Comma 2 33 3" xfId="11198" xr:uid="{3717FF34-6DC7-4A86-AD41-184B14D6290C}"/>
    <cellStyle name="Comma 2 34" xfId="8677" xr:uid="{0AAED109-3E5A-471F-8564-7E63BE147FB7}"/>
    <cellStyle name="Comma 2 34 2" xfId="2950" xr:uid="{52D14519-FB99-4211-9E5D-D7A726C8A1EF}"/>
    <cellStyle name="Comma 2 34 3" xfId="2973" xr:uid="{7356F904-D301-4DDD-94A5-7CFD453CC4B3}"/>
    <cellStyle name="Comma 2 35" xfId="8694" xr:uid="{C17E9753-B30E-4F50-8B4E-D4B544EF7417}"/>
    <cellStyle name="Comma 2 35 2" xfId="7922" xr:uid="{F6300A9F-2EFA-404F-AE7A-D33DB715584F}"/>
    <cellStyle name="Comma 2 35 3" xfId="28014" xr:uid="{8214853E-A686-47FF-9459-09F73D4487E0}"/>
    <cellStyle name="Comma 2 36" xfId="8709" xr:uid="{254901D5-4EA0-4F44-A57F-54EDDCF986AD}"/>
    <cellStyle name="Comma 2 36 2" xfId="16437" xr:uid="{F45F3478-078A-41B0-99FA-57DDEDF93A5B}"/>
    <cellStyle name="Comma 2 36 3" xfId="28018" xr:uid="{BA7003F4-E9ED-4ADE-AAEF-AB58CB625266}"/>
    <cellStyle name="Comma 2 37" xfId="20247" xr:uid="{4FB15D71-4A87-444B-848C-3DC913B2E882}"/>
    <cellStyle name="Comma 2 37 2" xfId="24379" xr:uid="{D4B08FAA-84D2-4711-B731-7EF4B4EDF3E2}"/>
    <cellStyle name="Comma 2 37 3" xfId="24384" xr:uid="{884A4E09-21F9-4BF3-B336-6A5BF81206C2}"/>
    <cellStyle name="Comma 2 38" xfId="24390" xr:uid="{C37ECD41-FD7E-4D89-AEBA-60BCDAEEFC90}"/>
    <cellStyle name="Comma 2 38 2" xfId="24392" xr:uid="{0F713836-6121-4F3F-9E15-D2A39E3DFFA8}"/>
    <cellStyle name="Comma 2 38 3" xfId="28020" xr:uid="{D93D4810-82A9-4F78-9623-27EAD962E713}"/>
    <cellStyle name="Comma 2 39" xfId="24402" xr:uid="{E3F616AA-FCC5-4C53-A6B4-AB96A4032F9C}"/>
    <cellStyle name="Comma 2 39 2" xfId="28024" xr:uid="{631F6D69-05F3-43FA-93F4-12A456F326DB}"/>
    <cellStyle name="Comma 2 39 3" xfId="28028" xr:uid="{7098A9A6-332B-4DB0-899A-D51B7B4DE645}"/>
    <cellStyle name="Comma 2 4" xfId="28032" xr:uid="{4731AEA5-A1E4-40D6-AF3D-EB8979821F9D}"/>
    <cellStyle name="Comma 2 4 10" xfId="28033" xr:uid="{182C16B3-6954-423C-9F1C-5BC1640FBE46}"/>
    <cellStyle name="Comma 2 4 100" xfId="28036" xr:uid="{949E1799-53DD-419A-ACE6-9E80BCE4F998}"/>
    <cellStyle name="Comma 2 4 101" xfId="25135" xr:uid="{2451F2C0-55C4-4664-8CDA-A8A6C0201F8A}"/>
    <cellStyle name="Comma 2 4 102" xfId="14520" xr:uid="{1710BF53-CA99-4A0C-A827-674BA085E153}"/>
    <cellStyle name="Comma 2 4 103" xfId="14523" xr:uid="{C92380D5-0DF4-45C3-8E9A-D07FFA0C4914}"/>
    <cellStyle name="Comma 2 4 104" xfId="17952" xr:uid="{358A7E3B-1287-483C-A620-AFECC190735A}"/>
    <cellStyle name="Comma 2 4 105" xfId="28040" xr:uid="{7C71022F-D36B-49FB-A315-96AA359AD118}"/>
    <cellStyle name="Comma 2 4 106" xfId="28043" xr:uid="{A07F55F4-586F-4AB0-B4C9-7EE9ED4699C1}"/>
    <cellStyle name="Comma 2 4 107" xfId="25018" xr:uid="{EBCEE531-B8A9-4EB9-81AD-93F7193602AB}"/>
    <cellStyle name="Comma 2 4 108" xfId="28046" xr:uid="{343C1BB8-A521-4109-BDDE-769A142230E8}"/>
    <cellStyle name="Comma 2 4 109" xfId="28049" xr:uid="{5AA43D5C-1659-481E-BCAB-97961F03A09C}"/>
    <cellStyle name="Comma 2 4 11" xfId="1898" xr:uid="{DEA9D03C-00DB-42C2-B767-F70768E9F30F}"/>
    <cellStyle name="Comma 2 4 110" xfId="28039" xr:uid="{C36127B4-6BB3-45FE-8EA8-7F290E155DFC}"/>
    <cellStyle name="Comma 2 4 111" xfId="28042" xr:uid="{90F5F5EB-53F1-4C92-B4D5-1F32B2E06304}"/>
    <cellStyle name="Comma 2 4 112" xfId="25017" xr:uid="{A5A0CFA9-AAE0-4712-8A6B-6E76DA813564}"/>
    <cellStyle name="Comma 2 4 113" xfId="28045" xr:uid="{F5A5E5C9-94DF-47B7-8CBA-51846C1BA5D5}"/>
    <cellStyle name="Comma 2 4 114" xfId="28048" xr:uid="{074E0606-02F6-44B0-BED0-A8ABB052E05F}"/>
    <cellStyle name="Comma 2 4 115" xfId="28051" xr:uid="{855D1CAA-F810-4328-9571-79F3D721B4D6}"/>
    <cellStyle name="Comma 2 4 116" xfId="28053" xr:uid="{384F9014-D8F7-4F40-B048-553F8856CC2C}"/>
    <cellStyle name="Comma 2 4 117" xfId="28056" xr:uid="{1AF3C330-0EC7-455E-B6E1-0A0E83056EAB}"/>
    <cellStyle name="Comma 2 4 118" xfId="28058" xr:uid="{E486AE9B-8E11-412C-830E-CD098A9C5569}"/>
    <cellStyle name="Comma 2 4 119" xfId="24301" xr:uid="{F3D945BD-4BE9-4449-86DE-E828C13A10A9}"/>
    <cellStyle name="Comma 2 4 12" xfId="28059" xr:uid="{45593C84-F410-4582-854A-55C1447A112D}"/>
    <cellStyle name="Comma 2 4 120" xfId="28050" xr:uid="{9C825434-6C49-429E-806C-5BA1107DFBCA}"/>
    <cellStyle name="Comma 2 4 121" xfId="28052" xr:uid="{035FCE5B-1A89-4788-B27F-448934492FB7}"/>
    <cellStyle name="Comma 2 4 122" xfId="28055" xr:uid="{B7711639-4752-444E-AA42-24B459BA64E9}"/>
    <cellStyle name="Comma 2 4 123" xfId="28057" xr:uid="{ABB77459-3BEA-4AB1-9111-79A5F44E4C29}"/>
    <cellStyle name="Comma 2 4 124" xfId="24300" xr:uid="{73E2B4E7-CC15-444C-A172-E7DE62064DD7}"/>
    <cellStyle name="Comma 2 4 125" xfId="24305" xr:uid="{FE4742CC-EE51-449F-8EB9-EAAF4CDB5123}"/>
    <cellStyle name="Comma 2 4 126" xfId="28062" xr:uid="{EABB84FC-586B-49D2-A584-857823693505}"/>
    <cellStyle name="Comma 2 4 127" xfId="10954" xr:uid="{E9D29B75-D220-4A9E-84A7-DD1D677CCFB2}"/>
    <cellStyle name="Comma 2 4 128" xfId="10988" xr:uid="{11ECDD10-3553-4DE5-9249-C8C6B5ABFF46}"/>
    <cellStyle name="Comma 2 4 129" xfId="18579" xr:uid="{8C146FEB-BF16-45EB-9DF2-32319D43731A}"/>
    <cellStyle name="Comma 2 4 13" xfId="28063" xr:uid="{A6209331-917F-4F1B-B91B-AB08DB0307BD}"/>
    <cellStyle name="Comma 2 4 130" xfId="24304" xr:uid="{531A5386-191B-44F6-A890-09062B64DCE1}"/>
    <cellStyle name="Comma 2 4 131" xfId="28061" xr:uid="{464D4A52-D9BE-4AF0-B567-12840BB80AEB}"/>
    <cellStyle name="Comma 2 4 132" xfId="10953" xr:uid="{D4BF5EF4-9CC7-484B-BA46-1B3CCDD435A7}"/>
    <cellStyle name="Comma 2 4 133" xfId="10987" xr:uid="{B9708693-9CCD-4BBD-BEBD-8687A7AA5097}"/>
    <cellStyle name="Comma 2 4 134" xfId="18578" xr:uid="{D61DC54D-25FF-46A4-92F6-A0EB300CE62F}"/>
    <cellStyle name="Comma 2 4 135" xfId="19742" xr:uid="{D3ACA3B4-E409-4D85-8944-2E24CF9C7B73}"/>
    <cellStyle name="Comma 2 4 136" xfId="17107" xr:uid="{4B88DDF5-7F9F-4C00-AABA-9687941240A8}"/>
    <cellStyle name="Comma 2 4 137" xfId="18706" xr:uid="{8422183F-4E31-4284-AAB3-DADB9929B626}"/>
    <cellStyle name="Comma 2 4 138" xfId="21304" xr:uid="{D6023CCE-18FA-4B4B-8E47-8A90D6677824}"/>
    <cellStyle name="Comma 2 4 139" xfId="24456" xr:uid="{C8FBDB9F-2F83-43C1-9EF1-D8497D347C3A}"/>
    <cellStyle name="Comma 2 4 14" xfId="23396" xr:uid="{60EFA0B6-9B51-4F49-BF43-116C0332E69A}"/>
    <cellStyle name="Comma 2 4 140" xfId="19741" xr:uid="{1861AF4B-5260-4529-878E-8395BBA942AB}"/>
    <cellStyle name="Comma 2 4 141" xfId="17106" xr:uid="{26E4BA6B-9EB3-4D69-ABE1-E572AA2637B9}"/>
    <cellStyle name="Comma 2 4 142" xfId="18705" xr:uid="{379486BF-D022-4DD5-8D7A-5F1188F3CD6D}"/>
    <cellStyle name="Comma 2 4 143" xfId="21303" xr:uid="{E61D522C-FCD6-47C8-B632-CD9F0D113950}"/>
    <cellStyle name="Comma 2 4 144" xfId="24455" xr:uid="{BE51DCE5-6DA0-4A1B-ABC1-45E80F34C704}"/>
    <cellStyle name="Comma 2 4 145" xfId="28065" xr:uid="{A18F11AE-E1E5-4E9A-AFAE-70F9887B739A}"/>
    <cellStyle name="Comma 2 4 146" xfId="28067" xr:uid="{CDDAF7E7-E255-4C2B-A31A-8029F0FBF7FB}"/>
    <cellStyle name="Comma 2 4 147" xfId="14528" xr:uid="{9E41EB36-5D64-479D-9FC8-D361791BE22C}"/>
    <cellStyle name="Comma 2 4 148" xfId="28069" xr:uid="{A27E5339-EFA0-44C0-9A9C-82DC91D1AA54}"/>
    <cellStyle name="Comma 2 4 149" xfId="28073" xr:uid="{B85C4B5F-919A-4167-8A51-3C94E761D0C5}"/>
    <cellStyle name="Comma 2 4 15" xfId="28077" xr:uid="{8D5B930C-1519-479B-9134-0443A295B3FF}"/>
    <cellStyle name="Comma 2 4 150" xfId="28064" xr:uid="{7FF007EA-069F-4F0A-AA91-D4595DF5589D}"/>
    <cellStyle name="Comma 2 4 151" xfId="28066" xr:uid="{3D07EA83-5CEE-4CB0-9066-26F635362A5F}"/>
    <cellStyle name="Comma 2 4 152" xfId="14527" xr:uid="{C815D8B3-ED89-4C4A-A60D-CEE90B79BD3B}"/>
    <cellStyle name="Comma 2 4 153" xfId="28068" xr:uid="{B6481D15-9321-40EA-B496-BD42E9FC2297}"/>
    <cellStyle name="Comma 2 4 154" xfId="28072" xr:uid="{D3EF16E3-3CE7-41FB-BF69-1D3A92FABF03}"/>
    <cellStyle name="Comma 2 4 155" xfId="8562" xr:uid="{3D9078CB-AD6E-4FB7-BAB3-ADC5A1BE6942}"/>
    <cellStyle name="Comma 2 4 156" xfId="28080" xr:uid="{EB58D29D-F59F-45F6-BE9E-4F095F32D288}"/>
    <cellStyle name="Comma 2 4 157" xfId="28083" xr:uid="{CAD02068-D907-4A7C-A8E5-EAEF37F43856}"/>
    <cellStyle name="Comma 2 4 158" xfId="28085" xr:uid="{C3E120C6-EBA3-4C3E-A95E-A7C19197480F}"/>
    <cellStyle name="Comma 2 4 159" xfId="28087" xr:uid="{C36CD33D-7F4C-4C9C-A4C3-C18F9ED3F480}"/>
    <cellStyle name="Comma 2 4 16" xfId="21478" xr:uid="{3A4A6F0A-A9FE-4E78-890E-E965B7E4622A}"/>
    <cellStyle name="Comma 2 4 160" xfId="8561" xr:uid="{3050A07D-2195-4D3D-AD56-3F40AFBAC99D}"/>
    <cellStyle name="Comma 2 4 161" xfId="28079" xr:uid="{3E74CA49-3B77-4778-969A-FA1C43CE3844}"/>
    <cellStyle name="Comma 2 4 162" xfId="28082" xr:uid="{378BE0C5-2482-4686-A8F3-28BDE02DDAF7}"/>
    <cellStyle name="Comma 2 4 163" xfId="28084" xr:uid="{D8112727-A464-43BB-8BDA-BEBFE9878525}"/>
    <cellStyle name="Comma 2 4 164" xfId="28086" xr:uid="{A54E0974-0F8A-4581-97DB-E8646A4E680F}"/>
    <cellStyle name="Comma 2 4 165" xfId="28089" xr:uid="{FF5DFC47-77BD-4AD3-8E9C-C0F926A7D0C6}"/>
    <cellStyle name="Comma 2 4 166" xfId="28091" xr:uid="{A6B81B7A-AD63-4014-8FFD-43900D0B2222}"/>
    <cellStyle name="Comma 2 4 167" xfId="28093" xr:uid="{3FCDF862-C210-4CEE-8D0F-F6F40934A260}"/>
    <cellStyle name="Comma 2 4 168" xfId="28095" xr:uid="{B8C8B98D-E5F5-43A7-BD27-C639397D0BAD}"/>
    <cellStyle name="Comma 2 4 169" xfId="24309" xr:uid="{38E20D25-0A4B-4D13-8DCF-FC7888831B5B}"/>
    <cellStyle name="Comma 2 4 17" xfId="21482" xr:uid="{447A60BD-E581-4405-A4AE-38828761A13E}"/>
    <cellStyle name="Comma 2 4 170" xfId="28088" xr:uid="{B7534116-EE16-45FB-BBE9-8B2C033EE2B4}"/>
    <cellStyle name="Comma 2 4 171" xfId="28090" xr:uid="{15B74A1A-CE69-4C7C-A625-F91AF5FD25B8}"/>
    <cellStyle name="Comma 2 4 172" xfId="28092" xr:uid="{6C66D5A6-BBA0-4B80-92C3-709D11F2EA7E}"/>
    <cellStyle name="Comma 2 4 173" xfId="28094" xr:uid="{01B1285B-52D2-4163-B366-7DE1AA82F5B0}"/>
    <cellStyle name="Comma 2 4 174" xfId="24308" xr:uid="{688DDD51-2B38-4126-8B75-3D81FBE8F75D}"/>
    <cellStyle name="Comma 2 4 175" xfId="28097" xr:uid="{6806E31E-CB0E-49C7-B04A-38650EC264A3}"/>
    <cellStyle name="Comma 2 4 176" xfId="28100" xr:uid="{A730D020-6679-40C8-A0B0-90CAB8651B95}"/>
    <cellStyle name="Comma 2 4 177" xfId="11004" xr:uid="{737B87B4-AFE6-4A27-93D6-D7624237C9A2}"/>
    <cellStyle name="Comma 2 4 178" xfId="28103" xr:uid="{24C0B4B1-DE81-46BF-9647-B611C3715F67}"/>
    <cellStyle name="Comma 2 4 179" xfId="28106" xr:uid="{1DDCB878-F59B-475B-B372-50EB24675C3B}"/>
    <cellStyle name="Comma 2 4 18" xfId="28108" xr:uid="{C2B1FF59-8C0A-49E7-BC98-1C42F2DCC073}"/>
    <cellStyle name="Comma 2 4 180" xfId="28096" xr:uid="{38246192-4E5F-4AE3-8D04-76A209E86EBD}"/>
    <cellStyle name="Comma 2 4 181" xfId="28099" xr:uid="{4DABDB1E-8F2C-4ABC-B122-10F381737D28}"/>
    <cellStyle name="Comma 2 4 182" xfId="11003" xr:uid="{6768F7AA-670C-4FBE-9C97-25E283749A02}"/>
    <cellStyle name="Comma 2 4 183" xfId="28102" xr:uid="{0FF8EEF8-0103-4632-A5B1-CAFCA1F05FDC}"/>
    <cellStyle name="Comma 2 4 184" xfId="28105" xr:uid="{7AE7086D-14F3-4B56-A0BB-318791582459}"/>
    <cellStyle name="Comma 2 4 185" xfId="19752" xr:uid="{91E02B32-0CB2-4173-A428-46BE92DFBA8E}"/>
    <cellStyle name="Comma 2 4 186" xfId="17623" xr:uid="{E4A2D512-CA79-4413-AE53-B6E6D7052C2F}"/>
    <cellStyle name="Comma 2 4 187" xfId="21309" xr:uid="{AE1C3D77-9584-4537-B214-EAC1E0C85360}"/>
    <cellStyle name="Comma 2 4 188" xfId="21312" xr:uid="{95EA728D-105E-4800-BB2A-FF64F44DA7D8}"/>
    <cellStyle name="Comma 2 4 189" xfId="28112" xr:uid="{5897303C-1AD3-4936-BB09-8EC592259A9E}"/>
    <cellStyle name="Comma 2 4 19" xfId="6972" xr:uid="{1A3C53C9-662F-4478-A9DC-C7D6AA692EE5}"/>
    <cellStyle name="Comma 2 4 190" xfId="19751" xr:uid="{EB0DA02C-40BF-416A-B221-DF44DD8FDE79}"/>
    <cellStyle name="Comma 2 4 191" xfId="17622" xr:uid="{641014FC-0CFD-45CB-8012-511C494DA3AE}"/>
    <cellStyle name="Comma 2 4 192" xfId="21308" xr:uid="{97DCBC95-948E-4AA1-86A3-5D5B14F085B2}"/>
    <cellStyle name="Comma 2 4 193" xfId="21311" xr:uid="{55B57678-CDBF-4A48-8007-386E8812B2A6}"/>
    <cellStyle name="Comma 2 4 194" xfId="28111" xr:uid="{EC725F9F-AE3E-403F-BB8E-388606DD5731}"/>
    <cellStyle name="Comma 2 4 195" xfId="28115" xr:uid="{D251C61D-F282-4727-8813-3145D5CDA663}"/>
    <cellStyle name="Comma 2 4 196" xfId="28118" xr:uid="{4DC1772D-F035-4A24-9114-4594E294185E}"/>
    <cellStyle name="Comma 2 4 2" xfId="28119" xr:uid="{FBAB6D97-D63F-4D51-9F11-10EF4A3D10AD}"/>
    <cellStyle name="Comma 2 4 20" xfId="28076" xr:uid="{A794E8B2-08DB-4F6B-A8D1-D49E5D23458F}"/>
    <cellStyle name="Comma 2 4 21" xfId="21477" xr:uid="{4CC67C04-9959-4F4C-B619-3E7FB40B853D}"/>
    <cellStyle name="Comma 2 4 22" xfId="21481" xr:uid="{B8D35553-4E05-4BB1-9D6B-3958382A932F}"/>
    <cellStyle name="Comma 2 4 23" xfId="28107" xr:uid="{A8CB6D5A-C9A6-4723-8052-D898D12DEFBE}"/>
    <cellStyle name="Comma 2 4 24" xfId="6971" xr:uid="{3D205BA3-C381-423C-99DF-AD4B0AA2C140}"/>
    <cellStyle name="Comma 2 4 25" xfId="6978" xr:uid="{09B2B666-8383-41D7-8580-DD557436B04E}"/>
    <cellStyle name="Comma 2 4 26" xfId="6995" xr:uid="{1A589114-D1D5-4A2B-945B-C78230C0D43F}"/>
    <cellStyle name="Comma 2 4 27" xfId="8911" xr:uid="{2293B33F-E374-43CD-B911-93E303DD8C5A}"/>
    <cellStyle name="Comma 2 4 28" xfId="13313" xr:uid="{309150E0-E0A5-4AEF-8A03-D0A2F555C2A0}"/>
    <cellStyle name="Comma 2 4 29" xfId="24608" xr:uid="{27A674E5-E117-42A5-8903-1B937E705252}"/>
    <cellStyle name="Comma 2 4 3" xfId="8065" xr:uid="{613BA734-2F99-40CC-8A0E-4B4326CDCC16}"/>
    <cellStyle name="Comma 2 4 30" xfId="6977" xr:uid="{4C15623B-CAD5-420E-A04D-A57256ACE378}"/>
    <cellStyle name="Comma 2 4 31" xfId="6994" xr:uid="{C1759675-B019-4FF6-BBC7-F0B0AD73DDC4}"/>
    <cellStyle name="Comma 2 4 32" xfId="8910" xr:uid="{7361CD30-D8BF-469D-91D8-2E480AE7A154}"/>
    <cellStyle name="Comma 2 4 33" xfId="13312" xr:uid="{B4C52F28-9F94-47DF-A44C-8E7BB378F538}"/>
    <cellStyle name="Comma 2 4 34" xfId="24607" xr:uid="{1DC39DC2-76C3-4784-90CE-F1FAF6279D2D}"/>
    <cellStyle name="Comma 2 4 35" xfId="24614" xr:uid="{C16F4AF7-8189-49BC-AAD8-FC2B4CE92B8C}"/>
    <cellStyle name="Comma 2 4 36" xfId="28122" xr:uid="{F4532054-84B8-4DB0-BABB-817A1F50A37F}"/>
    <cellStyle name="Comma 2 4 37" xfId="21526" xr:uid="{497FD4EC-D641-4DF9-8C3D-CB01B5F8A7C2}"/>
    <cellStyle name="Comma 2 4 38" xfId="21531" xr:uid="{9056CE16-EB78-47C7-B8B9-269C5486790B}"/>
    <cellStyle name="Comma 2 4 39" xfId="28124" xr:uid="{1CF8A1A7-280F-419A-BD4D-E127F7B93E6E}"/>
    <cellStyle name="Comma 2 4 4" xfId="28125" xr:uid="{9C244C5A-DD73-47CF-B63C-8FF0E765BC46}"/>
    <cellStyle name="Comma 2 4 40" xfId="24613" xr:uid="{33D3CC04-2BE7-40BB-8245-96186A09722F}"/>
    <cellStyle name="Comma 2 4 41" xfId="28121" xr:uid="{675FF1E1-2A2B-42BB-A276-8F12F02BF472}"/>
    <cellStyle name="Comma 2 4 42" xfId="21525" xr:uid="{98356615-04AC-4397-BE2C-4039A7DD23BA}"/>
    <cellStyle name="Comma 2 4 43" xfId="21530" xr:uid="{73D81571-9B7B-4257-A6D4-0D477F4EE623}"/>
    <cellStyle name="Comma 2 4 44" xfId="28123" xr:uid="{00E43FC2-A94D-40E8-ABD0-B88985FDE9D9}"/>
    <cellStyle name="Comma 2 4 45" xfId="28127" xr:uid="{096D0660-9E83-4427-8DFE-81E031EF7AD0}"/>
    <cellStyle name="Comma 2 4 46" xfId="10624" xr:uid="{F0472ECD-7F3E-44DF-8987-DAC859294AE6}"/>
    <cellStyle name="Comma 2 4 47" xfId="27591" xr:uid="{624F5CF0-DDFD-4F7E-87D5-EB6B98A3F09E}"/>
    <cellStyle name="Comma 2 4 48" xfId="27600" xr:uid="{C8F62E60-5A79-4ADF-B00B-A32CCFE49A19}"/>
    <cellStyle name="Comma 2 4 49" xfId="27611" xr:uid="{0D34E341-FC82-4FA7-B9E6-4ACD8E517096}"/>
    <cellStyle name="Comma 2 4 5" xfId="20045" xr:uid="{9F63F17C-B1C1-47AB-AF51-F7F978949BD4}"/>
    <cellStyle name="Comma 2 4 50" xfId="28126" xr:uid="{C3628B44-D8C0-4A10-9891-50AE4CFC2BF5}"/>
    <cellStyle name="Comma 2 4 51" xfId="10623" xr:uid="{831DC132-37A9-4F1B-904C-20E554866F38}"/>
    <cellStyle name="Comma 2 4 52" xfId="27590" xr:uid="{DEC9185B-A816-4444-96E7-C49548C19094}"/>
    <cellStyle name="Comma 2 4 53" xfId="27599" xr:uid="{D86D2A90-4327-4F44-A11A-6E17DA2A4990}"/>
    <cellStyle name="Comma 2 4 54" xfId="27610" xr:uid="{0C27EFA6-00FC-41A9-9878-DD1C45BB9300}"/>
    <cellStyle name="Comma 2 4 55" xfId="27060" xr:uid="{743C13DF-8CB4-495C-B809-4EEFEB5E30C5}"/>
    <cellStyle name="Comma 2 4 56" xfId="28129" xr:uid="{7CE5DFD2-D0B7-4BD6-9FE4-FC8991AD589F}"/>
    <cellStyle name="Comma 2 4 57" xfId="28132" xr:uid="{205324DF-13FC-4D0C-93B0-7C30C97BB94F}"/>
    <cellStyle name="Comma 2 4 58" xfId="28134" xr:uid="{E34EC80B-6945-411A-B77D-2AEE9763AF98}"/>
    <cellStyle name="Comma 2 4 59" xfId="28136" xr:uid="{4EF84E22-9C3C-4EC7-A2D7-7FF7C907CB6E}"/>
    <cellStyle name="Comma 2 4 6" xfId="11127" xr:uid="{B32D1C07-9A6E-489C-A474-1E1278FC0D47}"/>
    <cellStyle name="Comma 2 4 60" xfId="27059" xr:uid="{D02B303A-E89A-409B-BFBA-62B95B756087}"/>
    <cellStyle name="Comma 2 4 61" xfId="28128" xr:uid="{CA507758-5279-4ED5-9BBB-7A9F98138D28}"/>
    <cellStyle name="Comma 2 4 62" xfId="28131" xr:uid="{6B0F763E-D721-41C2-A6DD-2658DF7D89D1}"/>
    <cellStyle name="Comma 2 4 63" xfId="28133" xr:uid="{90C97D8E-230C-4841-90BA-CAB93DE8CD55}"/>
    <cellStyle name="Comma 2 4 64" xfId="28135" xr:uid="{66171BBB-C09D-4DF9-870A-D6BADC59CA1A}"/>
    <cellStyle name="Comma 2 4 65" xfId="16331" xr:uid="{A826BB88-9F40-4131-80C8-3EBB7463AA46}"/>
    <cellStyle name="Comma 2 4 66" xfId="21490" xr:uid="{132F7C5B-960F-4DA7-ACFC-797455794A23}"/>
    <cellStyle name="Comma 2 4 67" xfId="21494" xr:uid="{8351654E-9FA2-4846-9A0A-628F7B034873}"/>
    <cellStyle name="Comma 2 4 68" xfId="28138" xr:uid="{00EB828C-FBD3-4E99-94E3-54DE075253DE}"/>
    <cellStyle name="Comma 2 4 69" xfId="7012" xr:uid="{F3E91155-58C0-4370-A5E7-12A4B1486921}"/>
    <cellStyle name="Comma 2 4 7" xfId="21314" xr:uid="{3AAD5B7A-7226-4110-ACFE-CCA0F3D15AA3}"/>
    <cellStyle name="Comma 2 4 70" xfId="16330" xr:uid="{0CEB6D6E-FB7B-48D3-B358-250D6A33D4E1}"/>
    <cellStyle name="Comma 2 4 71" xfId="21489" xr:uid="{13B8ABA7-AE91-4664-A0BC-690B22E97576}"/>
    <cellStyle name="Comma 2 4 72" xfId="21493" xr:uid="{97BF601A-E7EB-42C7-8BEB-17ADEA20EBE7}"/>
    <cellStyle name="Comma 2 4 73" xfId="28137" xr:uid="{46B089C6-0AF3-44B0-8492-84D8A702CE73}"/>
    <cellStyle name="Comma 2 4 74" xfId="7011" xr:uid="{11577D40-ADB8-45A0-AE4E-A63877FBA63E}"/>
    <cellStyle name="Comma 2 4 75" xfId="7021" xr:uid="{6DDC6BDC-8697-474B-9616-1E8D4B3DCE96}"/>
    <cellStyle name="Comma 2 4 76" xfId="8936" xr:uid="{A1F7B75C-15F1-44B9-8FA5-C52A324992A3}"/>
    <cellStyle name="Comma 2 4 77" xfId="419" xr:uid="{D14CC7BC-4423-420B-951E-0D1C13E185FF}"/>
    <cellStyle name="Comma 2 4 78" xfId="28140" xr:uid="{FA5604EF-FC79-40A0-95FA-9605CFB7D270}"/>
    <cellStyle name="Comma 2 4 79" xfId="24619" xr:uid="{7D497C8F-B830-41B3-A09E-5D5DBAB937D1}"/>
    <cellStyle name="Comma 2 4 8" xfId="21320" xr:uid="{3F7E7A8F-CFE2-4FC2-8883-A77D87D7A44B}"/>
    <cellStyle name="Comma 2 4 80" xfId="7020" xr:uid="{BDCB3B96-579B-4472-8245-7726E3B1DDD8}"/>
    <cellStyle name="Comma 2 4 81" xfId="8935" xr:uid="{168EAB5F-8F3C-4B37-8612-E75ADA12855E}"/>
    <cellStyle name="Comma 2 4 82" xfId="418" xr:uid="{05BD26F4-1F21-4D9B-B100-C78A31D9C1EF}"/>
    <cellStyle name="Comma 2 4 83" xfId="28139" xr:uid="{3385FEF8-6387-4AD5-8D9F-6FAB4C0E62BD}"/>
    <cellStyle name="Comma 2 4 84" xfId="24618" xr:uid="{10CF171B-11A4-4F1E-9C6B-DE3C269AF960}"/>
    <cellStyle name="Comma 2 4 85" xfId="28142" xr:uid="{119744C4-23D6-4E2E-9640-D4A032D83C03}"/>
    <cellStyle name="Comma 2 4 86" xfId="28145" xr:uid="{AA051335-DBDA-4A55-97E4-3752F28AE74A}"/>
    <cellStyle name="Comma 2 4 87" xfId="21580" xr:uid="{B7B77DAB-AE70-46D2-BF47-D6613495C95A}"/>
    <cellStyle name="Comma 2 4 88" xfId="21584" xr:uid="{2FAF62A4-F679-44F3-8301-5F39E3A293C4}"/>
    <cellStyle name="Comma 2 4 89" xfId="28147" xr:uid="{6D044E45-5099-4DF3-9C7F-4EA62B93DEEF}"/>
    <cellStyle name="Comma 2 4 9" xfId="21338" xr:uid="{066846A9-8395-4773-9087-C314490CC6F9}"/>
    <cellStyle name="Comma 2 4 90" xfId="28141" xr:uid="{789FC9FA-86DE-493C-8DF8-D19393B427CC}"/>
    <cellStyle name="Comma 2 4 91" xfId="28144" xr:uid="{FBBF35F8-DF7C-457F-BAAE-DA027187F5FE}"/>
    <cellStyle name="Comma 2 4 92" xfId="21579" xr:uid="{BED20CB5-F7BD-4727-B89A-64EAC555826C}"/>
    <cellStyle name="Comma 2 4 93" xfId="21583" xr:uid="{788555E4-04AD-49BE-A9BF-BA68ADE362D4}"/>
    <cellStyle name="Comma 2 4 94" xfId="28146" xr:uid="{0C48FC90-42BF-4022-86F1-DE43B0A3E8E0}"/>
    <cellStyle name="Comma 2 4 95" xfId="28148" xr:uid="{31A92B07-A917-46EE-961C-64B831068367}"/>
    <cellStyle name="Comma 2 4 96" xfId="11694" xr:uid="{4F0E3325-B2A1-4EB3-9AEA-2FE57C2EF0D0}"/>
    <cellStyle name="Comma 2 4 97" xfId="11698" xr:uid="{D9C7B7E5-AD00-4E4E-B0C3-92A5A80D5518}"/>
    <cellStyle name="Comma 2 4 98" xfId="11703" xr:uid="{E474A302-42F2-4ADE-AE60-EAEF6BACAC2D}"/>
    <cellStyle name="Comma 2 4 99" xfId="11711" xr:uid="{A1DDFB7D-7EEC-46C4-94FC-EA2087564EE6}"/>
    <cellStyle name="Comma 2 40" xfId="8693" xr:uid="{2704A7C9-5DE1-4FA8-9929-BCE77CBDA908}"/>
    <cellStyle name="Comma 2 40 2" xfId="7921" xr:uid="{A463D722-3B65-461E-B67D-C9FF739F5168}"/>
    <cellStyle name="Comma 2 40 3" xfId="28013" xr:uid="{6F82C8B3-304C-487F-BB5D-AA8095F87AC5}"/>
    <cellStyle name="Comma 2 41" xfId="8708" xr:uid="{84532997-2860-4C34-B3A3-840E3B3DB0B5}"/>
    <cellStyle name="Comma 2 41 2" xfId="16436" xr:uid="{1C389591-4A1D-4ED4-A857-EDAC25194B50}"/>
    <cellStyle name="Comma 2 41 3" xfId="28017" xr:uid="{EA41F976-16A1-44C8-87F9-84B523D4EEA3}"/>
    <cellStyle name="Comma 2 42" xfId="20246" xr:uid="{C75A3F86-7599-487B-BAA5-19B853F87645}"/>
    <cellStyle name="Comma 2 42 2" xfId="24378" xr:uid="{0BC21EB6-2A7B-4269-8DF5-3BB31ABD06CA}"/>
    <cellStyle name="Comma 2 42 3" xfId="24383" xr:uid="{B8EC8235-F608-49CC-8FC0-8C2085FFB9AC}"/>
    <cellStyle name="Comma 2 43" xfId="24389" xr:uid="{C8BE4E6D-F9E3-4118-84C5-AC45A0A743C7}"/>
    <cellStyle name="Comma 2 43 2" xfId="24391" xr:uid="{F2649240-C22B-4183-8F63-AA0060FBB34E}"/>
    <cellStyle name="Comma 2 43 3" xfId="28019" xr:uid="{927146AF-57A3-478C-AF98-E2B9B753ACCF}"/>
    <cellStyle name="Comma 2 44" xfId="24401" xr:uid="{2A08CBC7-742A-4DE3-B053-5C3437BB7E40}"/>
    <cellStyle name="Comma 2 44 2" xfId="28023" xr:uid="{03CBA3F7-EC56-4A5B-BC7A-7D35CA500959}"/>
    <cellStyle name="Comma 2 44 3" xfId="28027" xr:uid="{242114EA-4AA0-4790-987E-11F6ACE7D053}"/>
    <cellStyle name="Comma 2 45" xfId="28154" xr:uid="{B347F004-8BB1-44EA-93A1-ADFD3E5E02FF}"/>
    <cellStyle name="Comma 2 45 2" xfId="24322" xr:uid="{1468FA0A-A5E1-452B-950F-F119D3D74E34}"/>
    <cellStyle name="Comma 2 45 3" xfId="28156" xr:uid="{A815F57B-A3EB-490D-93D0-A84A0018792C}"/>
    <cellStyle name="Comma 2 46" xfId="28161" xr:uid="{5C55AF5A-985E-494F-B2E4-A6585A4C3593}"/>
    <cellStyle name="Comma 2 46 2" xfId="28163" xr:uid="{63978DC4-CE69-4896-948F-A611A6CC9C23}"/>
    <cellStyle name="Comma 2 46 3" xfId="28165" xr:uid="{993BB1DB-7675-4460-8716-691678C0E76A}"/>
    <cellStyle name="Comma 2 47" xfId="28168" xr:uid="{07FE7834-DFCF-4CF5-A2D0-C16C542D1A0B}"/>
    <cellStyle name="Comma 2 47 2" xfId="28170" xr:uid="{C6149C72-1C14-4218-8AC4-511BFDBA2A34}"/>
    <cellStyle name="Comma 2 47 3" xfId="28172" xr:uid="{3B1CDAA2-C8DE-4769-A538-1B2970F34F1D}"/>
    <cellStyle name="Comma 2 48" xfId="28174" xr:uid="{FE844134-19C7-4B93-8DE6-790BAEC6518C}"/>
    <cellStyle name="Comma 2 48 2" xfId="28176" xr:uid="{C9015448-9EF5-49C6-AA29-A7DAED1E338D}"/>
    <cellStyle name="Comma 2 48 3" xfId="28178" xr:uid="{85971C6D-CA61-4384-A942-0A4CFF98D8C2}"/>
    <cellStyle name="Comma 2 49" xfId="28180" xr:uid="{BF1B57E0-7377-43FF-AE3D-09909A2F7D61}"/>
    <cellStyle name="Comma 2 49 2" xfId="28182" xr:uid="{C1D3C0BF-A933-47E5-8F61-875B3A28A385}"/>
    <cellStyle name="Comma 2 49 3" xfId="28184" xr:uid="{175E6E67-57AB-4597-8504-AD37C2F52818}"/>
    <cellStyle name="Comma 2 5" xfId="28185" xr:uid="{242C2482-710F-457B-9189-4E7B4100AC76}"/>
    <cellStyle name="Comma 2 5 10" xfId="1059" xr:uid="{677AC88E-6C0E-4189-B35F-2BD31EE3D72E}"/>
    <cellStyle name="Comma 2 5 100" xfId="11244" xr:uid="{0FC4E94A-2839-4AEE-8132-6FA39549A9F4}"/>
    <cellStyle name="Comma 2 5 101" xfId="11247" xr:uid="{68BD3F17-ABE4-4552-95E2-FF2135C5F87E}"/>
    <cellStyle name="Comma 2 5 102" xfId="14544" xr:uid="{B831FC15-3D93-4898-8BDB-A4E3AFD9926F}"/>
    <cellStyle name="Comma 2 5 103" xfId="16733" xr:uid="{B199BC39-C2A0-4DE5-ABDC-63B3643AE41B}"/>
    <cellStyle name="Comma 2 5 104" xfId="28188" xr:uid="{371EBB9E-6E66-42FB-9CFF-58BDE9917136}"/>
    <cellStyle name="Comma 2 5 105" xfId="16287" xr:uid="{4E4E02DC-8CB6-4716-8631-920F0347E56D}"/>
    <cellStyle name="Comma 2 5 106" xfId="28191" xr:uid="{71F3D205-6DA4-408F-B6EA-6F87A6641DF1}"/>
    <cellStyle name="Comma 2 5 107" xfId="25422" xr:uid="{07B715AA-4F66-4884-96F8-BF882D920ED9}"/>
    <cellStyle name="Comma 2 5 108" xfId="25822" xr:uid="{E5221EEF-28CE-471C-ACF8-14FF02566F4E}"/>
    <cellStyle name="Comma 2 5 109" xfId="25826" xr:uid="{2C3CA3F6-D5EF-4D02-9083-09A6CB485BD7}"/>
    <cellStyle name="Comma 2 5 11" xfId="3089" xr:uid="{32469000-E0C3-4D38-91AB-25DDF936C97E}"/>
    <cellStyle name="Comma 2 5 110" xfId="16286" xr:uid="{8ABD5FC2-B395-4489-A459-039116A57A72}"/>
    <cellStyle name="Comma 2 5 111" xfId="28190" xr:uid="{8B5C02E7-CBD6-433E-9D9F-F5D1B60C0C98}"/>
    <cellStyle name="Comma 2 5 112" xfId="25421" xr:uid="{5E5AAA0A-8DB3-4E4A-8D48-FF53D09FB12C}"/>
    <cellStyle name="Comma 2 5 113" xfId="25821" xr:uid="{89CE4634-C225-42B1-AADA-DACCDE0254F9}"/>
    <cellStyle name="Comma 2 5 114" xfId="25825" xr:uid="{28C5DF0F-E7FE-42A6-AF1F-66B01EC18B96}"/>
    <cellStyle name="Comma 2 5 115" xfId="28193" xr:uid="{6E6C777E-E05D-4E68-9407-C842770741BB}"/>
    <cellStyle name="Comma 2 5 116" xfId="28195" xr:uid="{44D921D6-6908-4A07-B68C-A42BED4488D3}"/>
    <cellStyle name="Comma 2 5 117" xfId="28199" xr:uid="{ADA5E462-9026-47EA-89A4-EEFBADDE10D7}"/>
    <cellStyle name="Comma 2 5 118" xfId="28201" xr:uid="{96CF6834-2B45-4616-8C64-098B21D5368C}"/>
    <cellStyle name="Comma 2 5 119" xfId="24349" xr:uid="{BD9FE618-BB19-4FBD-AF02-7EB2EE0FAB30}"/>
    <cellStyle name="Comma 2 5 12" xfId="1354" xr:uid="{18857AC4-B8A2-4138-B8E4-EA057D10C6DE}"/>
    <cellStyle name="Comma 2 5 120" xfId="28192" xr:uid="{D227DCB7-672D-445E-8198-DF725E22CFC5}"/>
    <cellStyle name="Comma 2 5 121" xfId="28194" xr:uid="{270DA4D5-AC4F-432C-92CE-99BA07C7B542}"/>
    <cellStyle name="Comma 2 5 122" xfId="28198" xr:uid="{7A00D4DE-466C-4DA9-9A8A-9A81188BA523}"/>
    <cellStyle name="Comma 2 5 123" xfId="28200" xr:uid="{440E52BB-0993-4F83-99E1-67662B34FDD2}"/>
    <cellStyle name="Comma 2 5 124" xfId="24348" xr:uid="{744C9CCA-D842-4FCF-BCBD-87A4A5E841D1}"/>
    <cellStyle name="Comma 2 5 125" xfId="28203" xr:uid="{39A70C4E-73AC-4D62-B9EB-FFE1B0B3AB3F}"/>
    <cellStyle name="Comma 2 5 126" xfId="28206" xr:uid="{1F05823E-EC69-4D9A-ACC3-4A2CF83BE3DD}"/>
    <cellStyle name="Comma 2 5 127" xfId="11020" xr:uid="{5F858DC8-31E9-4790-B881-4D5EC70D8434}"/>
    <cellStyle name="Comma 2 5 128" xfId="28208" xr:uid="{85C9D0DE-6544-4D7D-AD20-03DD86FFD6A0}"/>
    <cellStyle name="Comma 2 5 129" xfId="28211" xr:uid="{D88A5888-2ACC-47B5-8EF6-088C3AE5BC35}"/>
    <cellStyle name="Comma 2 5 13" xfId="3116" xr:uid="{3E107C15-17A9-4B0D-A70A-1E5E55240E15}"/>
    <cellStyle name="Comma 2 5 130" xfId="28202" xr:uid="{301D4B87-C861-411D-A505-04C41B285227}"/>
    <cellStyle name="Comma 2 5 131" xfId="28205" xr:uid="{E1D34FDF-F50D-47E6-A095-9B2AB2384DA9}"/>
    <cellStyle name="Comma 2 5 132" xfId="11019" xr:uid="{120BF700-789B-4BBA-8AA3-BBFC4AB92FB3}"/>
    <cellStyle name="Comma 2 5 133" xfId="28207" xr:uid="{9D0B5D85-5631-40E6-8ED5-47EC71CF1B87}"/>
    <cellStyle name="Comma 2 5 134" xfId="28210" xr:uid="{E48F85DD-53D0-4F3C-B0B2-2923D9858349}"/>
    <cellStyle name="Comma 2 5 135" xfId="19779" xr:uid="{B82EB1D4-A924-4EC6-9269-35C50D7D916F}"/>
    <cellStyle name="Comma 2 5 136" xfId="11263" xr:uid="{F04A3A2D-1926-4638-B96E-FEE78924F1FA}"/>
    <cellStyle name="Comma 2 5 137" xfId="11297" xr:uid="{ED025B84-BED6-4263-8050-974857C44E35}"/>
    <cellStyle name="Comma 2 5 138" xfId="11312" xr:uid="{D1A10ED2-AD58-4F3A-B68F-D6B434694AF5}"/>
    <cellStyle name="Comma 2 5 139" xfId="11321" xr:uid="{E6DC4CBC-A720-44D7-871F-ADA0324F0D90}"/>
    <cellStyle name="Comma 2 5 14" xfId="3127" xr:uid="{BF98F713-256C-42AA-A675-BE79E057CA83}"/>
    <cellStyle name="Comma 2 5 140" xfId="19778" xr:uid="{2020CE63-3408-4BB1-9A1B-B7A6B25E2099}"/>
    <cellStyle name="Comma 2 5 141" xfId="11262" xr:uid="{1F74C09F-259C-4F47-8801-9DB671A9A9A7}"/>
    <cellStyle name="Comma 2 5 142" xfId="11296" xr:uid="{2952AA9A-5CC9-4C72-BE6F-A854CB93ABA2}"/>
    <cellStyle name="Comma 2 5 143" xfId="11311" xr:uid="{DDEFC885-07D9-4D04-ADF3-F1A342CBAF9F}"/>
    <cellStyle name="Comma 2 5 144" xfId="11320" xr:uid="{E7B7EE31-CB25-410A-9270-AD4CEFB12C2C}"/>
    <cellStyle name="Comma 2 5 145" xfId="18999" xr:uid="{357998C2-A294-4E81-8F54-AABC252580B2}"/>
    <cellStyle name="Comma 2 5 146" xfId="19003" xr:uid="{7B968DF1-B527-4F9A-AF95-BF1FDB76FCC7}"/>
    <cellStyle name="Comma 2 5 147" xfId="28213" xr:uid="{6CC7AE0F-5728-4C08-8FD6-E56F32D2A6F2}"/>
    <cellStyle name="Comma 2 5 148" xfId="28215" xr:uid="{E2BA0BF1-F85A-4E29-814C-5DEC55505918}"/>
    <cellStyle name="Comma 2 5 149" xfId="28218" xr:uid="{FBFF29C3-86C0-438E-A091-31BB30AA87A7}"/>
    <cellStyle name="Comma 2 5 15" xfId="28222" xr:uid="{9B6AA029-B85D-451D-9FEB-C9F79DC3C855}"/>
    <cellStyle name="Comma 2 5 150" xfId="18998" xr:uid="{6056A156-378A-42AD-A60E-30CF352809F8}"/>
    <cellStyle name="Comma 2 5 151" xfId="19002" xr:uid="{CF357CEB-5E1E-47C2-A3B6-20509491A87B}"/>
    <cellStyle name="Comma 2 5 152" xfId="28212" xr:uid="{023DE6B4-B206-4BCD-9588-1C6D254E84A5}"/>
    <cellStyle name="Comma 2 5 153" xfId="28214" xr:uid="{D91D8CA9-D705-460E-BEF2-46BC4B573290}"/>
    <cellStyle name="Comma 2 5 154" xfId="28217" xr:uid="{D727D8A1-6080-4251-A911-BEE8B7D739F6}"/>
    <cellStyle name="Comma 2 5 155" xfId="28225" xr:uid="{AD173E3F-CBB2-4494-B8D9-FF5E752154B1}"/>
    <cellStyle name="Comma 2 5 156" xfId="28228" xr:uid="{2107B029-4047-44CD-AB2E-5AC43A053DE9}"/>
    <cellStyle name="Comma 2 5 157" xfId="28231" xr:uid="{DC9F0F47-6E25-41F3-B1A9-32D06B89EAC0}"/>
    <cellStyle name="Comma 2 5 158" xfId="13694" xr:uid="{8B1542FC-0013-43F1-9005-0BF2D4FEC614}"/>
    <cellStyle name="Comma 2 5 159" xfId="10731" xr:uid="{78C120DD-AA65-4297-86D3-4A4121ADBE70}"/>
    <cellStyle name="Comma 2 5 16" xfId="21547" xr:uid="{FDC1F9B0-54FF-49FF-9E5E-993CCD84ED38}"/>
    <cellStyle name="Comma 2 5 160" xfId="28224" xr:uid="{9CA1CD31-EF4C-432E-951B-410460E87735}"/>
    <cellStyle name="Comma 2 5 161" xfId="28227" xr:uid="{25A5C295-569B-4721-9072-85CC333FF39F}"/>
    <cellStyle name="Comma 2 5 162" xfId="28230" xr:uid="{88AE63E4-D4D6-4811-9CB3-65F638C133DF}"/>
    <cellStyle name="Comma 2 5 163" xfId="13693" xr:uid="{19DC356B-4548-498B-86AA-C72C6C473BDC}"/>
    <cellStyle name="Comma 2 5 164" xfId="10730" xr:uid="{B959E492-42E3-4BB6-8554-D8A73CEE9FC4}"/>
    <cellStyle name="Comma 2 5 165" xfId="13721" xr:uid="{2DCBD2B8-87E9-413E-9814-FC66A7BE9897}"/>
    <cellStyle name="Comma 2 5 166" xfId="28233" xr:uid="{F73DBCF7-CB0C-45EE-9E26-EE7A3300F6AB}"/>
    <cellStyle name="Comma 2 5 167" xfId="28235" xr:uid="{06E39132-3E80-4655-8EB2-62069FF72F4C}"/>
    <cellStyle name="Comma 2 5 168" xfId="28237" xr:uid="{0B017BD8-992F-4621-BA61-2C26FEF64B4A}"/>
    <cellStyle name="Comma 2 5 169" xfId="28239" xr:uid="{FB74CCF3-08E4-4F7C-B767-7B4749845C6D}"/>
    <cellStyle name="Comma 2 5 17" xfId="21551" xr:uid="{297F5DDA-D335-45DD-8FDD-78BB50DA1FA3}"/>
    <cellStyle name="Comma 2 5 170" xfId="13720" xr:uid="{B4535299-2E94-4F30-ABDB-BA56DB50CF93}"/>
    <cellStyle name="Comma 2 5 171" xfId="28232" xr:uid="{D2DF89AD-8630-4D55-AF09-65B8B3C172F8}"/>
    <cellStyle name="Comma 2 5 172" xfId="28234" xr:uid="{323CECB8-D0DE-4768-965A-4655D5E98B16}"/>
    <cellStyle name="Comma 2 5 173" xfId="28236" xr:uid="{DE36D178-1EB9-4A7A-8297-5D15855494AF}"/>
    <cellStyle name="Comma 2 5 174" xfId="28238" xr:uid="{681FBEEB-82EC-4ED2-99BD-E787CB3B918A}"/>
    <cellStyle name="Comma 2 5 175" xfId="28241" xr:uid="{DA3844D2-6F73-4FA0-91A5-C2AD5C8EE310}"/>
    <cellStyle name="Comma 2 5 176" xfId="28245" xr:uid="{055401B3-5219-4045-8B49-A33B713D562D}"/>
    <cellStyle name="Comma 2 5 177" xfId="28247" xr:uid="{12F20383-6E0E-45A5-942E-7B6F7FD50B00}"/>
    <cellStyle name="Comma 2 5 178" xfId="28250" xr:uid="{78C9C42E-CF4C-4503-9751-1D0D2709A91D}"/>
    <cellStyle name="Comma 2 5 179" xfId="28253" xr:uid="{FF3DEB54-7563-4137-BC75-75E794F1A6E7}"/>
    <cellStyle name="Comma 2 5 18" xfId="28256" xr:uid="{1AF15F6E-28A1-4EE1-A76F-58BD10EC9596}"/>
    <cellStyle name="Comma 2 5 180" xfId="28240" xr:uid="{97C64456-5648-450C-911B-AC56CFC8FCE8}"/>
    <cellStyle name="Comma 2 5 181" xfId="28244" xr:uid="{EB004BD0-385C-4061-8ABF-041D9720DA7F}"/>
    <cellStyle name="Comma 2 5 182" xfId="28246" xr:uid="{04B6696D-87A9-4408-B37C-33A8A1D98D1A}"/>
    <cellStyle name="Comma 2 5 183" xfId="28249" xr:uid="{0E3C0FB9-6084-4F7A-A7F6-1FD5EB62F8DD}"/>
    <cellStyle name="Comma 2 5 184" xfId="28252" xr:uid="{90A1EE97-9904-4D6D-BD73-59B543BEE6EF}"/>
    <cellStyle name="Comma 2 5 185" xfId="14436" xr:uid="{5567C00A-5474-4E1D-89B6-AF64FCBF83E5}"/>
    <cellStyle name="Comma 2 5 186" xfId="11330" xr:uid="{31436729-C8F8-4D43-88BC-841DCCCFE151}"/>
    <cellStyle name="Comma 2 5 187" xfId="11336" xr:uid="{016418B4-DB41-4DA4-8CA0-604969686E4B}"/>
    <cellStyle name="Comma 2 5 188" xfId="11348" xr:uid="{457AD1C2-03DD-4CF9-BC97-C3079DE1B640}"/>
    <cellStyle name="Comma 2 5 189" xfId="19008" xr:uid="{8846F25A-0AA1-4D86-AC99-BCC58E18F01A}"/>
    <cellStyle name="Comma 2 5 19" xfId="28259" xr:uid="{8F043B85-E6AB-4C2B-A00E-724607E3CABA}"/>
    <cellStyle name="Comma 2 5 190" xfId="14435" xr:uid="{DB4D2467-AA3A-405C-ABF3-2DA164F0AC6F}"/>
    <cellStyle name="Comma 2 5 191" xfId="11329" xr:uid="{C2574EC1-8B8D-4387-B871-9A1A16039F67}"/>
    <cellStyle name="Comma 2 5 192" xfId="11335" xr:uid="{43BF49CA-AF8B-4F5B-93F5-97BACC0B5242}"/>
    <cellStyle name="Comma 2 5 193" xfId="11347" xr:uid="{D5BB1E06-9209-457F-BC13-AFC9F4A5C6C4}"/>
    <cellStyle name="Comma 2 5 194" xfId="19007" xr:uid="{6F4C1D1E-4D3A-48E0-ABD1-87CF4DB2BA7B}"/>
    <cellStyle name="Comma 2 5 195" xfId="19021" xr:uid="{C32AEFA1-B039-4CE4-BE5C-4CD3613518CD}"/>
    <cellStyle name="Comma 2 5 196" xfId="23612" xr:uid="{41838810-7D4F-43F4-AA2C-296D43C4AB3D}"/>
    <cellStyle name="Comma 2 5 2" xfId="21554" xr:uid="{F023CFAF-E714-43C4-9B05-880DCE4C5343}"/>
    <cellStyle name="Comma 2 5 20" xfId="28221" xr:uid="{E98EBFCA-2C8C-495C-9A87-CE39664C8319}"/>
    <cellStyle name="Comma 2 5 21" xfId="21546" xr:uid="{02BD4882-74F1-4D46-A46A-C5E61AA910B1}"/>
    <cellStyle name="Comma 2 5 22" xfId="21550" xr:uid="{33399345-DD1D-41EC-BBA2-0FF2855B5E44}"/>
    <cellStyle name="Comma 2 5 23" xfId="28255" xr:uid="{959AA0FB-A87F-4DB6-A550-CCBB5653E883}"/>
    <cellStyle name="Comma 2 5 24" xfId="28258" xr:uid="{FCA8F511-C85D-4B05-8412-F31F3607A86F}"/>
    <cellStyle name="Comma 2 5 25" xfId="28262" xr:uid="{714CB6CD-14C6-4329-B2B7-DDA290FAE49E}"/>
    <cellStyle name="Comma 2 5 26" xfId="28265" xr:uid="{C8F4A28C-F693-436F-95A6-DC935730ED77}"/>
    <cellStyle name="Comma 2 5 27" xfId="11032" xr:uid="{E01D2EEB-7B7F-4363-A027-1058A0466A7D}"/>
    <cellStyle name="Comma 2 5 28" xfId="7754" xr:uid="{D2C13302-B99D-4078-BBEB-0E277714017E}"/>
    <cellStyle name="Comma 2 5 29" xfId="23587" xr:uid="{FB9DC43A-C733-42C9-A303-615625ED2FCB}"/>
    <cellStyle name="Comma 2 5 3" xfId="21567" xr:uid="{11EB83F3-42DC-474D-AFED-97D9C07F04E9}"/>
    <cellStyle name="Comma 2 5 30" xfId="28261" xr:uid="{3DCED2F9-80BF-4285-B74B-F05644CCE834}"/>
    <cellStyle name="Comma 2 5 31" xfId="28264" xr:uid="{FB1CECA1-D175-4FF3-96F0-08D381084B3B}"/>
    <cellStyle name="Comma 2 5 32" xfId="11031" xr:uid="{9C84A34A-3F45-4820-A7F3-CCA39A1BF592}"/>
    <cellStyle name="Comma 2 5 33" xfId="7753" xr:uid="{96F4DEC8-F167-4093-8FE3-A94933BBD97C}"/>
    <cellStyle name="Comma 2 5 34" xfId="23586" xr:uid="{EF0B9FE1-AAFA-4EC6-BCA3-506C3C3253E3}"/>
    <cellStyle name="Comma 2 5 35" xfId="23512" xr:uid="{A3B1BD3B-D06D-488B-B2C9-6F2E533DF5B2}"/>
    <cellStyle name="Comma 2 5 36" xfId="28267" xr:uid="{40C26F43-17A6-4BF2-8B5D-B1EDFCDCCEEA}"/>
    <cellStyle name="Comma 2 5 37" xfId="21713" xr:uid="{40931F4D-5325-41AA-AAB5-D6B144FA53B1}"/>
    <cellStyle name="Comma 2 5 38" xfId="21717" xr:uid="{19A85557-2337-4081-A4FA-B7627312F748}"/>
    <cellStyle name="Comma 2 5 39" xfId="28270" xr:uid="{583A395B-C9D2-4B7C-B2EE-E5FD67D9720E}"/>
    <cellStyle name="Comma 2 5 4" xfId="21570" xr:uid="{79234A63-7203-4BFB-8F18-63E0B9B2BA02}"/>
    <cellStyle name="Comma 2 5 40" xfId="23511" xr:uid="{F701D4BD-6D43-4537-AB87-D3D3AD5753AA}"/>
    <cellStyle name="Comma 2 5 41" xfId="28266" xr:uid="{A1A58965-0B9D-4AF7-9109-C6617BB0AD09}"/>
    <cellStyle name="Comma 2 5 42" xfId="21712" xr:uid="{A17A05DD-3F7E-407A-BD8F-889DF837AE84}"/>
    <cellStyle name="Comma 2 5 43" xfId="21716" xr:uid="{3406DEF4-1FD1-42E6-A463-2F4545BAB7C9}"/>
    <cellStyle name="Comma 2 5 44" xfId="28269" xr:uid="{2142D006-3A7E-4BF1-9516-FD71FCABCB12}"/>
    <cellStyle name="Comma 2 5 45" xfId="28273" xr:uid="{F0D28055-8544-4089-A094-F4B912A2CB82}"/>
    <cellStyle name="Comma 2 5 46" xfId="27799" xr:uid="{0CEFC427-A5BF-46C9-BD53-E541B4DE745C}"/>
    <cellStyle name="Comma 2 5 47" xfId="28276" xr:uid="{92D6261D-6BDE-48E7-86B1-B727B51D43B2}"/>
    <cellStyle name="Comma 2 5 48" xfId="20221" xr:uid="{CE9A5E08-4ADF-4262-93C4-847EBA590BB6}"/>
    <cellStyle name="Comma 2 5 49" xfId="13598" xr:uid="{032BF7E2-7368-4190-BD92-057E3EE80666}"/>
    <cellStyle name="Comma 2 5 5" xfId="20051" xr:uid="{300D2014-6B50-49C9-8A2D-657A112A6139}"/>
    <cellStyle name="Comma 2 5 50" xfId="28272" xr:uid="{DAF090CB-81CC-4787-992E-6E2B286C5289}"/>
    <cellStyle name="Comma 2 5 51" xfId="27798" xr:uid="{CF79D1E5-B212-4A7B-8A81-CB94B0BB11B2}"/>
    <cellStyle name="Comma 2 5 52" xfId="28275" xr:uid="{DC0C47CB-15AF-4C69-BFF4-8ABE639DDAB8}"/>
    <cellStyle name="Comma 2 5 53" xfId="20220" xr:uid="{FE6597B0-19E8-4310-9719-57A8AE52937A}"/>
    <cellStyle name="Comma 2 5 54" xfId="13597" xr:uid="{E3F77D50-93F5-4D95-8308-372D6D6E120F}"/>
    <cellStyle name="Comma 2 5 55" xfId="1364" xr:uid="{64907A27-212B-4E74-85F2-5514C345097F}"/>
    <cellStyle name="Comma 2 5 56" xfId="3439" xr:uid="{C292E718-F548-4F6B-874F-6A981E0F3D4D}"/>
    <cellStyle name="Comma 2 5 57" xfId="3320" xr:uid="{CDF11FA8-93CB-4E97-B91F-6A0A3461501B}"/>
    <cellStyle name="Comma 2 5 58" xfId="3343" xr:uid="{11D36288-7192-4BA9-9BCF-2DEC77513789}"/>
    <cellStyle name="Comma 2 5 59" xfId="3368" xr:uid="{F7F54348-87DC-43F6-9A50-F7B59BBCF1FB}"/>
    <cellStyle name="Comma 2 5 6" xfId="21586" xr:uid="{32C34F19-590E-4EA9-A6E5-4071ABE89EC9}"/>
    <cellStyle name="Comma 2 5 60" xfId="1363" xr:uid="{927BD129-49E4-40A7-B2D0-8793B0BCFD73}"/>
    <cellStyle name="Comma 2 5 61" xfId="3438" xr:uid="{37E5047E-166D-43EF-90BB-7B0956888108}"/>
    <cellStyle name="Comma 2 5 62" xfId="3319" xr:uid="{5554CF24-831C-4B53-9811-BC0A07D129B4}"/>
    <cellStyle name="Comma 2 5 63" xfId="3342" xr:uid="{ECDCF31D-895B-4835-9727-73D4DC1AE55B}"/>
    <cellStyle name="Comma 2 5 64" xfId="3367" xr:uid="{A640E6CB-69F6-4E82-B362-E543C541F51C}"/>
    <cellStyle name="Comma 2 5 65" xfId="28281" xr:uid="{E5234CBD-5A74-4B19-B8A0-AA43306F41CF}"/>
    <cellStyle name="Comma 2 5 66" xfId="21560" xr:uid="{A166D113-C25B-4CC5-B653-CC1D6C6ACC0E}"/>
    <cellStyle name="Comma 2 5 67" xfId="21564" xr:uid="{F8F1238E-EE6B-42F8-B8A2-FC0D5C67F400}"/>
    <cellStyle name="Comma 2 5 68" xfId="28283" xr:uid="{4A74A3C5-0AD7-4D9F-83DB-F3F0CB09A65A}"/>
    <cellStyle name="Comma 2 5 69" xfId="28286" xr:uid="{68510BBF-62D6-498A-A1C4-9D2FB1E34F64}"/>
    <cellStyle name="Comma 2 5 7" xfId="21590" xr:uid="{C01DFB50-14E2-4135-B7CF-AA0CDF6716F4}"/>
    <cellStyle name="Comma 2 5 70" xfId="28280" xr:uid="{D0F265B8-E310-4038-B6D6-9A9D1655245A}"/>
    <cellStyle name="Comma 2 5 71" xfId="21559" xr:uid="{0F1A7A89-53F4-4A00-973E-7803940E529D}"/>
    <cellStyle name="Comma 2 5 72" xfId="21563" xr:uid="{1A175117-257F-4AF9-AB5C-8040A6CA3AED}"/>
    <cellStyle name="Comma 2 5 73" xfId="28282" xr:uid="{0A16C2D7-05FB-4D90-A081-71723243A235}"/>
    <cellStyle name="Comma 2 5 74" xfId="28285" xr:uid="{DB9B60C8-3968-483C-B44E-7019447F12A8}"/>
    <cellStyle name="Comma 2 5 75" xfId="28290" xr:uid="{48A0DDF7-C83D-4E93-B33C-E0056A23428F}"/>
    <cellStyle name="Comma 2 5 76" xfId="28293" xr:uid="{D246019E-2987-40DC-B13A-2D388A2FEF29}"/>
    <cellStyle name="Comma 2 5 77" xfId="28295" xr:uid="{39D95E22-4E27-4252-A87D-0871ADD3799F}"/>
    <cellStyle name="Comma 2 5 78" xfId="28297" xr:uid="{271F20BA-E228-4F0D-9B6B-B7CD62C4C754}"/>
    <cellStyle name="Comma 2 5 79" xfId="16245" xr:uid="{99B4DEE5-2C38-440D-89EB-7DCDA5C3F28F}"/>
    <cellStyle name="Comma 2 5 8" xfId="21599" xr:uid="{A7410615-8420-458E-8E71-3E48417A2A2B}"/>
    <cellStyle name="Comma 2 5 80" xfId="28289" xr:uid="{C7A0E1AF-43E1-4B77-BE78-3BEE3B51A14F}"/>
    <cellStyle name="Comma 2 5 81" xfId="28292" xr:uid="{3C499BAE-7E60-4F26-AA69-446C6A93937C}"/>
    <cellStyle name="Comma 2 5 82" xfId="28294" xr:uid="{40ABC2F3-1DB7-4E5E-AE10-593D012B4C1E}"/>
    <cellStyle name="Comma 2 5 83" xfId="28296" xr:uid="{1A0D96F4-C0C4-4D3E-8828-3619F6C06AA4}"/>
    <cellStyle name="Comma 2 5 84" xfId="16244" xr:uid="{D5B83981-8278-44A5-9F0C-993D2399B820}"/>
    <cellStyle name="Comma 2 5 85" xfId="15162" xr:uid="{730E99C5-7EA7-46FE-8E67-1D2DBFD92E13}"/>
    <cellStyle name="Comma 2 5 86" xfId="16254" xr:uid="{EDB1882B-E2D8-410E-93A8-814C397F1183}"/>
    <cellStyle name="Comma 2 5 87" xfId="21759" xr:uid="{D048AEC1-0EF4-4780-A683-F0D7EE2A78F8}"/>
    <cellStyle name="Comma 2 5 88" xfId="21764" xr:uid="{EBBAE124-F964-4E11-AAAF-551B3B8295BF}"/>
    <cellStyle name="Comma 2 5 89" xfId="25041" xr:uid="{315EB70D-CE16-4D49-8E8B-A348A268E989}"/>
    <cellStyle name="Comma 2 5 9" xfId="21608" xr:uid="{62E5074A-EA33-44A2-8F20-C95152ECD1FB}"/>
    <cellStyle name="Comma 2 5 90" xfId="15161" xr:uid="{6D589637-EF73-4714-AC1C-0429CAA3946C}"/>
    <cellStyle name="Comma 2 5 91" xfId="16253" xr:uid="{06E471B4-9653-4FE6-B212-BF14A7717AF5}"/>
    <cellStyle name="Comma 2 5 92" xfId="21758" xr:uid="{63A26204-A4B6-4252-9C01-A7B74A1B3195}"/>
    <cellStyle name="Comma 2 5 93" xfId="21763" xr:uid="{117D66E6-D998-4F5C-84C0-575DF8695B16}"/>
    <cellStyle name="Comma 2 5 94" xfId="25040" xr:uid="{6FBEFE9E-731E-45E0-9E04-D9E3D967E299}"/>
    <cellStyle name="Comma 2 5 95" xfId="25046" xr:uid="{D4909097-7DB7-4037-92AE-5BAB0A151FD7}"/>
    <cellStyle name="Comma 2 5 96" xfId="28299" xr:uid="{812DBEBC-CE54-45BC-B2FB-A53E00C7E913}"/>
    <cellStyle name="Comma 2 5 97" xfId="28300" xr:uid="{806C2C40-35A4-44ED-B2D7-EA026B9AD194}"/>
    <cellStyle name="Comma 2 5 98" xfId="20228" xr:uid="{DD89D159-CD59-48FB-9A90-B2FA63B4C0F0}"/>
    <cellStyle name="Comma 2 5 99" xfId="24341" xr:uid="{83722E1D-5AB0-495D-80CE-B5ABC45D13FE}"/>
    <cellStyle name="Comma 2 50" xfId="28153" xr:uid="{B0F307DE-E2D2-4E9A-BBC1-AF28EE22360A}"/>
    <cellStyle name="Comma 2 50 2" xfId="24321" xr:uid="{8C665A95-8B1B-45ED-957F-B543B5C07E9F}"/>
    <cellStyle name="Comma 2 50 3" xfId="28155" xr:uid="{F09823A7-0E67-4D32-AE6B-7ACA3FC57C28}"/>
    <cellStyle name="Comma 2 51" xfId="28160" xr:uid="{13C9E986-FD45-4402-BC9C-95594D88B4DD}"/>
    <cellStyle name="Comma 2 51 2" xfId="28162" xr:uid="{4575525C-E754-441D-8C4D-6D2D39808EE1}"/>
    <cellStyle name="Comma 2 51 3" xfId="28164" xr:uid="{89DFA05A-88F3-4494-90CF-CB3A82F85B79}"/>
    <cellStyle name="Comma 2 52" xfId="28167" xr:uid="{686F3D61-549E-45BC-ADF2-3F99A36FCE8E}"/>
    <cellStyle name="Comma 2 52 2" xfId="28169" xr:uid="{300F1390-8C62-4EB8-9C45-B42780DEF185}"/>
    <cellStyle name="Comma 2 52 3" xfId="28171" xr:uid="{B61F7453-A0AB-41F8-9A04-E2FE02746039}"/>
    <cellStyle name="Comma 2 53" xfId="28173" xr:uid="{F5B6E3A8-D387-4D59-9803-CF8068004C6C}"/>
    <cellStyle name="Comma 2 53 2" xfId="28175" xr:uid="{A87FACE0-4CAC-4D3C-9EDB-33D2F7B2C06F}"/>
    <cellStyle name="Comma 2 53 3" xfId="28177" xr:uid="{0D07034E-319C-4DA8-9D04-DCC972F8B873}"/>
    <cellStyle name="Comma 2 54" xfId="28179" xr:uid="{A6EEDFDB-3F69-4548-A256-9FF17A328F4A}"/>
    <cellStyle name="Comma 2 54 2" xfId="28181" xr:uid="{DBC553F9-F33C-4138-ADA2-54693CCE9D13}"/>
    <cellStyle name="Comma 2 54 3" xfId="28183" xr:uid="{B2571898-C2FB-4683-B1C2-3BFF49066BBB}"/>
    <cellStyle name="Comma 2 55" xfId="21738" xr:uid="{88A520F1-47DB-407F-A74E-4A0CF0F9DD76}"/>
    <cellStyle name="Comma 2 55 2" xfId="28304" xr:uid="{4A15B75E-D4E4-42AA-BF39-7CD7C51907C3}"/>
    <cellStyle name="Comma 2 55 3" xfId="28309" xr:uid="{D0B5E424-B665-4A53-B3CD-7B991BF3BD72}"/>
    <cellStyle name="Comma 2 56" xfId="28311" xr:uid="{F6AC4ABA-05A3-4E1B-B6A4-FBAF59D076B1}"/>
    <cellStyle name="Comma 2 56 2" xfId="28316" xr:uid="{9AB191E4-A882-4C90-863F-BD42B5B532FA}"/>
    <cellStyle name="Comma 2 56 3" xfId="28319" xr:uid="{1EA12924-F980-470F-BE65-662592B7F749}"/>
    <cellStyle name="Comma 2 57" xfId="28323" xr:uid="{81D1A934-D764-4226-A325-F1D26509E62F}"/>
    <cellStyle name="Comma 2 57 2" xfId="28327" xr:uid="{28B3F864-500D-4E9F-9348-3C7CE8A8B617}"/>
    <cellStyle name="Comma 2 57 3" xfId="28331" xr:uid="{93F9C9E7-0951-47BB-9563-FA336CA8F313}"/>
    <cellStyle name="Comma 2 58" xfId="27030" xr:uid="{8AE61D56-8A2A-40C7-9F80-BC65B9CB2A69}"/>
    <cellStyle name="Comma 2 58 2" xfId="27036" xr:uid="{C8AFBE5F-1BE0-4E60-9761-34B1C7853CFC}"/>
    <cellStyle name="Comma 2 58 3" xfId="28334" xr:uid="{6195C5D6-A406-4DF9-A5B0-324997CD9AB5}"/>
    <cellStyle name="Comma 2 59" xfId="27047" xr:uid="{4D3709D0-6F15-459C-B5A2-083057A8F2D4}"/>
    <cellStyle name="Comma 2 59 2" xfId="28337" xr:uid="{6316EC70-511F-4715-ACE1-7B1D393F34AA}"/>
    <cellStyle name="Comma 2 59 3" xfId="28340" xr:uid="{E9E55EC6-D363-4DC2-AB13-7EC945C42FD4}"/>
    <cellStyle name="Comma 2 6" xfId="28342" xr:uid="{FFE25E0B-A1DB-4528-A3A1-6896222A28EB}"/>
    <cellStyle name="Comma 2 6 10" xfId="28243" xr:uid="{26B64F6A-4039-4B2D-A8C1-A7FB67811280}"/>
    <cellStyle name="Comma 2 6 100" xfId="19055" xr:uid="{C673A846-46B6-4EF9-8ACD-03D546FE5DC7}"/>
    <cellStyle name="Comma 2 6 101" xfId="19064" xr:uid="{D34BD780-58E2-4EB2-B68A-A913A0000B06}"/>
    <cellStyle name="Comma 2 6 102" xfId="28343" xr:uid="{B4ACD653-EDF0-4C48-91F2-C1F8B6BF13EF}"/>
    <cellStyle name="Comma 2 6 103" xfId="28345" xr:uid="{4FAB5E8C-B0E7-41FC-BF78-6E71C0102158}"/>
    <cellStyle name="Comma 2 6 104" xfId="28348" xr:uid="{6F16FB65-6A32-4389-AEA4-C3FA910BAB15}"/>
    <cellStyle name="Comma 2 6 105" xfId="28350" xr:uid="{5AFCFAD2-07FF-46B6-8F3C-BA325B4C0C27}"/>
    <cellStyle name="Comma 2 6 106" xfId="24165" xr:uid="{406EC0AB-93CD-4774-80FC-99B3225B40F8}"/>
    <cellStyle name="Comma 2 6 107" xfId="28353" xr:uid="{58ECEE10-7011-4902-B651-FC012E60CC7E}"/>
    <cellStyle name="Comma 2 6 108" xfId="28355" xr:uid="{8246041A-23C2-4F67-B39A-E43728D2B8FA}"/>
    <cellStyle name="Comma 2 6 109" xfId="13780" xr:uid="{737BB938-2F3D-4774-9A7B-76DF6A9AAA41}"/>
    <cellStyle name="Comma 2 6 11" xfId="28248" xr:uid="{E4BC3E6C-4FA3-4790-B1FB-B98EB9D5DDA3}"/>
    <cellStyle name="Comma 2 6 110" xfId="28351" xr:uid="{31BC14FC-708A-4AE1-B333-D45468D0B73E}"/>
    <cellStyle name="Comma 2 6 111" xfId="24166" xr:uid="{76DB1F3D-A180-42FB-B09B-294E08B95EF2}"/>
    <cellStyle name="Comma 2 6 112" xfId="28354" xr:uid="{FEDFC9CA-81A9-417B-A769-741648602C54}"/>
    <cellStyle name="Comma 2 6 113" xfId="28356" xr:uid="{52EC54B0-6520-4A37-B29B-28F3019059FF}"/>
    <cellStyle name="Comma 2 6 114" xfId="13781" xr:uid="{1C6602E8-5586-460B-801A-3BAAEA5A9D56}"/>
    <cellStyle name="Comma 2 6 115" xfId="28360" xr:uid="{03ECF625-05EC-436D-8B49-E4570144DA43}"/>
    <cellStyle name="Comma 2 6 116" xfId="28363" xr:uid="{967AF8CE-A4DF-4E86-ADB9-EC06AE3D3200}"/>
    <cellStyle name="Comma 2 6 117" xfId="28366" xr:uid="{89D1F1C0-5C7C-4A4E-A0C8-56E6F413DD37}"/>
    <cellStyle name="Comma 2 6 118" xfId="28369" xr:uid="{BD785391-AB6B-452A-82AB-2A3946E556C8}"/>
    <cellStyle name="Comma 2 6 119" xfId="28372" xr:uid="{FEC7B777-267D-4667-BE1F-45C381B0757C}"/>
    <cellStyle name="Comma 2 6 12" xfId="28251" xr:uid="{A9BDE4E8-91B7-4AA2-A0FD-C84732504223}"/>
    <cellStyle name="Comma 2 6 120" xfId="28361" xr:uid="{E6D619CD-63C4-4888-B2B5-291084680205}"/>
    <cellStyle name="Comma 2 6 121" xfId="28364" xr:uid="{905C6762-A214-4B07-97EA-DA1C5909B6FF}"/>
    <cellStyle name="Comma 2 6 122" xfId="28367" xr:uid="{F7FEE8E2-4EE1-42C1-ABD5-C87471BE91C5}"/>
    <cellStyle name="Comma 2 6 123" xfId="28370" xr:uid="{E77768EA-4FF1-4924-AE8A-449808240840}"/>
    <cellStyle name="Comma 2 6 124" xfId="28373" xr:uid="{70257D4E-68AB-4066-A5BE-F02C4E0A422B}"/>
    <cellStyle name="Comma 2 6 125" xfId="28374" xr:uid="{6CB4C125-4E2B-4CB3-9E60-68D7A4713D29}"/>
    <cellStyle name="Comma 2 6 126" xfId="28379" xr:uid="{C321C281-0F03-4EEC-B31D-42947263B7C6}"/>
    <cellStyle name="Comma 2 6 127" xfId="28381" xr:uid="{0893409F-1C46-4251-9775-36A928BA50EB}"/>
    <cellStyle name="Comma 2 6 128" xfId="28384" xr:uid="{15B65D03-D0A3-411B-B970-416B90805BF0}"/>
    <cellStyle name="Comma 2 6 129" xfId="28385" xr:uid="{E72DEF04-B7F8-4C84-AF7C-DB1BBF89383E}"/>
    <cellStyle name="Comma 2 6 13" xfId="28254" xr:uid="{58E3A453-5CF7-4969-87AF-8BA29DA34FBB}"/>
    <cellStyle name="Comma 2 6 130" xfId="28375" xr:uid="{6AF0EFAD-50D8-4375-9654-61A326C7E5B2}"/>
    <cellStyle name="Comma 2 6 131" xfId="28380" xr:uid="{EED488E8-7002-4EC8-A338-FFE61BF283C5}"/>
    <cellStyle name="Comma 2 6 132" xfId="28382" xr:uid="{1AC434AF-FADF-40E9-82D4-90EBD10A1344}"/>
    <cellStyle name="Comma 2 6 14" xfId="14437" xr:uid="{04C54149-F5FD-4D69-B792-CD2704B201EA}"/>
    <cellStyle name="Comma 2 6 15" xfId="11332" xr:uid="{119820C3-D7FA-4668-8A16-FA0C98700A7C}"/>
    <cellStyle name="Comma 2 6 16" xfId="11341" xr:uid="{A7D4076B-1B68-4C47-901B-C882B27B5F03}"/>
    <cellStyle name="Comma 2 6 17" xfId="11354" xr:uid="{6CD1EDA9-4160-47CC-969E-CD4EB881B478}"/>
    <cellStyle name="Comma 2 6 18" xfId="19011" xr:uid="{B2F0652D-620F-4EE3-9E8B-7F20AE82AD66}"/>
    <cellStyle name="Comma 2 6 19" xfId="19023" xr:uid="{4AA887E0-29A2-4B4E-A4DB-6120609544F7}"/>
    <cellStyle name="Comma 2 6 2" xfId="21734" xr:uid="{A929920F-F95B-4DEA-9F2A-96E74CED25F5}"/>
    <cellStyle name="Comma 2 6 20" xfId="11333" xr:uid="{B85DB04C-D0C1-4DB2-AB90-D79411C6AB4C}"/>
    <cellStyle name="Comma 2 6 21" xfId="11342" xr:uid="{BC1922D3-184F-42CB-A4B0-AB7DFDF03346}"/>
    <cellStyle name="Comma 2 6 22" xfId="11355" xr:uid="{36910811-5FFE-4007-AFBC-E04C8CD30316}"/>
    <cellStyle name="Comma 2 6 23" xfId="19012" xr:uid="{2056F222-FC7D-4C19-BAF5-4A8B358A96F3}"/>
    <cellStyle name="Comma 2 6 24" xfId="19024" xr:uid="{2C473EC7-F962-485B-A60D-A90C4652BACD}"/>
    <cellStyle name="Comma 2 6 25" xfId="23614" xr:uid="{7B79944E-E63A-45DA-A933-ACC7AF4E414B}"/>
    <cellStyle name="Comma 2 6 26" xfId="23621" xr:uid="{A5B2526F-F297-4E0B-B6F0-9EF0C797B0DC}"/>
    <cellStyle name="Comma 2 6 27" xfId="23625" xr:uid="{306EE863-31EE-4F89-BD73-79DF29EE882C}"/>
    <cellStyle name="Comma 2 6 28" xfId="23630" xr:uid="{25B9BA3D-EF18-4595-9014-1CBEFD5733E4}"/>
    <cellStyle name="Comma 2 6 29" xfId="23635" xr:uid="{B8725687-9947-47EB-8E03-B83334DBF5C7}"/>
    <cellStyle name="Comma 2 6 3" xfId="21746" xr:uid="{D84E5BE7-B221-431E-913E-61D95AFD97DB}"/>
    <cellStyle name="Comma 2 6 30" xfId="23615" xr:uid="{AC2AA057-62E7-4F67-A158-7760C4A74CA0}"/>
    <cellStyle name="Comma 2 6 31" xfId="23622" xr:uid="{7774F67E-D002-4ADB-B702-CE8B29C19116}"/>
    <cellStyle name="Comma 2 6 32" xfId="23626" xr:uid="{A5A6D06A-0C33-4E01-B3A6-3FC38CD192BC}"/>
    <cellStyle name="Comma 2 6 33" xfId="23631" xr:uid="{9E05038E-4A9A-431A-9587-B6455AF28C1D}"/>
    <cellStyle name="Comma 2 6 34" xfId="23636" xr:uid="{D646BA8F-DA72-4C56-B053-F2FDF3F609E4}"/>
    <cellStyle name="Comma 2 6 35" xfId="28386" xr:uid="{964B2D02-7410-46BF-9BDA-73AC7F8DD9E9}"/>
    <cellStyle name="Comma 2 6 36" xfId="28388" xr:uid="{3AF0A2FF-F4CC-48E1-BD2F-F00C2255AC60}"/>
    <cellStyle name="Comma 2 6 37" xfId="13737" xr:uid="{3274BCB9-6C52-443B-B507-3753E3DE2AEC}"/>
    <cellStyle name="Comma 2 6 38" xfId="11200" xr:uid="{06EE97EC-88A8-45AA-995D-494F75CA0C6B}"/>
    <cellStyle name="Comma 2 6 39" xfId="28390" xr:uid="{1EAEF0E7-C471-45AC-9A5D-17406E698D1A}"/>
    <cellStyle name="Comma 2 6 4" xfId="21751" xr:uid="{8D8E8953-D229-4962-A81A-FEE434F7232E}"/>
    <cellStyle name="Comma 2 6 40" xfId="28387" xr:uid="{4145BB63-922B-4297-9AFA-4F00F2627E76}"/>
    <cellStyle name="Comma 2 6 41" xfId="28389" xr:uid="{8B0F53F9-BCB0-4598-BA62-98829A5AFAD8}"/>
    <cellStyle name="Comma 2 6 42" xfId="13738" xr:uid="{330D47C2-FE70-4227-A86E-FF69620D858B}"/>
    <cellStyle name="Comma 2 6 43" xfId="11201" xr:uid="{BF16ADE8-1DB9-4720-AD01-9DAA8D2C332F}"/>
    <cellStyle name="Comma 2 6 44" xfId="28391" xr:uid="{C758B414-E8C4-4097-B595-06438B13219C}"/>
    <cellStyle name="Comma 2 6 45" xfId="28392" xr:uid="{399746EE-4CA9-4647-AD8A-7537CB9463BA}"/>
    <cellStyle name="Comma 2 6 46" xfId="28394" xr:uid="{6EDA0752-0F90-4B34-B239-9E12B85152E2}"/>
    <cellStyle name="Comma 2 6 47" xfId="7556" xr:uid="{76737689-8CBA-4F76-915E-2D812CA8C1C1}"/>
    <cellStyle name="Comma 2 6 48" xfId="7594" xr:uid="{B41C4677-033D-4748-922A-A1D97C894D2B}"/>
    <cellStyle name="Comma 2 6 49" xfId="7613" xr:uid="{9FB9370B-6316-4B03-B8CD-5BE528BCC28A}"/>
    <cellStyle name="Comma 2 6 5" xfId="21770" xr:uid="{228B860F-8D17-4932-B53A-C2311299A985}"/>
    <cellStyle name="Comma 2 6 50" xfId="28393" xr:uid="{7A3E5EAF-58FF-4CAF-9D83-EC30029B966B}"/>
    <cellStyle name="Comma 2 6 51" xfId="28395" xr:uid="{F4938E15-217A-45EE-8E92-E69C9F0CEF84}"/>
    <cellStyle name="Comma 2 6 52" xfId="7557" xr:uid="{0BF71724-B5A6-44FE-9D24-BCD11C5761E5}"/>
    <cellStyle name="Comma 2 6 53" xfId="7595" xr:uid="{E2AF3596-D2A0-4EEC-8901-12D5B1B4D4AB}"/>
    <cellStyle name="Comma 2 6 54" xfId="7614" xr:uid="{C52FA2E7-63BB-4FB7-AF1F-6CDED3779EC1}"/>
    <cellStyle name="Comma 2 6 55" xfId="28396" xr:uid="{6B85B8D4-4DF5-4E5C-8554-803EBD4CBAC8}"/>
    <cellStyle name="Comma 2 6 56" xfId="28398" xr:uid="{3B372DB1-9080-4533-B5D0-94DD42008A0B}"/>
    <cellStyle name="Comma 2 6 57" xfId="28400" xr:uid="{93934870-199D-45E7-9FC9-DDE3E437BBFE}"/>
    <cellStyle name="Comma 2 6 58" xfId="28402" xr:uid="{E0CF81E3-56BF-4AD0-8BE2-D34DF9B7960F}"/>
    <cellStyle name="Comma 2 6 59" xfId="28405" xr:uid="{5981D7CC-212C-4256-823B-5655370C2223}"/>
    <cellStyle name="Comma 2 6 6" xfId="21774" xr:uid="{2E97E1B8-715F-426F-8E92-517EAF39D778}"/>
    <cellStyle name="Comma 2 6 60" xfId="28397" xr:uid="{1E3C076C-15C1-4924-AF1E-4BBA5741D8C8}"/>
    <cellStyle name="Comma 2 6 61" xfId="28399" xr:uid="{E20E291C-FC70-43E3-A437-0DA3397183F6}"/>
    <cellStyle name="Comma 2 6 62" xfId="28401" xr:uid="{CE52A6C9-F33A-4A79-9789-B90A9147AB4F}"/>
    <cellStyle name="Comma 2 6 63" xfId="28403" xr:uid="{9CAEADA2-496D-4519-9484-432F298DDB3C}"/>
    <cellStyle name="Comma 2 6 64" xfId="28406" xr:uid="{A5868085-5DFE-49E8-879D-4112C5E1C446}"/>
    <cellStyle name="Comma 2 6 65" xfId="11375" xr:uid="{90516452-9823-4112-9CAB-634135262C0E}"/>
    <cellStyle name="Comma 2 6 66" xfId="11384" xr:uid="{FBDAA5D0-59A4-4997-BA29-078F3C15D4D1}"/>
    <cellStyle name="Comma 2 6 67" xfId="18606" xr:uid="{CDF3A5C4-B786-4A76-8221-08DF67C8044C}"/>
    <cellStyle name="Comma 2 6 68" xfId="19038" xr:uid="{D8DDBCEA-2CC5-4523-907A-51CF627BEDAB}"/>
    <cellStyle name="Comma 2 6 69" xfId="21597" xr:uid="{725DC848-7265-4DF3-A420-59CA2561F769}"/>
    <cellStyle name="Comma 2 6 7" xfId="21778" xr:uid="{3A29B76C-1358-4683-A3E2-C802F17C9610}"/>
    <cellStyle name="Comma 2 6 70" xfId="11376" xr:uid="{4B33FBFA-C240-4D89-AE63-21268A9BEBB8}"/>
    <cellStyle name="Comma 2 6 71" xfId="11385" xr:uid="{5236F6FD-8899-4A7E-BDCF-2AA546937ADF}"/>
    <cellStyle name="Comma 2 6 72" xfId="18607" xr:uid="{9E04CA08-0479-486F-B6A8-6F388687BDAA}"/>
    <cellStyle name="Comma 2 6 73" xfId="19039" xr:uid="{2E4589BB-82D7-469A-A1CA-DC7C93EE41C8}"/>
    <cellStyle name="Comma 2 6 74" xfId="21598" xr:uid="{D4121523-630F-4728-AADA-24B25C966481}"/>
    <cellStyle name="Comma 2 6 75" xfId="23699" xr:uid="{7183C684-8398-48BF-9883-8F8D7E045998}"/>
    <cellStyle name="Comma 2 6 76" xfId="23704" xr:uid="{63A0A8CD-24EF-4B76-8377-A4C92556134C}"/>
    <cellStyle name="Comma 2 6 77" xfId="23709" xr:uid="{7CECCF51-D0A5-49A9-A368-DFDD904C3E7C}"/>
    <cellStyle name="Comma 2 6 78" xfId="23713" xr:uid="{19F2E3BD-4193-48C2-AA21-978D8FA53D66}"/>
    <cellStyle name="Comma 2 6 79" xfId="28407" xr:uid="{ECA67EE4-FDD1-41E8-A997-937C90EC39C2}"/>
    <cellStyle name="Comma 2 6 8" xfId="21783" xr:uid="{9EF5A47C-FAFC-4454-ACD9-C51D4A6DAEDB}"/>
    <cellStyle name="Comma 2 6 80" xfId="23700" xr:uid="{AAA6BB40-73EE-47F4-92CE-67C057E40F7A}"/>
    <cellStyle name="Comma 2 6 81" xfId="23705" xr:uid="{0D1337AB-84CA-4C12-90F6-5DA538FC96FD}"/>
    <cellStyle name="Comma 2 6 82" xfId="23710" xr:uid="{6EFAA73C-3450-4B8E-A5A8-F0B68823DED1}"/>
    <cellStyle name="Comma 2 6 83" xfId="23714" xr:uid="{07500CCF-85B4-4AA2-96A9-7AFD5C3A6D62}"/>
    <cellStyle name="Comma 2 6 84" xfId="28408" xr:uid="{1083BE1C-B91B-4BC8-8805-EC6C1B00E058}"/>
    <cellStyle name="Comma 2 6 85" xfId="28409" xr:uid="{02027B50-CF75-4D05-8116-16E4A2F50F9A}"/>
    <cellStyle name="Comma 2 6 86" xfId="28411" xr:uid="{C00B46D8-9EE4-490D-81E3-73ACA290FC56}"/>
    <cellStyle name="Comma 2 6 87" xfId="2952" xr:uid="{9B64FECC-9205-4A4A-AA20-CA4206B321FB}"/>
    <cellStyle name="Comma 2 6 88" xfId="2975" xr:uid="{67868854-E6BB-4214-B423-8F3175A11968}"/>
    <cellStyle name="Comma 2 6 89" xfId="28415" xr:uid="{95A9ECAC-1F8D-498F-A55F-34CC7CD765A4}"/>
    <cellStyle name="Comma 2 6 9" xfId="21790" xr:uid="{C4DA7FB5-75BC-4956-A658-C28ED68CA6EA}"/>
    <cellStyle name="Comma 2 6 90" xfId="28410" xr:uid="{E404B154-2F78-443D-8CB6-C9893E6D5334}"/>
    <cellStyle name="Comma 2 6 91" xfId="28412" xr:uid="{3333591E-AF51-4DA6-98AE-A2283A9ECC45}"/>
    <cellStyle name="Comma 2 6 92" xfId="2953" xr:uid="{97FD9469-278D-4EE4-A690-7B30F6433656}"/>
    <cellStyle name="Comma 2 6 93" xfId="2976" xr:uid="{29C2167F-28F0-47F9-9B0E-55A502B96BAA}"/>
    <cellStyle name="Comma 2 6 94" xfId="28416" xr:uid="{FDEE99D4-5CC3-46B6-B447-259270318929}"/>
    <cellStyle name="Comma 2 6 95" xfId="28417" xr:uid="{113948A3-7610-4BB3-AAEE-2BC88A65C0D4}"/>
    <cellStyle name="Comma 2 6 96" xfId="28420" xr:uid="{7EFD6554-6B0C-408D-A7B3-CA3DCA8A9F42}"/>
    <cellStyle name="Comma 2 6 97" xfId="7622" xr:uid="{2461D99A-3085-4961-BA10-0CFC923AA540}"/>
    <cellStyle name="Comma 2 6 98" xfId="7640" xr:uid="{2E940064-F084-42DC-9CAC-735E610DE40A}"/>
    <cellStyle name="Comma 2 6 99" xfId="28421" xr:uid="{845A1397-19C6-4DB2-B1A1-E33DF947C854}"/>
    <cellStyle name="Comma 2 60" xfId="21739" xr:uid="{D24064CD-25A0-4C8C-978D-0F6AAA982C3F}"/>
    <cellStyle name="Comma 2 60 2" xfId="28305" xr:uid="{EC58F6D5-AB6C-4641-A221-F4D18E69CE0C}"/>
    <cellStyle name="Comma 2 60 3" xfId="28310" xr:uid="{ED386A64-B487-4176-BA04-7294C3D8D90F}"/>
    <cellStyle name="Comma 2 61" xfId="28312" xr:uid="{24D92CFB-B428-49FF-8666-DD10478C7A44}"/>
    <cellStyle name="Comma 2 61 2" xfId="28317" xr:uid="{1E0891F3-06CD-4FED-A2BA-83ECA2267073}"/>
    <cellStyle name="Comma 2 61 3" xfId="28320" xr:uid="{D5A039CF-4B3E-434F-A014-5277AA7D22B1}"/>
    <cellStyle name="Comma 2 62" xfId="28324" xr:uid="{CBEAE41F-1017-427B-878B-9B34B5DE551F}"/>
    <cellStyle name="Comma 2 62 2" xfId="28328" xr:uid="{621F2B84-F5B8-4A72-BBC5-91A578229423}"/>
    <cellStyle name="Comma 2 62 3" xfId="28332" xr:uid="{3BA6972E-C212-4F85-AEFF-FF9B98BEBE3E}"/>
    <cellStyle name="Comma 2 63" xfId="27031" xr:uid="{8B38AF7C-94FD-47F7-BFA9-E80AEFEC9476}"/>
    <cellStyle name="Comma 2 63 2" xfId="27037" xr:uid="{269B1EEF-EB56-4C5B-980F-D8E94C9785ED}"/>
    <cellStyle name="Comma 2 63 3" xfId="28335" xr:uid="{3062701A-0084-46E8-A93D-E4304AB45C96}"/>
    <cellStyle name="Comma 2 64" xfId="27048" xr:uid="{54DE495C-3AB2-4943-A0B7-1DF9CBE5EF69}"/>
    <cellStyle name="Comma 2 64 2" xfId="28338" xr:uid="{3061CC97-F6E0-405D-9251-6CB096C7AE19}"/>
    <cellStyle name="Comma 2 64 3" xfId="28341" xr:uid="{79F77FB1-B003-44DB-A520-C59C60B1ED41}"/>
    <cellStyle name="Comma 2 65" xfId="28422" xr:uid="{1DED0D54-6732-4F19-883A-3997EB1B8426}"/>
    <cellStyle name="Comma 2 65 2" xfId="28425" xr:uid="{25689A07-1D0A-41F2-8E0F-EBBE0B435452}"/>
    <cellStyle name="Comma 2 65 3" xfId="28428" xr:uid="{DA7CC288-7557-4B94-B62D-88A927C01720}"/>
    <cellStyle name="Comma 2 66" xfId="28430" xr:uid="{09B9D005-62D4-4D1C-BC51-7844162CD5B2}"/>
    <cellStyle name="Comma 2 66 2" xfId="28436" xr:uid="{E1639397-BCD6-4240-85C6-C121B3AC07EF}"/>
    <cellStyle name="Comma 2 66 3" xfId="28438" xr:uid="{9BFB5217-31DF-4232-9474-BCF6BC5E2A95}"/>
    <cellStyle name="Comma 2 67" xfId="28440" xr:uid="{B0BF7727-0734-4BCA-8980-85392B564027}"/>
    <cellStyle name="Comma 2 67 2" xfId="28442" xr:uid="{0A725C38-40C5-4D0C-BF3B-1EF907A1BABD}"/>
    <cellStyle name="Comma 2 67 3" xfId="28444" xr:uid="{E8C2D01E-69D4-43F6-834F-0395AB824102}"/>
    <cellStyle name="Comma 2 68" xfId="28446" xr:uid="{5C2594AE-4CF5-46A8-8FEA-385B1FD3275B}"/>
    <cellStyle name="Comma 2 68 2" xfId="28448" xr:uid="{BE6568F1-F8C3-4BA6-8F07-A846B767233C}"/>
    <cellStyle name="Comma 2 68 3" xfId="13691" xr:uid="{28B06F45-B156-4C90-9C99-D26C1BBF78F2}"/>
    <cellStyle name="Comma 2 69" xfId="28450" xr:uid="{9E4FEE4D-6CCE-493A-AE93-C8DAF9E59246}"/>
    <cellStyle name="Comma 2 69 2" xfId="28452" xr:uid="{801199FF-B5EF-4E4F-A6CA-777BAFE46DFB}"/>
    <cellStyle name="Comma 2 69 3" xfId="13758" xr:uid="{EB97F41D-340B-42E6-BD7C-037F3FE2637D}"/>
    <cellStyle name="Comma 2 7" xfId="28454" xr:uid="{585ECFBD-0A82-4A2B-8E1A-49441CC63974}"/>
    <cellStyle name="Comma 2 7 10" xfId="21035" xr:uid="{72FEC940-379E-4C64-94C3-40B15DA43A6F}"/>
    <cellStyle name="Comma 2 7 100" xfId="28456" xr:uid="{D322D08E-76D9-471E-A17B-863F46984140}"/>
    <cellStyle name="Comma 2 7 101" xfId="28458" xr:uid="{4A3B3F16-492A-413A-8404-D908574F3B36}"/>
    <cellStyle name="Comma 2 7 102" xfId="28461" xr:uid="{F946A1AA-47AC-4385-8899-670B8D67E5AE}"/>
    <cellStyle name="Comma 2 7 103" xfId="18663" xr:uid="{71A386CD-A72F-4994-935F-1FD1877B48DD}"/>
    <cellStyle name="Comma 2 7 104" xfId="28465" xr:uid="{A5446550-C991-437F-AE28-D408EBEEBC9D}"/>
    <cellStyle name="Comma 2 7 105" xfId="28468" xr:uid="{D863C3D9-3357-4381-9C54-D265C8B783E2}"/>
    <cellStyle name="Comma 2 7 106" xfId="25373" xr:uid="{A9ADA6C0-4C0C-4D54-9C9B-3DEAC93AB540}"/>
    <cellStyle name="Comma 2 7 107" xfId="28470" xr:uid="{364A32D8-2000-446A-9A7A-E48439A61A63}"/>
    <cellStyle name="Comma 2 7 108" xfId="28471" xr:uid="{6ABDF758-D7E9-4DA7-9D8D-078EBF48AAD5}"/>
    <cellStyle name="Comma 2 7 109" xfId="28473" xr:uid="{2D0B6651-864C-4400-9503-A28B676AD583}"/>
    <cellStyle name="Comma 2 7 11" xfId="21039" xr:uid="{7F5AEF9E-95BA-492B-A145-99D1CF648CAC}"/>
    <cellStyle name="Comma 2 7 12" xfId="21042" xr:uid="{D2831E8D-99A3-479A-B880-0FD05F0C6E32}"/>
    <cellStyle name="Comma 2 7 13" xfId="21044" xr:uid="{B1647ED3-F228-4F34-A75B-8F2859C24E81}"/>
    <cellStyle name="Comma 2 7 14" xfId="28475" xr:uid="{4BD7B33B-7A9A-4FDC-9E10-0B1DF2A9B64E}"/>
    <cellStyle name="Comma 2 7 15" xfId="22199" xr:uid="{00D3EA9D-ADD6-4D17-A206-820E71756221}"/>
    <cellStyle name="Comma 2 7 16" xfId="3731" xr:uid="{E4B23DDC-2F1B-4202-A086-15B001A4DEB7}"/>
    <cellStyle name="Comma 2 7 17" xfId="3749" xr:uid="{04D82956-DCE2-4FD9-B388-AC762CD2E23F}"/>
    <cellStyle name="Comma 2 7 18" xfId="23794" xr:uid="{DD2F14DC-BBD6-4DEE-9640-F56C2C6C7208}"/>
    <cellStyle name="Comma 2 7 19" xfId="28478" xr:uid="{C072AF99-EA45-4C54-9841-4676751509E2}"/>
    <cellStyle name="Comma 2 7 2" xfId="28480" xr:uid="{E9B02531-BFF7-4B79-93E9-B177A594473E}"/>
    <cellStyle name="Comma 2 7 20" xfId="22200" xr:uid="{26E71DA7-DE68-4B11-8665-DD10A3E20F79}"/>
    <cellStyle name="Comma 2 7 21" xfId="3732" xr:uid="{4A5B222A-F847-4E92-B669-83602A5EC919}"/>
    <cellStyle name="Comma 2 7 22" xfId="3750" xr:uid="{B0F0DCD2-4772-4F7E-86B5-FAFCFC94213C}"/>
    <cellStyle name="Comma 2 7 23" xfId="23795" xr:uid="{2B1BE604-EC9A-4291-BF2A-8563F606D4B4}"/>
    <cellStyle name="Comma 2 7 24" xfId="28479" xr:uid="{6A26225F-06C1-436C-84CB-5EE8644A48FD}"/>
    <cellStyle name="Comma 2 7 25" xfId="10801" xr:uid="{88625467-7B8E-4C0E-BF99-98BCC07CFF8C}"/>
    <cellStyle name="Comma 2 7 26" xfId="10810" xr:uid="{08488767-C1CB-4CFA-97A2-DFD5703870D1}"/>
    <cellStyle name="Comma 2 7 27" xfId="28483" xr:uid="{F7759D92-AE40-4AC9-A0BE-41A8CCD4C0AF}"/>
    <cellStyle name="Comma 2 7 28" xfId="28487" xr:uid="{B4E938C5-AD3B-47BF-80BF-C34754998C75}"/>
    <cellStyle name="Comma 2 7 29" xfId="28490" xr:uid="{ECB37C96-B4F1-43BD-8131-CF58144C478B}"/>
    <cellStyle name="Comma 2 7 3" xfId="28492" xr:uid="{C5926564-8B79-4B7C-BC2A-6D6E1B8C302D}"/>
    <cellStyle name="Comma 2 7 30" xfId="10802" xr:uid="{72C7E144-6DB5-4412-B444-1CDFF2B89816}"/>
    <cellStyle name="Comma 2 7 31" xfId="10811" xr:uid="{2D1D44CB-AA8B-47B2-B7B8-DB5F6AB64143}"/>
    <cellStyle name="Comma 2 7 32" xfId="28484" xr:uid="{B50D18AA-F218-4A2B-A6CE-865FB2F0DC5F}"/>
    <cellStyle name="Comma 2 7 33" xfId="28488" xr:uid="{E717AC15-D728-4E38-959A-48A2B54DB87A}"/>
    <cellStyle name="Comma 2 7 34" xfId="28491" xr:uid="{AB2D5357-8B5A-4B37-A08D-109FD1D72528}"/>
    <cellStyle name="Comma 2 7 35" xfId="13528" xr:uid="{2B1118C1-E4F9-43CD-ABCD-8A15EB77C7DD}"/>
    <cellStyle name="Comma 2 7 36" xfId="28495" xr:uid="{BA92C0F5-E7D4-452A-8ECB-CD75B55A4FF1}"/>
    <cellStyle name="Comma 2 7 37" xfId="24393" xr:uid="{95956C91-7E71-4559-9EBB-AB0F67162695}"/>
    <cellStyle name="Comma 2 7 38" xfId="28021" xr:uid="{A530E0B6-5095-4D68-8B69-13D89F4F11E6}"/>
    <cellStyle name="Comma 2 7 39" xfId="28498" xr:uid="{E2DC6335-32CD-4C13-8652-C9056CD9C934}"/>
    <cellStyle name="Comma 2 7 4" xfId="28500" xr:uid="{24611599-3344-426B-A38E-22D0282B4F57}"/>
    <cellStyle name="Comma 2 7 40" xfId="13529" xr:uid="{7AE72E1A-378C-4BBD-8037-0933651A839C}"/>
    <cellStyle name="Comma 2 7 41" xfId="28496" xr:uid="{661D2BC1-43C6-4997-AB8F-E27C2F432A35}"/>
    <cellStyle name="Comma 2 7 42" xfId="24394" xr:uid="{D201826C-4914-40F1-AC3E-19FC6D5B2BB0}"/>
    <cellStyle name="Comma 2 7 43" xfId="28022" xr:uid="{4049D956-F864-4693-AD75-BD512E94D481}"/>
    <cellStyle name="Comma 2 7 44" xfId="28499" xr:uid="{D22EF799-AA7C-4DB6-BD38-486CEE7A422B}"/>
    <cellStyle name="Comma 2 7 45" xfId="2014" xr:uid="{82093182-62A1-4294-BAF5-31118EC8F94C}"/>
    <cellStyle name="Comma 2 7 46" xfId="28502" xr:uid="{7F774E7E-4FB4-4B10-932D-E9D14FE266EB}"/>
    <cellStyle name="Comma 2 7 47" xfId="28505" xr:uid="{1F2B89D4-A88F-4ABA-934D-0B607486C690}"/>
    <cellStyle name="Comma 2 7 48" xfId="28508" xr:uid="{25DF93B7-04C4-4FF4-ACAB-90A685DCBEB0}"/>
    <cellStyle name="Comma 2 7 49" xfId="28510" xr:uid="{4AB0708E-1ECF-4C8C-95DD-1B1B76F6DE61}"/>
    <cellStyle name="Comma 2 7 5" xfId="28512" xr:uid="{DD170C14-C9D1-45E7-971E-71D524A72908}"/>
    <cellStyle name="Comma 2 7 50" xfId="2015" xr:uid="{0582FBD2-1CDA-4466-B4EB-C2E9FC18E608}"/>
    <cellStyle name="Comma 2 7 51" xfId="28503" xr:uid="{23C5F5BB-5749-4B1B-853F-A9E255E56E48}"/>
    <cellStyle name="Comma 2 7 52" xfId="28506" xr:uid="{5BEFC8E6-416E-441B-9C5C-70E7564547B3}"/>
    <cellStyle name="Comma 2 7 53" xfId="28509" xr:uid="{5DD65462-CF78-4AAF-9C99-146DCB7191C8}"/>
    <cellStyle name="Comma 2 7 54" xfId="28511" xr:uid="{E32715C5-FCB9-4BC7-9A85-CCA53D0B4A4A}"/>
    <cellStyle name="Comma 2 7 55" xfId="21051" xr:uid="{7EC8D313-A937-4365-B6AE-8000F41BB4A7}"/>
    <cellStyle name="Comma 2 7 56" xfId="21058" xr:uid="{D02D588A-DCF1-4ED4-9458-786492FCB959}"/>
    <cellStyle name="Comma 2 7 57" xfId="21062" xr:uid="{B195C7A2-BBC0-425C-8843-272B0924DFA3}"/>
    <cellStyle name="Comma 2 7 58" xfId="28513" xr:uid="{3E3A58AC-7F46-4402-A00E-3AE2D8AEE404}"/>
    <cellStyle name="Comma 2 7 59" xfId="28516" xr:uid="{5B539FDD-332F-4FEA-A14E-B8C743913BD8}"/>
    <cellStyle name="Comma 2 7 6" xfId="28518" xr:uid="{70BFC9D8-4347-49C1-9DA0-9C261E5E8277}"/>
    <cellStyle name="Comma 2 7 60" xfId="21052" xr:uid="{0A0F0C82-148B-46F8-B34C-EAAAC7F5EBE4}"/>
    <cellStyle name="Comma 2 7 61" xfId="21059" xr:uid="{1F3FF870-9F6C-4FD8-9919-3989CDE1F800}"/>
    <cellStyle name="Comma 2 7 62" xfId="21063" xr:uid="{72B555CC-FC9E-4778-841F-38C7D31D13ED}"/>
    <cellStyle name="Comma 2 7 63" xfId="28514" xr:uid="{2C395A3D-E9D5-49C2-A07A-5631B23EBB72}"/>
    <cellStyle name="Comma 2 7 64" xfId="28517" xr:uid="{24C89125-B6B5-4A28-B3CB-A6E07D52A9F9}"/>
    <cellStyle name="Comma 2 7 65" xfId="28519" xr:uid="{C41B9DC3-E457-4CCE-A155-90B14A4A3D5A}"/>
    <cellStyle name="Comma 2 7 66" xfId="634" xr:uid="{9509828E-7F3F-4362-8EDC-1A93978AD834}"/>
    <cellStyle name="Comma 2 7 67" xfId="676" xr:uid="{542E1A36-9EB5-4639-B7D7-FE07B734E2A2}"/>
    <cellStyle name="Comma 2 7 68" xfId="710" xr:uid="{8EAECF7E-1E0E-46F4-B825-647BE0CC7766}"/>
    <cellStyle name="Comma 2 7 69" xfId="6945" xr:uid="{F19A6B6A-5A8C-45E3-B96E-7B9A5887A67B}"/>
    <cellStyle name="Comma 2 7 7" xfId="28521" xr:uid="{F3D6193A-C206-4588-BCA8-09DE3619314A}"/>
    <cellStyle name="Comma 2 7 70" xfId="28520" xr:uid="{8DF50DB5-9EEC-4EA1-BE7A-1E199EC8D13B}"/>
    <cellStyle name="Comma 2 7 71" xfId="635" xr:uid="{0C92A9E6-A391-4017-9BBF-6A9F3B2F9F8D}"/>
    <cellStyle name="Comma 2 7 72" xfId="677" xr:uid="{13BF4468-9194-4EE3-9ADD-EA7E8A514B2F}"/>
    <cellStyle name="Comma 2 7 73" xfId="711" xr:uid="{382FCDC1-917F-43A1-9C7C-76121DD8C2B1}"/>
    <cellStyle name="Comma 2 7 74" xfId="6946" xr:uid="{735F3AEA-A995-4F4F-980D-FAB287A6F52B}"/>
    <cellStyle name="Comma 2 7 75" xfId="6956" xr:uid="{7C798B3B-4018-4E31-AEFC-A705440DDCB0}"/>
    <cellStyle name="Comma 2 7 76" xfId="28522" xr:uid="{871431F0-E765-4CD3-84F2-D9798675B2AF}"/>
    <cellStyle name="Comma 2 7 77" xfId="28524" xr:uid="{A212AB8B-C325-438C-A27B-BFE2D0D8817C}"/>
    <cellStyle name="Comma 2 7 78" xfId="28526" xr:uid="{20E8A308-937A-4585-93F3-6798591F7325}"/>
    <cellStyle name="Comma 2 7 79" xfId="28528" xr:uid="{149501C3-1A0F-4AF4-B706-DFDBA4E48F8D}"/>
    <cellStyle name="Comma 2 7 8" xfId="28530" xr:uid="{5BBAD753-5752-4F13-B340-0BC0EE609D42}"/>
    <cellStyle name="Comma 2 7 80" xfId="6957" xr:uid="{B5FBFDC4-38D5-40D7-A6E1-20AA39A358A7}"/>
    <cellStyle name="Comma 2 7 81" xfId="28523" xr:uid="{71F267A7-90D3-44BE-A345-D613E4AD91DA}"/>
    <cellStyle name="Comma 2 7 82" xfId="28525" xr:uid="{A41E6927-ED5D-40EB-802B-6053094ADDCA}"/>
    <cellStyle name="Comma 2 7 83" xfId="28527" xr:uid="{BF5D8927-C72C-4B6B-87C1-F24330117A79}"/>
    <cellStyle name="Comma 2 7 84" xfId="28529" xr:uid="{28C63635-8686-46AD-AE64-34195E9661CD}"/>
    <cellStyle name="Comma 2 7 85" xfId="28531" xr:uid="{AF9C7E5F-7FC4-427C-A3D9-AB6FE712CD55}"/>
    <cellStyle name="Comma 2 7 86" xfId="28533" xr:uid="{A7B77C6F-ABB7-4B66-8F15-F6D4D05E6120}"/>
    <cellStyle name="Comma 2 7 87" xfId="28025" xr:uid="{053EEE17-4F83-46C3-B742-294D0A459877}"/>
    <cellStyle name="Comma 2 7 88" xfId="28029" xr:uid="{C9848A8A-8616-4870-AE8B-310CC0C60DDB}"/>
    <cellStyle name="Comma 2 7 89" xfId="28536" xr:uid="{27A3CCB3-6EAC-438D-9D8A-7FD6EE2B54FF}"/>
    <cellStyle name="Comma 2 7 9" xfId="28538" xr:uid="{4BB60DCE-A487-4600-B760-69D2AD20EC49}"/>
    <cellStyle name="Comma 2 7 90" xfId="28532" xr:uid="{C2C7B2A8-D2F3-4682-ABCF-0FECE4601BB8}"/>
    <cellStyle name="Comma 2 7 91" xfId="28534" xr:uid="{A0417EE2-02EF-41A1-8673-0080E3C49842}"/>
    <cellStyle name="Comma 2 7 92" xfId="28026" xr:uid="{45D5098E-BC0F-431A-A0BE-138072209510}"/>
    <cellStyle name="Comma 2 7 93" xfId="28030" xr:uid="{3AEDD610-3401-4C72-8474-D6C95947A05B}"/>
    <cellStyle name="Comma 2 7 94" xfId="28537" xr:uid="{F17704C9-942F-4C56-95EE-3B8F15F688CF}"/>
    <cellStyle name="Comma 2 7 95" xfId="28541" xr:uid="{A410702A-7D9B-49D0-8B44-E0C25168E8B8}"/>
    <cellStyle name="Comma 2 7 96" xfId="26633" xr:uid="{0EE0EBF4-F201-4A04-A1DE-80FE0B070213}"/>
    <cellStyle name="Comma 2 7 97" xfId="28543" xr:uid="{1116E115-BA0B-4C33-9200-F4EE624F513F}"/>
    <cellStyle name="Comma 2 7 98" xfId="28544" xr:uid="{770B2361-92EA-45E3-A5DD-A2AA0808F91A}"/>
    <cellStyle name="Comma 2 7 99" xfId="28545" xr:uid="{A52D07CA-ABD9-44EF-9FAF-C81D3EB2D5D3}"/>
    <cellStyle name="Comma 2 70" xfId="28423" xr:uid="{1A976BF3-D944-4F12-9462-EB31C061E9F0}"/>
    <cellStyle name="Comma 2 70 2" xfId="28426" xr:uid="{EA24E82E-A711-4498-94D5-76E63ECFAC63}"/>
    <cellStyle name="Comma 2 70 3" xfId="28429" xr:uid="{968F1B9A-5B19-477A-8F2B-B14D40F4BCB9}"/>
    <cellStyle name="Comma 2 71" xfId="28431" xr:uid="{E140CC64-024E-4884-8F0E-27E1125A545B}"/>
    <cellStyle name="Comma 2 71 2" xfId="28437" xr:uid="{262ADAEF-CCF1-472D-B2E9-E5823011B418}"/>
    <cellStyle name="Comma 2 71 3" xfId="28439" xr:uid="{45975F92-0DDB-4B6B-99B1-8B89C1F26964}"/>
    <cellStyle name="Comma 2 72" xfId="28441" xr:uid="{4350DD2D-3209-4289-8F34-1E909FCA9CCF}"/>
    <cellStyle name="Comma 2 72 2" xfId="28443" xr:uid="{28ED7B85-1B05-4B0C-ACC0-C8A979FB81C3}"/>
    <cellStyle name="Comma 2 72 3" xfId="28445" xr:uid="{6FA312F5-FBA5-4150-9BE6-D883E8279C85}"/>
    <cellStyle name="Comma 2 73" xfId="28447" xr:uid="{367ECA22-44AA-4E3E-AF45-DFDCD1CC986A}"/>
    <cellStyle name="Comma 2 73 2" xfId="28449" xr:uid="{6740945F-9FB3-4C82-98B0-FA1B7B607323}"/>
    <cellStyle name="Comma 2 73 3" xfId="13692" xr:uid="{1A62298F-6DD8-407F-9C15-32DA79C40DF3}"/>
    <cellStyle name="Comma 2 74" xfId="28451" xr:uid="{920981B9-EA9B-492E-AAD6-D51C5EC2887A}"/>
    <cellStyle name="Comma 2 74 2" xfId="28453" xr:uid="{8E151251-ED8E-4C63-8680-97C453377492}"/>
    <cellStyle name="Comma 2 74 3" xfId="13759" xr:uid="{741F12DE-48D7-4E1C-9415-764BDCF30BC5}"/>
    <cellStyle name="Comma 2 75" xfId="28546" xr:uid="{211C5FAA-67B2-4865-997C-606C8E717D35}"/>
    <cellStyle name="Comma 2 75 2" xfId="28548" xr:uid="{AFCCD076-436D-4411-A5C0-C8C6F5518DA2}"/>
    <cellStyle name="Comma 2 75 3" xfId="844" xr:uid="{DF0467CC-F599-424F-87CD-89414C96D8C3}"/>
    <cellStyle name="Comma 2 76" xfId="28550" xr:uid="{AC85BD20-989A-47FC-9164-3B0458E1D41A}"/>
    <cellStyle name="Comma 2 76 2" xfId="28357" xr:uid="{2F7847AE-5C7C-47CF-8FBD-C0F922068F2A}"/>
    <cellStyle name="Comma 2 76 3" xfId="13782" xr:uid="{9DCD6448-2508-422A-AB4F-96C2D53252B5}"/>
    <cellStyle name="Comma 2 77" xfId="28552" xr:uid="{B28F5E88-5B47-4BD7-BC4A-2C70B4D88866}"/>
    <cellStyle name="Comma 2 77 2" xfId="28554" xr:uid="{BCEEE352-CE83-4BD3-AE86-EF95D588F397}"/>
    <cellStyle name="Comma 2 77 3" xfId="28557" xr:uid="{0F6C9278-A57C-4B6D-B9A5-8911ADFA8953}"/>
    <cellStyle name="Comma 2 78" xfId="13764" xr:uid="{60F68962-7270-46D0-BF88-EECF870361D5}"/>
    <cellStyle name="Comma 2 78 2" xfId="28559" xr:uid="{16B429D3-5196-4BBF-A94C-D36CBE447FEB}"/>
    <cellStyle name="Comma 2 78 3" xfId="28562" xr:uid="{45D7646C-51A0-4511-8F87-B1C0A5952082}"/>
    <cellStyle name="Comma 2 79" xfId="8728" xr:uid="{2E3A66B2-35DC-497D-9475-C745CB1490F9}"/>
    <cellStyle name="Comma 2 79 2" xfId="615" xr:uid="{FB932730-9BCA-4150-B0A9-A9CB3589460B}"/>
    <cellStyle name="Comma 2 79 3" xfId="28565" xr:uid="{C44EE31B-547E-4970-989F-629509B9B224}"/>
    <cellStyle name="Comma 2 8" xfId="8158" xr:uid="{7B041B6B-6F26-4B9F-ADFD-02B699BD6023}"/>
    <cellStyle name="Comma 2 8 2" xfId="28567" xr:uid="{D2D61CDE-E327-40FF-9F71-D0A5435C1D8B}"/>
    <cellStyle name="Comma 2 8 3" xfId="28568" xr:uid="{BB88CBAB-316A-429D-857A-75C9FB28C9DC}"/>
    <cellStyle name="Comma 2 80" xfId="28547" xr:uid="{6AE52D3D-8DDB-4CE9-BE73-5C0BF9B56178}"/>
    <cellStyle name="Comma 2 80 2" xfId="28549" xr:uid="{1E841994-2A2D-40F0-84C2-3F14A09F84E5}"/>
    <cellStyle name="Comma 2 80 3" xfId="845" xr:uid="{3DF8BE7E-4B99-45D5-840D-906D1BEDD6A5}"/>
    <cellStyle name="Comma 2 81" xfId="28551" xr:uid="{E4984B6C-416C-41D5-A98D-14853E9DE538}"/>
    <cellStyle name="Comma 2 81 2" xfId="28358" xr:uid="{77791CBC-AF5D-4900-805D-F697EA5C3886}"/>
    <cellStyle name="Comma 2 81 3" xfId="13783" xr:uid="{AD90BC4F-9DA6-4C47-94E0-8E251C1C1FB4}"/>
    <cellStyle name="Comma 2 82" xfId="28553" xr:uid="{55E076F2-1820-4A22-920F-4989B2157631}"/>
    <cellStyle name="Comma 2 82 2" xfId="28555" xr:uid="{091B51E9-317F-4E79-A5F1-CE6BE6EF5E8A}"/>
    <cellStyle name="Comma 2 82 3" xfId="28558" xr:uid="{98A47863-C2F0-453C-8AA2-C5CCE9088AF6}"/>
    <cellStyle name="Comma 2 83" xfId="13765" xr:uid="{1FB9D3C6-3DF7-4E71-83F5-08C637561D12}"/>
    <cellStyle name="Comma 2 83 2" xfId="28560" xr:uid="{2C474322-C727-4619-9D31-4DD2847B8EB4}"/>
    <cellStyle name="Comma 2 83 3" xfId="28563" xr:uid="{CB63C205-B8DB-4FB0-8F29-AF54204B1932}"/>
    <cellStyle name="Comma 2 84" xfId="8729" xr:uid="{183E2AF5-B303-4EE9-AE60-21D4BA60B6D7}"/>
    <cellStyle name="Comma 2 84 2" xfId="616" xr:uid="{055B152F-65C6-4439-BE93-10D9CF12E255}"/>
    <cellStyle name="Comma 2 84 3" xfId="28566" xr:uid="{F5FCF9C7-9DAA-4721-88C0-BC01BCC1AB95}"/>
    <cellStyle name="Comma 2 85" xfId="8740" xr:uid="{F4C6A185-6AC4-4524-8A72-027C62C3F7E3}"/>
    <cellStyle name="Comma 2 85 2" xfId="18650" xr:uid="{A4A33EBA-846D-4FC9-9EF6-7CEEC58335F2}"/>
    <cellStyle name="Comma 2 85 3" xfId="18668" xr:uid="{D88B80B0-6F54-4CDA-BD00-4205D2DA8179}"/>
    <cellStyle name="Comma 2 86" xfId="28569" xr:uid="{99F5DE09-DCC6-47B0-94F1-284D5302771A}"/>
    <cellStyle name="Comma 2 86 2" xfId="18718" xr:uid="{90C66431-664D-4A6A-B97D-D877B69F0A7A}"/>
    <cellStyle name="Comma 2 86 3" xfId="18734" xr:uid="{E11F3C28-7411-42CA-9108-6DFA7BFE7824}"/>
    <cellStyle name="Comma 2 87" xfId="5059" xr:uid="{88BCDC95-A2DC-4FDD-A6EB-D6DB7471F0AD}"/>
    <cellStyle name="Comma 2 87 2" xfId="18759" xr:uid="{A747CA8E-949D-49A8-9BAC-0B7A9A64BBBB}"/>
    <cellStyle name="Comma 2 87 3" xfId="18764" xr:uid="{7C6D0D43-4229-4F9A-9714-220447471C58}"/>
    <cellStyle name="Comma 2 88" xfId="24403" xr:uid="{9D26AC87-6AB6-46B6-A922-54EF2B48614F}"/>
    <cellStyle name="Comma 2 88 2" xfId="18777" xr:uid="{21D827AD-B929-46E8-96BB-F74ACED4F058}"/>
    <cellStyle name="Comma 2 88 3" xfId="18781" xr:uid="{C831805B-256C-44A3-8B85-2CCD0B1E884A}"/>
    <cellStyle name="Comma 2 89" xfId="28571" xr:uid="{0762B73D-9B18-4E03-85D9-C0C1D07FDAAA}"/>
    <cellStyle name="Comma 2 89 2" xfId="18790" xr:uid="{CAA0D061-A178-4AE4-B393-9771F2384958}"/>
    <cellStyle name="Comma 2 89 3" xfId="18793" xr:uid="{26B4A828-35F3-4F2F-ABEB-FAB5760586A2}"/>
    <cellStyle name="Comma 2 9" xfId="28573" xr:uid="{96A26EAF-AADA-451D-A54D-5D169F64053E}"/>
    <cellStyle name="Comma 2 9 2" xfId="28574" xr:uid="{47FD126C-B64C-49F9-9CE8-5D5DC5E35C94}"/>
    <cellStyle name="Comma 2 9 3" xfId="28575" xr:uid="{B542BE1B-D2A8-44E6-A508-F023164A9776}"/>
    <cellStyle name="Comma 2 90" xfId="8741" xr:uid="{6B369E26-6991-454F-860A-F2168340F537}"/>
    <cellStyle name="Comma 2 90 2" xfId="18651" xr:uid="{58DD0C5A-1D1C-480A-80DA-43BAE1507016}"/>
    <cellStyle name="Comma 2 90 3" xfId="18669" xr:uid="{588279EE-9978-4B16-B446-8F6AA174D9C4}"/>
    <cellStyle name="Comma 2 91" xfId="28570" xr:uid="{611B05C2-D5E2-4CE8-B7F7-E7D406F02F96}"/>
    <cellStyle name="Comma 2 91 2" xfId="18719" xr:uid="{15202628-A851-4D5B-8A60-AC981DEFB3BF}"/>
    <cellStyle name="Comma 2 91 3" xfId="18735" xr:uid="{4D85F7A9-2B12-457A-B677-A5A325AB0264}"/>
    <cellStyle name="Comma 2 92" xfId="5060" xr:uid="{7D792C62-E848-43F2-849D-43200AB3A5FC}"/>
    <cellStyle name="Comma 2 92 2" xfId="18760" xr:uid="{FD847CD4-E0E8-4D6C-823A-6B6F6643C0C4}"/>
    <cellStyle name="Comma 2 92 3" xfId="18765" xr:uid="{5CA02068-1DAC-4C6A-8A8C-80598CB90E9B}"/>
    <cellStyle name="Comma 2 93" xfId="24404" xr:uid="{C8ED86E5-9463-46A1-B8CC-611D43CD1624}"/>
    <cellStyle name="Comma 2 93 2" xfId="18778" xr:uid="{4369C892-0E9F-4485-864F-274225EE76F0}"/>
    <cellStyle name="Comma 2 93 3" xfId="18782" xr:uid="{F0ADC461-EEF3-47BA-880E-DDAB797E0414}"/>
    <cellStyle name="Comma 2 94" xfId="28572" xr:uid="{D9FBD30D-6613-49CE-9E60-9644C76D0D35}"/>
    <cellStyle name="Comma 2 94 2" xfId="18791" xr:uid="{A5412CF3-1BEF-428F-A2E4-33E5486EEDDD}"/>
    <cellStyle name="Comma 2 94 3" xfId="18794" xr:uid="{50B0E33F-7293-45C8-8911-B3132B1D65BD}"/>
    <cellStyle name="Comma 2 95" xfId="28578" xr:uid="{A7A09496-F46D-4FA7-84E5-89F98D4061FA}"/>
    <cellStyle name="Comma 2 95 2" xfId="18801" xr:uid="{647B16AC-EAAB-429F-B70D-EFCCCF6D97C8}"/>
    <cellStyle name="Comma 2 95 3" xfId="28579" xr:uid="{D0936681-B84B-4412-B192-A3896BF90499}"/>
    <cellStyle name="Comma 2 96" xfId="28580" xr:uid="{2795DEFD-FC7D-4038-94AB-2DA73C2A1795}"/>
    <cellStyle name="Comma 2 96 2" xfId="28581" xr:uid="{22B178EE-A326-4286-9456-4751B35B7C13}"/>
    <cellStyle name="Comma 2 96 3" xfId="28582" xr:uid="{064025E5-76EB-4B46-A667-1C94C00D0BB9}"/>
    <cellStyle name="Comma 2 97" xfId="28583" xr:uid="{9A80C453-2F5B-4E2B-9E47-E86D7E47305E}"/>
    <cellStyle name="Comma 2 97 2" xfId="28584" xr:uid="{F4D92A16-E1D7-4537-9B86-CE15E76745F1}"/>
    <cellStyle name="Comma 2 97 3" xfId="28585" xr:uid="{7FAE1C14-18F0-4B1A-A26A-1A6E1EEB4C9E}"/>
    <cellStyle name="Comma 2 98" xfId="28586" xr:uid="{8BB8E438-068D-4B8A-A460-CF697A0BE477}"/>
    <cellStyle name="Comma 2 98 2" xfId="28587" xr:uid="{CF1479CC-D24A-45CD-902A-BBA1B65A9A71}"/>
    <cellStyle name="Comma 2 98 3" xfId="28588" xr:uid="{AFC3A8D2-CD64-4C78-9548-25EDFD3DA568}"/>
    <cellStyle name="Comma 2 99" xfId="28589" xr:uid="{4C5FD014-A69B-4565-836F-B91B3D7C4945}"/>
    <cellStyle name="Comma 2 99 2" xfId="6093" xr:uid="{9CEEC408-F4DE-48FA-B057-7E5D4FE6DD5C}"/>
    <cellStyle name="Comma 2 99 3" xfId="6113" xr:uid="{B4029962-600E-476B-9A8C-77E9FE64FBD5}"/>
    <cellStyle name="Comma 2_Indeks-Q209-Data Bersih-Maklumat&amp;Komunikasi - cari 15d" xfId="28590" xr:uid="{29405177-355D-475E-A7C4-62F4717730D2}"/>
    <cellStyle name="Comma 20" xfId="5791" xr:uid="{C4CA7B52-38D0-465A-B8DD-E8B38062183F}"/>
    <cellStyle name="Comma 20 10" xfId="22731" xr:uid="{5439D0DC-E6BE-4736-BA00-86E67E3A1B72}"/>
    <cellStyle name="Comma 20 11" xfId="13008" xr:uid="{8CF37620-9568-4325-A69A-DB2E591C2C60}"/>
    <cellStyle name="Comma 20 12" xfId="10453" xr:uid="{98AD6CAB-0326-4443-87B4-783B5F0F8786}"/>
    <cellStyle name="Comma 20 13" xfId="10475" xr:uid="{3DE83ECC-D1F6-4545-AA20-151DA9D7F393}"/>
    <cellStyle name="Comma 20 14" xfId="3175" xr:uid="{0CBAF395-8A99-43DB-856C-7E9396BF7222}"/>
    <cellStyle name="Comma 20 15" xfId="6379" xr:uid="{51BFAFD4-3565-43DF-B59A-8E6D2EAA146C}"/>
    <cellStyle name="Comma 20 16" xfId="17649" xr:uid="{3ABEF7C6-BFD1-47CE-A455-07D0A2AE3666}"/>
    <cellStyle name="Comma 20 17" xfId="22738" xr:uid="{E239E460-A246-4CF1-B98C-FD03BC127A1B}"/>
    <cellStyle name="Comma 20 18" xfId="22744" xr:uid="{93064A9C-A4C9-4F67-BBD6-4203E3D3D852}"/>
    <cellStyle name="Comma 20 19" xfId="21813" xr:uid="{EEB3DBDF-B85B-4200-835A-10403EF09B34}"/>
    <cellStyle name="Comma 20 2" xfId="5796" xr:uid="{5E735618-DFEF-4E85-8506-71174DA16EA4}"/>
    <cellStyle name="Comma 20 20" xfId="6380" xr:uid="{3767E6A3-5EA3-47AB-819F-D22C38FC140E}"/>
    <cellStyle name="Comma 20 21" xfId="17650" xr:uid="{563C96EB-6328-4BDA-9FFD-4C8864F580A4}"/>
    <cellStyle name="Comma 20 22" xfId="22739" xr:uid="{46F5CA3A-90ED-4956-BB18-61FF8A0150D1}"/>
    <cellStyle name="Comma 20 23" xfId="22745" xr:uid="{442C690E-8F98-4ECA-8E33-7612C1FE488B}"/>
    <cellStyle name="Comma 20 24" xfId="21814" xr:uid="{51CFE220-F263-40CF-A2BC-2607CE9C8CA6}"/>
    <cellStyle name="Comma 20 25" xfId="21821" xr:uid="{410478D3-C5EE-4216-9F19-A1B9C8FFB452}"/>
    <cellStyle name="Comma 20 26" xfId="22750" xr:uid="{781FB2B6-00F9-4A5D-852D-1AD2F0E07356}"/>
    <cellStyle name="Comma 20 27" xfId="22755" xr:uid="{7D38877B-51F8-4AF4-9D77-28D7AA4B9743}"/>
    <cellStyle name="Comma 20 28" xfId="14740" xr:uid="{A68D4FEB-FC5A-43D6-9406-511B6056E2D5}"/>
    <cellStyle name="Comma 20 29" xfId="28592" xr:uid="{31E81470-2226-41B1-9CE2-F8DDF36519A6}"/>
    <cellStyle name="Comma 20 3" xfId="5821" xr:uid="{B9E8C548-02BA-4E41-9910-976190399732}"/>
    <cellStyle name="Comma 20 30" xfId="21822" xr:uid="{F97C0B8F-E2F4-4227-9909-AA5EDB5408B1}"/>
    <cellStyle name="Comma 20 31" xfId="22751" xr:uid="{4BF24799-73C5-4323-A037-5F32692E13AE}"/>
    <cellStyle name="Comma 20 32" xfId="22756" xr:uid="{3A48DB99-0395-408E-BF6C-40EDF72D9A5F}"/>
    <cellStyle name="Comma 20 33" xfId="14741" xr:uid="{872C44CE-16C0-4266-B46A-3D28C89F8955}"/>
    <cellStyle name="Comma 20 34" xfId="28593" xr:uid="{736C2950-D4C7-40B5-A2A9-ED11F089D9E0}"/>
    <cellStyle name="Comma 20 35" xfId="28595" xr:uid="{D6CB5A2B-6802-41D1-B9B6-9D51E63CCB91}"/>
    <cellStyle name="Comma 20 36" xfId="28598" xr:uid="{C786D3D8-A8CE-4A5D-BB45-9A21920E8B58}"/>
    <cellStyle name="Comma 20 37" xfId="1111" xr:uid="{5F5AED1E-5F47-4DD6-8590-6C7075557A76}"/>
    <cellStyle name="Comma 20 38" xfId="28601" xr:uid="{9B9E8CEC-4DA1-4E8F-9622-040999A8E60A}"/>
    <cellStyle name="Comma 20 39" xfId="28604" xr:uid="{95EBB9DD-03E9-45DE-A505-ABACD360FC21}"/>
    <cellStyle name="Comma 20 4" xfId="2112" xr:uid="{A59E97FD-1F38-4CDD-9730-2A7CB376014A}"/>
    <cellStyle name="Comma 20 40" xfId="28596" xr:uid="{312D6649-5877-4EEF-B2D7-D7DFCAEC7D39}"/>
    <cellStyle name="Comma 20 41" xfId="28599" xr:uid="{74AC5DED-883E-48E9-9529-4225A1B4983D}"/>
    <cellStyle name="Comma 20 42" xfId="1112" xr:uid="{AC5DA54B-0333-4874-A8D9-5BF3FFBD0AF1}"/>
    <cellStyle name="Comma 20 43" xfId="28602" xr:uid="{81F6FC32-B44F-4662-95F3-80302DDCEB16}"/>
    <cellStyle name="Comma 20 44" xfId="28605" xr:uid="{3A670721-9170-4494-AC5D-B7A768EA1DDB}"/>
    <cellStyle name="Comma 20 45" xfId="28607" xr:uid="{60D4BFB3-5719-45FA-974A-CD2AA12BE722}"/>
    <cellStyle name="Comma 20 46" xfId="28609" xr:uid="{820482D7-C3D7-4CA0-A38B-894C5CBB7D63}"/>
    <cellStyle name="Comma 20 47" xfId="28611" xr:uid="{25A46DE3-9AE5-42C2-8F4A-18A2D4B7186B}"/>
    <cellStyle name="Comma 20 48" xfId="23964" xr:uid="{828D8800-AB12-48C5-87BE-BFE84F408AE5}"/>
    <cellStyle name="Comma 20 49" xfId="23968" xr:uid="{AF0BC4AF-CA63-4945-B5EF-2197E908910D}"/>
    <cellStyle name="Comma 20 5" xfId="1202" xr:uid="{2AAD7719-F43D-4501-91C0-F4816B37DD71}"/>
    <cellStyle name="Comma 20 50" xfId="28608" xr:uid="{1670F517-01CE-49E8-9B63-43903807B3C8}"/>
    <cellStyle name="Comma 20 50 2" xfId="28612" xr:uid="{96C75A1D-1099-41FB-8891-6122E5576377}"/>
    <cellStyle name="Comma 20 51" xfId="28610" xr:uid="{C06FB83A-07D9-4BE6-8B19-C37D7B265424}"/>
    <cellStyle name="Comma 20 6" xfId="28613" xr:uid="{FC6BAE26-09FB-4CEF-9621-5ED829F34736}"/>
    <cellStyle name="Comma 20 7" xfId="28614" xr:uid="{92AF69B3-84BF-49B6-AA8F-682D09DCE751}"/>
    <cellStyle name="Comma 20 8" xfId="1242" xr:uid="{BCF39E9E-8AEE-4813-8955-655FAD3A00CA}"/>
    <cellStyle name="Comma 20 9" xfId="1253" xr:uid="{C006B6FD-17FF-41A5-B644-406A716ACEC4}"/>
    <cellStyle name="Comma 200" xfId="5641" xr:uid="{DAF3BA68-0D93-4EF0-B0F9-9A11EE181A68}"/>
    <cellStyle name="Comma 200 2" xfId="5663" xr:uid="{C11D5309-4954-4799-9F99-C4098132A31C}"/>
    <cellStyle name="Comma 201" xfId="5678" xr:uid="{2DE225D6-03C9-45BF-9405-86B74982EC1D}"/>
    <cellStyle name="Comma 201 2" xfId="5715" xr:uid="{24B33731-0114-4A21-B2AA-295E8F2D62DD}"/>
    <cellStyle name="Comma 202" xfId="5731" xr:uid="{19440406-6037-4508-82F7-0815446C0238}"/>
    <cellStyle name="Comma 202 2" xfId="5756" xr:uid="{E8B5D6B6-1CB3-44A2-BBFD-EF76CE610C44}"/>
    <cellStyle name="Comma 203" xfId="5763" xr:uid="{B153CBBC-173A-4AAF-B45A-1196F974393D}"/>
    <cellStyle name="Comma 203 2" xfId="5783" xr:uid="{DB17F1FB-2987-4123-8762-8851AD2DA160}"/>
    <cellStyle name="Comma 204" xfId="1502" xr:uid="{274801F3-F3B9-4BEB-B6E7-086798C310D1}"/>
    <cellStyle name="Comma 204 2" xfId="2692" xr:uid="{407B136D-4E8F-4AC3-865D-2E9A986E261A}"/>
    <cellStyle name="Comma 205" xfId="5846" xr:uid="{E4DA6BA6-83C9-489F-92B5-FEBE58F034D5}"/>
    <cellStyle name="Comma 205 2" xfId="5865" xr:uid="{D839BAB4-194A-47B5-A22A-CABE941195E3}"/>
    <cellStyle name="Comma 206" xfId="97" xr:uid="{C7B4A5F2-DB0A-42B6-BA8A-3CBB7D72D161}"/>
    <cellStyle name="Comma 206 2" xfId="2932" xr:uid="{5F88B5B3-0CFC-4BAB-80F2-9171385E471B}"/>
    <cellStyle name="Comma 207" xfId="144" xr:uid="{9E2E98B6-70A4-41B4-99B9-327022231E3C}"/>
    <cellStyle name="Comma 207 2" xfId="5881" xr:uid="{E3ADB27D-F89D-4CB5-AD1D-8A33083B92CC}"/>
    <cellStyle name="Comma 208" xfId="5896" xr:uid="{8824BE9E-4167-4809-B150-BFEB2C356258}"/>
    <cellStyle name="Comma 208 2" xfId="3203" xr:uid="{EFC749D7-00D7-4272-8C08-E7D30151CCCD}"/>
    <cellStyle name="Comma 209" xfId="5901" xr:uid="{CF8764DA-B565-4ACA-97F4-073D862B1903}"/>
    <cellStyle name="Comma 209 2" xfId="5906" xr:uid="{D22A24CF-043D-431B-A301-E59A6368FFCF}"/>
    <cellStyle name="Comma 21" xfId="5574" xr:uid="{5D8364A5-69FD-4043-B9BE-DFAA8D0D4BF4}"/>
    <cellStyle name="Comma 21 10" xfId="25713" xr:uid="{ED622100-142B-4F7A-8B25-DBA1992516D6}"/>
    <cellStyle name="Comma 21 11" xfId="28615" xr:uid="{48EA3F9B-44FA-41D3-87AF-E2AB1A575A49}"/>
    <cellStyle name="Comma 21 12" xfId="28617" xr:uid="{50B91473-DABB-4F23-B5D7-7E3B722A69D3}"/>
    <cellStyle name="Comma 21 13" xfId="28620" xr:uid="{8F25AC8C-3F63-4211-86DB-C19345DB3196}"/>
    <cellStyle name="Comma 21 14" xfId="28623" xr:uid="{3AC83C25-69BC-4100-86BB-AD8FB7546483}"/>
    <cellStyle name="Comma 21 15" xfId="28625" xr:uid="{517BE5CE-33CB-4F98-B346-10650DA6FC84}"/>
    <cellStyle name="Comma 21 16" xfId="28627" xr:uid="{27478513-C871-4869-8A38-DCBCD2C5835A}"/>
    <cellStyle name="Comma 21 17" xfId="28631" xr:uid="{47148BFF-7998-44B0-8CC2-6D870E9E1E18}"/>
    <cellStyle name="Comma 21 18" xfId="28635" xr:uid="{EA193DDD-85CB-434D-8CDD-FD667AC454C6}"/>
    <cellStyle name="Comma 21 19" xfId="21851" xr:uid="{6A317F49-D585-42DE-B59A-2318546BD275}"/>
    <cellStyle name="Comma 21 2" xfId="5585" xr:uid="{A2430FDA-1814-476E-B812-57DCDF9AFCCA}"/>
    <cellStyle name="Comma 21 20" xfId="28626" xr:uid="{A82F7038-3692-4A89-8B94-1D8D42B9BBD1}"/>
    <cellStyle name="Comma 21 21" xfId="28628" xr:uid="{A76DF8EF-022A-4BF5-B06D-CBE420EAFCCE}"/>
    <cellStyle name="Comma 21 22" xfId="28632" xr:uid="{745C27A8-6E5D-40A1-83C1-E2480FA3CB82}"/>
    <cellStyle name="Comma 21 23" xfId="28636" xr:uid="{6F65B19B-2823-4FC2-8ECD-6420F68DB3D0}"/>
    <cellStyle name="Comma 21 24" xfId="21852" xr:uid="{8E56F23B-534B-456D-BD02-C60848FF2382}"/>
    <cellStyle name="Comma 21 25" xfId="21855" xr:uid="{8C5B0F4A-C329-4A43-A99D-62F7720FEA1E}"/>
    <cellStyle name="Comma 21 26" xfId="28638" xr:uid="{BE100EEB-CD5D-4F42-91E2-B5428F3C8818}"/>
    <cellStyle name="Comma 21 27" xfId="16677" xr:uid="{D8EE6C51-D366-43FE-8E8C-F12F3469B2F9}"/>
    <cellStyle name="Comma 21 28" xfId="6138" xr:uid="{FDB9E04C-FC73-4385-B756-2086F42A079E}"/>
    <cellStyle name="Comma 21 29" xfId="6160" xr:uid="{63FB429C-21CA-4390-B7E4-9394DB19E3FF}"/>
    <cellStyle name="Comma 21 3" xfId="2239" xr:uid="{69071558-E5E3-4406-86B4-49BD29A6AB63}"/>
    <cellStyle name="Comma 21 30" xfId="21856" xr:uid="{EC8B5048-899C-42A7-A201-93366873E87E}"/>
    <cellStyle name="Comma 21 31" xfId="28639" xr:uid="{91B0214A-4F3B-42DD-9ADB-0E906AB21007}"/>
    <cellStyle name="Comma 21 32" xfId="16678" xr:uid="{D49D66AD-D5FE-4317-B6C6-E7385DB90103}"/>
    <cellStyle name="Comma 21 33" xfId="6139" xr:uid="{0760DD91-C8D0-46CF-B97F-7E2EF4ECE15B}"/>
    <cellStyle name="Comma 21 34" xfId="6161" xr:uid="{E20EAE4F-635C-49A8-A7C6-FC77B5B57357}"/>
    <cellStyle name="Comma 21 35" xfId="6174" xr:uid="{A54A68A7-0367-4629-8B48-11B75377A2A1}"/>
    <cellStyle name="Comma 21 36" xfId="14026" xr:uid="{FC01DBC2-EECA-4A81-A3DA-E3ADECD8388A}"/>
    <cellStyle name="Comma 21 37" xfId="5449" xr:uid="{CFF545DF-6EE5-40AC-BB81-07DE4FEF4CC8}"/>
    <cellStyle name="Comma 21 38" xfId="28640" xr:uid="{0DB95669-10F6-4AC9-A91B-C9F5CFB4975E}"/>
    <cellStyle name="Comma 21 39" xfId="28642" xr:uid="{C29AC629-578D-472C-9742-C4ACDC1B4E56}"/>
    <cellStyle name="Comma 21 4" xfId="11090" xr:uid="{3C821F95-F2EF-4019-8D84-4E13E4E5075E}"/>
    <cellStyle name="Comma 21 40" xfId="6175" xr:uid="{2C4C94EB-C135-433B-95A6-BF4F7B7F7C6E}"/>
    <cellStyle name="Comma 21 41" xfId="14027" xr:uid="{B3FCF860-4119-41CF-9EDC-C20643848FDF}"/>
    <cellStyle name="Comma 21 42" xfId="5450" xr:uid="{01FFEE0C-83A3-40C5-B577-1304A564B194}"/>
    <cellStyle name="Comma 21 43" xfId="28641" xr:uid="{7CAC0324-B6C2-4C80-A609-E5B8BA5B0F83}"/>
    <cellStyle name="Comma 21 44" xfId="28643" xr:uid="{4790C746-9992-4191-B7A1-68635AB226EB}"/>
    <cellStyle name="Comma 21 45" xfId="28644" xr:uid="{44A6B8CF-EE37-49DA-B2D2-C883EBBB692E}"/>
    <cellStyle name="Comma 21 46" xfId="28648" xr:uid="{F4FF5483-368C-49B0-94FB-24D2200040B7}"/>
    <cellStyle name="Comma 21 47" xfId="28650" xr:uid="{E0318C3A-B408-4839-9CA8-57D4270CD08D}"/>
    <cellStyle name="Comma 21 48" xfId="28651" xr:uid="{155C139D-616D-40CF-B5DF-9607449DDBA0}"/>
    <cellStyle name="Comma 21 49" xfId="25719" xr:uid="{3A7CC273-A2DB-486F-A5CC-973BA82B581D}"/>
    <cellStyle name="Comma 21 5" xfId="28652" xr:uid="{B254EBDC-A257-4892-BD28-27876E419FE6}"/>
    <cellStyle name="Comma 21 50" xfId="28645" xr:uid="{5B2644B7-144A-4BC5-A208-FCC7D9B68D64}"/>
    <cellStyle name="Comma 21 50 2" xfId="28653" xr:uid="{01CC5B02-F8E4-44D5-92E9-48DE03631081}"/>
    <cellStyle name="Comma 21 51" xfId="28649" xr:uid="{3D1528E9-A71B-4595-A1E0-05ADAD7180BF}"/>
    <cellStyle name="Comma 21 6" xfId="17022" xr:uid="{18715BED-7732-4DD7-9C72-B6FA5099D6E9}"/>
    <cellStyle name="Comma 21 7" xfId="28654" xr:uid="{89559905-00B2-4A41-AB44-E6845C9AC94A}"/>
    <cellStyle name="Comma 21 8" xfId="3959" xr:uid="{BDE90467-5F07-4394-BA73-4E05C978D28F}"/>
    <cellStyle name="Comma 21 9" xfId="3971" xr:uid="{EE498220-8108-4F9C-B15A-6164C0AC125D}"/>
    <cellStyle name="Comma 210" xfId="5847" xr:uid="{4B8D778B-3A8F-4463-B069-D3F4568146BA}"/>
    <cellStyle name="Comma 210 2" xfId="5866" xr:uid="{CFA5A754-D72C-43DD-A018-FADE1DDF5502}"/>
    <cellStyle name="Comma 211" xfId="98" xr:uid="{B1C9BB44-B937-4157-8A05-96C6690C6687}"/>
    <cellStyle name="Comma 211 2" xfId="2933" xr:uid="{99B01DB8-F26B-4533-9715-FB58CBBC710E}"/>
    <cellStyle name="Comma 212" xfId="145" xr:uid="{BC450CA5-D897-4549-9A06-082717D9B990}"/>
    <cellStyle name="Comma 212 2" xfId="5882" xr:uid="{4A100837-4ACA-4CB5-BC95-A90CB0CA24E0}"/>
    <cellStyle name="Comma 213" xfId="5897" xr:uid="{2BE30B1C-22A9-4D37-A77E-500851C66E65}"/>
    <cellStyle name="Comma 213 2" xfId="3204" xr:uid="{53CE8A57-8C30-42C9-B92A-C0D062F27B77}"/>
    <cellStyle name="Comma 214" xfId="5902" xr:uid="{5429F4EA-F96F-4DC4-8191-A0E0DD5164CE}"/>
    <cellStyle name="Comma 214 2" xfId="5907" xr:uid="{1D49C8A7-EC59-483F-B489-F1807E6E5FBE}"/>
    <cellStyle name="Comma 215" xfId="12033" xr:uid="{6D53961D-0AA1-495D-A4A2-BAF83C1C6398}"/>
    <cellStyle name="Comma 215 2" xfId="12039" xr:uid="{89A5E6FE-A71D-4A7E-B132-3897EA29036C}"/>
    <cellStyle name="Comma 216" xfId="12043" xr:uid="{B721C527-EBB9-4232-9C24-43D0108C18A0}"/>
    <cellStyle name="Comma 216 2" xfId="12047" xr:uid="{CFE407FA-247E-4651-B44F-782F88418EF0}"/>
    <cellStyle name="Comma 217" xfId="11816" xr:uid="{4B782FC1-2CE5-4649-ABC6-63FC4B425CA2}"/>
    <cellStyle name="Comma 217 2" xfId="11824" xr:uid="{ACFE4F89-6930-4B71-B648-BBF855D9672D}"/>
    <cellStyle name="Comma 218" xfId="11836" xr:uid="{DB64DB20-9629-467A-AC8E-8541D028D810}"/>
    <cellStyle name="Comma 218 2" xfId="11844" xr:uid="{D3C08DD3-EDDF-45CD-ADF9-3B5410A54BC2}"/>
    <cellStyle name="Comma 219" xfId="11852" xr:uid="{EE1E6872-5373-49B7-9EF3-BD9C4500034A}"/>
    <cellStyle name="Comma 219 2" xfId="7534" xr:uid="{69771F1E-5778-40B0-A28B-535232584AEC}"/>
    <cellStyle name="Comma 22" xfId="10890" xr:uid="{A0D379AA-B9AA-4B5A-BC5E-378FA1EEBA3D}"/>
    <cellStyle name="Comma 22 10" xfId="5596" xr:uid="{81BD1CB4-950F-4490-B865-4EBC57F83916}"/>
    <cellStyle name="Comma 22 11" xfId="2251" xr:uid="{FCBF913B-D158-487E-BD42-26D5AAB021A5}"/>
    <cellStyle name="Comma 22 12" xfId="11096" xr:uid="{2E5027CE-ADB3-4116-92D2-0F7E93A6A049}"/>
    <cellStyle name="Comma 22 13" xfId="8631" xr:uid="{0022540D-0458-4EB2-B3D6-F7820E4BCC81}"/>
    <cellStyle name="Comma 22 14" xfId="12055" xr:uid="{1A4F03F6-CC1B-40AA-A3A9-870F9FAC5B92}"/>
    <cellStyle name="Comma 22 15" xfId="465" xr:uid="{2D4EE2BA-5AD8-4BD5-8C93-369D5E498E8E}"/>
    <cellStyle name="Comma 22 16" xfId="3956" xr:uid="{8DB9F4D7-CAE3-4DAB-A1D4-BC5448FEF93F}"/>
    <cellStyle name="Comma 22 17" xfId="3967" xr:uid="{1AE8FF25-79B0-4D2E-A0BC-F573BBC69AD1}"/>
    <cellStyle name="Comma 22 18" xfId="3993" xr:uid="{D46EA9E6-C093-427D-B067-463FC757082D}"/>
    <cellStyle name="Comma 22 19" xfId="28656" xr:uid="{1FE3DFA6-8F2A-4FB2-939D-7ACE605B66CE}"/>
    <cellStyle name="Comma 22 2" xfId="10899" xr:uid="{0F12CF51-5370-4D62-993F-9961298AB04B}"/>
    <cellStyle name="Comma 22 20" xfId="466" xr:uid="{9DC0CF76-068A-4A0A-AFB5-6401D9731ADE}"/>
    <cellStyle name="Comma 22 21" xfId="3957" xr:uid="{7C93FBE9-E9B7-4C5F-A10D-AF18DF70B779}"/>
    <cellStyle name="Comma 22 22" xfId="3968" xr:uid="{3B99F084-FF12-4A49-9492-DB552198F9B7}"/>
    <cellStyle name="Comma 22 23" xfId="3994" xr:uid="{1F28F12F-63AB-43F2-825F-2304B1EA4B80}"/>
    <cellStyle name="Comma 22 24" xfId="28657" xr:uid="{4840DCCE-E09E-43F7-91B8-6B272FB71DC8}"/>
    <cellStyle name="Comma 22 25" xfId="26178" xr:uid="{8D8E13C2-BAE5-4AF7-8A95-010BEFAD70BC}"/>
    <cellStyle name="Comma 22 26" xfId="26228" xr:uid="{10B33272-1700-4C8C-8091-CB2B50C6FB1A}"/>
    <cellStyle name="Comma 22 27" xfId="26246" xr:uid="{9F8DC4AA-F026-409A-9910-B81138C83B8E}"/>
    <cellStyle name="Comma 22 28" xfId="26258" xr:uid="{53AB1D76-6153-45E2-8436-9AD5E7621AF9}"/>
    <cellStyle name="Comma 22 29" xfId="26266" xr:uid="{DB9368E0-BA80-4720-BB21-ABCDC8E0879B}"/>
    <cellStyle name="Comma 22 3" xfId="12528" xr:uid="{771AA0D4-BA76-49E0-9AA7-8C2122CC8D2A}"/>
    <cellStyle name="Comma 22 30" xfId="26179" xr:uid="{DFB43912-9C43-4530-8251-BDB719C4B3C5}"/>
    <cellStyle name="Comma 22 31" xfId="26229" xr:uid="{81B28172-16B1-4400-B53C-5C5FA07D0467}"/>
    <cellStyle name="Comma 22 32" xfId="26247" xr:uid="{D90B8C3D-06D3-4599-858D-085D5FB63264}"/>
    <cellStyle name="Comma 22 33" xfId="26259" xr:uid="{1BF74FDA-9241-4B28-A8FE-E0BEF9B9A09B}"/>
    <cellStyle name="Comma 22 34" xfId="26267" xr:uid="{60DAE5DA-55DF-4B38-958D-37F151A9F3CB}"/>
    <cellStyle name="Comma 22 35" xfId="26271" xr:uid="{FD75DF67-B575-4AE9-B9D8-EB1EB633B95A}"/>
    <cellStyle name="Comma 22 36" xfId="26274" xr:uid="{AA6DED4D-795C-4111-A9CC-124B3AAA3822}"/>
    <cellStyle name="Comma 22 37" xfId="5541" xr:uid="{A07B3469-D603-4DA4-B31F-28B121DA2B84}"/>
    <cellStyle name="Comma 22 38" xfId="28659" xr:uid="{8DDA9909-219C-4A47-9C6B-8B34109FDA7A}"/>
    <cellStyle name="Comma 22 39" xfId="28663" xr:uid="{90DD2A18-4600-4316-87C0-69E397F2D96B}"/>
    <cellStyle name="Comma 22 4" xfId="16969" xr:uid="{FBB5A38C-262F-4534-BD3F-3953DF17081F}"/>
    <cellStyle name="Comma 22 40" xfId="26272" xr:uid="{2401D73D-B67A-4F57-9B37-60D833474E7B}"/>
    <cellStyle name="Comma 22 41" xfId="26275" xr:uid="{2CAB6428-4D8F-42A6-A853-E1E178C901EC}"/>
    <cellStyle name="Comma 22 42" xfId="5542" xr:uid="{A4D0519B-5BB8-4342-BBC8-2478F65D17AC}"/>
    <cellStyle name="Comma 22 43" xfId="28660" xr:uid="{60DCF4D2-A632-47B0-AF8B-35C12F194C38}"/>
    <cellStyle name="Comma 22 44" xfId="28664" xr:uid="{8CD46559-AFB8-4B2B-84B3-AA5B1349733F}"/>
    <cellStyle name="Comma 22 45" xfId="28666" xr:uid="{7A5D5573-1E49-4791-A8FB-62EFAAEE1244}"/>
    <cellStyle name="Comma 22 46" xfId="16001" xr:uid="{FF726631-9326-4A0F-AD24-29001AFB12B1}"/>
    <cellStyle name="Comma 22 47" xfId="28669" xr:uid="{8E3BBA44-BE68-493A-9929-FADC06582616}"/>
    <cellStyle name="Comma 22 48" xfId="18721" xr:uid="{D89BF23A-E797-404B-8364-4E13B20523A4}"/>
    <cellStyle name="Comma 22 49" xfId="18731" xr:uid="{2514A8BE-43CA-4141-B1C2-76814F597E09}"/>
    <cellStyle name="Comma 22 5" xfId="19531" xr:uid="{53E274EF-9C4F-41D3-A8F0-0E6ACC551834}"/>
    <cellStyle name="Comma 22 50" xfId="28667" xr:uid="{C2FBD152-B9CE-48E7-B596-B7765FF1ECE9}"/>
    <cellStyle name="Comma 22 50 2" xfId="28671" xr:uid="{72D6B0E5-4725-45E5-9626-EFAC7D302B97}"/>
    <cellStyle name="Comma 22 51" xfId="16002" xr:uid="{F84682D4-E7EA-4CA8-ACDE-22AF813AF64B}"/>
    <cellStyle name="Comma 22 6" xfId="19537" xr:uid="{20A554D1-269C-4EDF-8729-AE0C3E23642E}"/>
    <cellStyle name="Comma 22 7" xfId="2859" xr:uid="{31FEF39B-23AC-4862-AA18-DF7EC5957474}"/>
    <cellStyle name="Comma 22 8" xfId="4045" xr:uid="{C208C84D-0688-4673-A631-3A8ABA2A0EDF}"/>
    <cellStyle name="Comma 22 9" xfId="4049" xr:uid="{B60B319B-0C80-430B-ADCF-DA7CFD2B5283}"/>
    <cellStyle name="Comma 220" xfId="12034" xr:uid="{FA8B12E4-1FB4-4301-B821-BB17E4855014}"/>
    <cellStyle name="Comma 220 2" xfId="12040" xr:uid="{7FF7D63F-73BE-4219-A676-0FFA5A26466A}"/>
    <cellStyle name="Comma 221" xfId="12044" xr:uid="{025E888D-B581-4EC5-BE5D-54F1433FDF1E}"/>
    <cellStyle name="Comma 221 2" xfId="12048" xr:uid="{E7969647-42B5-4905-BC3A-E400306B69C5}"/>
    <cellStyle name="Comma 222" xfId="11817" xr:uid="{360F0B43-F69A-4958-B7B1-F08BE3EDAF7A}"/>
    <cellStyle name="Comma 222 2" xfId="11825" xr:uid="{09C007DA-6AC1-4728-9AC6-6F9FCA30FCF6}"/>
    <cellStyle name="Comma 223" xfId="11837" xr:uid="{DFDE1EF1-D36C-4F0B-A899-08367B0073BA}"/>
    <cellStyle name="Comma 223 2" xfId="11845" xr:uid="{8C4E306B-1609-484F-90ED-94D61D0DF6A2}"/>
    <cellStyle name="Comma 224" xfId="11853" xr:uid="{B63FDFF4-DD62-49C9-93A4-D37F10BC4D49}"/>
    <cellStyle name="Comma 224 2" xfId="7535" xr:uid="{964852C1-6590-431D-881F-526E05FDB831}"/>
    <cellStyle name="Comma 225" xfId="21074" xr:uid="{8A675F18-E86A-48C1-BCAD-7BAF80E3A6C8}"/>
    <cellStyle name="Comma 225 2" xfId="21078" xr:uid="{F4045E8B-A369-402C-9935-7300ABF75589}"/>
    <cellStyle name="Comma 226" xfId="21083" xr:uid="{6FE7A68D-5610-42F8-8565-A627EF577435}"/>
    <cellStyle name="Comma 226 2" xfId="21088" xr:uid="{E0F1AED7-2F6E-4C4F-B8A9-E0032110C869}"/>
    <cellStyle name="Comma 227" xfId="21093" xr:uid="{ADC4D5A0-115E-4399-83D2-18C1BB666F33}"/>
    <cellStyle name="Comma 227 2" xfId="5811" xr:uid="{FD79E3EC-571E-4D16-B90B-E65BAF69FBBE}"/>
    <cellStyle name="Comma 228" xfId="17849" xr:uid="{98ABDC53-000D-4940-A7BA-EF3D6A2250DD}"/>
    <cellStyle name="Comma 228 2" xfId="21097" xr:uid="{2DD835CF-9003-4DB3-B9C9-CA66E0F8B402}"/>
    <cellStyle name="Comma 229" xfId="21105" xr:uid="{8C2AC71B-48D7-426A-836A-05FC8C28D5CF}"/>
    <cellStyle name="Comma 229 2" xfId="21109" xr:uid="{4721AC92-05FF-46F6-9F74-73671F3E009E}"/>
    <cellStyle name="Comma 23" xfId="10911" xr:uid="{5729F962-24FD-44DA-8D03-6D227D3256FD}"/>
    <cellStyle name="Comma 23 10" xfId="28673" xr:uid="{F13A60AB-AD95-4C28-A346-F28B849AE159}"/>
    <cellStyle name="Comma 23 11" xfId="28674" xr:uid="{FE2DFF3A-A738-4775-90E1-21F4C354DA5B}"/>
    <cellStyle name="Comma 23 12" xfId="28675" xr:uid="{B9AD10D4-F597-42F4-8F13-B8707971EC03}"/>
    <cellStyle name="Comma 23 13" xfId="28676" xr:uid="{808CDA42-9871-4C5E-8033-101576094899}"/>
    <cellStyle name="Comma 23 14" xfId="3802" xr:uid="{64E9CFE9-5440-4D55-9F37-9329AAEE7E64}"/>
    <cellStyle name="Comma 23 15" xfId="28677" xr:uid="{D56E4CD6-C45E-4984-B26C-B02155F7E21D}"/>
    <cellStyle name="Comma 23 16" xfId="28679" xr:uid="{461A4E8B-98F4-4157-AA1B-33F123436BE7}"/>
    <cellStyle name="Comma 23 17" xfId="28683" xr:uid="{0EA9CA18-B97A-458F-BF48-05FE283BDEFD}"/>
    <cellStyle name="Comma 23 18" xfId="28685" xr:uid="{E2EF76A6-F910-455B-B609-81CC42F79B47}"/>
    <cellStyle name="Comma 23 19" xfId="28687" xr:uid="{C5144CCD-84A0-44F3-8EB3-912CF29EF4FB}"/>
    <cellStyle name="Comma 23 2" xfId="11274" xr:uid="{AFBAB303-2BB0-4351-B148-B232352A93F9}"/>
    <cellStyle name="Comma 23 20" xfId="28678" xr:uid="{643498F6-C9DF-4416-B2AE-50718E6D8030}"/>
    <cellStyle name="Comma 23 21" xfId="28680" xr:uid="{6248B42C-2E20-4ED1-BB51-7532A96E04F9}"/>
    <cellStyle name="Comma 23 22" xfId="28684" xr:uid="{B8236E01-7CFB-4413-ACFB-45E1878DC749}"/>
    <cellStyle name="Comma 23 23" xfId="28686" xr:uid="{01A75A97-4235-4405-988C-61ADBF5A5B94}"/>
    <cellStyle name="Comma 23 24" xfId="28688" xr:uid="{DFA39593-BDB8-4844-AA52-6E4369E9435A}"/>
    <cellStyle name="Comma 23 25" xfId="26316" xr:uid="{AA0B9DEF-5BF7-4A38-B1BF-239478CB4DF6}"/>
    <cellStyle name="Comma 23 26" xfId="28689" xr:uid="{C31904ED-7124-412F-9884-FB8EDA158F2C}"/>
    <cellStyle name="Comma 23 27" xfId="28691" xr:uid="{FB03100D-5932-4FDE-96E0-6908194DD2D9}"/>
    <cellStyle name="Comma 23 28" xfId="19755" xr:uid="{8D22F17B-5775-4E76-8C8F-1FEE616FEEDE}"/>
    <cellStyle name="Comma 23 29" xfId="19767" xr:uid="{908DBBE6-0205-4AAC-A414-F3F7CF0CBFDF}"/>
    <cellStyle name="Comma 23 3" xfId="21118" xr:uid="{DC7A4EA9-F114-4026-B759-21A6B4EB24FA}"/>
    <cellStyle name="Comma 23 30" xfId="26317" xr:uid="{4A2A8A8A-9799-4F69-ADEF-411730B0F7EC}"/>
    <cellStyle name="Comma 23 31" xfId="28690" xr:uid="{1EE4F2DE-BF45-4E0E-AAD7-16EB8C0D8250}"/>
    <cellStyle name="Comma 23 32" xfId="28692" xr:uid="{764AE6D8-991C-45CC-9BC8-3649EF71E9F3}"/>
    <cellStyle name="Comma 23 33" xfId="19756" xr:uid="{EF141F7A-3DC5-4ACE-8B04-F4A89A9B1C5F}"/>
    <cellStyle name="Comma 23 34" xfId="19768" xr:uid="{DA2EC3F1-EB4A-40ED-A475-DF4B4BE1F76F}"/>
    <cellStyle name="Comma 23 35" xfId="28693" xr:uid="{DE2AB664-9C2B-4F54-BDEB-3E0EB58FDB28}"/>
    <cellStyle name="Comma 23 36" xfId="28695" xr:uid="{EC3FDBD2-AA36-4C8B-8223-099793AA1A81}"/>
    <cellStyle name="Comma 23 37" xfId="5784" xr:uid="{8A1B65FB-A70F-483F-AFAF-F11185B4A096}"/>
    <cellStyle name="Comma 23 38" xfId="28697" xr:uid="{38EED8A6-FAEC-450B-A487-E9F68B46E21F}"/>
    <cellStyle name="Comma 23 39" xfId="28700" xr:uid="{36950164-3230-47EB-9966-80A979972865}"/>
    <cellStyle name="Comma 23 4" xfId="21125" xr:uid="{CCB2BE2A-426C-49A3-8326-CB2CFC04648F}"/>
    <cellStyle name="Comma 23 40" xfId="28694" xr:uid="{E4728B47-15CE-49BF-8637-3C758CC215A8}"/>
    <cellStyle name="Comma 23 41" xfId="28696" xr:uid="{CE1866DB-2F30-480F-86BC-840B881CE391}"/>
    <cellStyle name="Comma 23 42" xfId="5785" xr:uid="{4223690E-FA7F-4C31-83A2-78992A31A464}"/>
    <cellStyle name="Comma 23 43" xfId="28698" xr:uid="{3F606DD5-A588-4872-B394-B670030F680D}"/>
    <cellStyle name="Comma 23 44" xfId="28701" xr:uid="{EFDF91AE-C54B-4D60-976C-21C72E53F325}"/>
    <cellStyle name="Comma 23 45" xfId="28703" xr:uid="{F7043C52-B429-456D-B352-6042F6AB76D0}"/>
    <cellStyle name="Comma 23 46" xfId="7459" xr:uid="{83CCEE44-42D8-4256-8340-2E01F9A9A1D3}"/>
    <cellStyle name="Comma 23 47" xfId="12217" xr:uid="{0C73D913-B1FA-4FAB-9989-240519108C9E}"/>
    <cellStyle name="Comma 23 48" xfId="28705" xr:uid="{499439C4-8800-4618-8EA1-CA53A859F67E}"/>
    <cellStyle name="Comma 23 49" xfId="28706" xr:uid="{3ED4FFE9-2DE3-4121-9774-7FDB1C136EE6}"/>
    <cellStyle name="Comma 23 5" xfId="21129" xr:uid="{CE5D950F-C5DA-4931-8C37-427EE8A28A6D}"/>
    <cellStyle name="Comma 23 50" xfId="28704" xr:uid="{26CBEBC9-3E46-4A8A-AAA1-BC4442FB4D54}"/>
    <cellStyle name="Comma 23 50 2" xfId="28707" xr:uid="{273F4EC2-55DC-499C-B842-67E24E2D4354}"/>
    <cellStyle name="Comma 23 51" xfId="7460" xr:uid="{B87AC679-F611-42EB-ADF7-F383FA3B1A76}"/>
    <cellStyle name="Comma 23 6" xfId="15825" xr:uid="{96CC51D7-AF47-4401-8E3A-0A0252164F89}"/>
    <cellStyle name="Comma 23 7" xfId="28708" xr:uid="{9EDEB604-04D1-478D-9C8A-2BC8CD6CB78E}"/>
    <cellStyle name="Comma 23 8" xfId="4104" xr:uid="{4851F73E-82BE-48FE-8BE3-B83A6A2211A2}"/>
    <cellStyle name="Comma 23 9" xfId="4112" xr:uid="{80DDBD3C-5972-4204-A54C-25745A8F5B85}"/>
    <cellStyle name="Comma 230" xfId="21075" xr:uid="{445F501A-7481-4641-BEEE-2F2488705E47}"/>
    <cellStyle name="Comma 230 2" xfId="21079" xr:uid="{130CF928-105A-4057-AB1C-E8B676ACD049}"/>
    <cellStyle name="Comma 231" xfId="21084" xr:uid="{628B85DF-27E5-4AF2-8B37-3CA3FB3836D0}"/>
    <cellStyle name="Comma 231 2" xfId="21089" xr:uid="{DBFC326C-C59E-4CBB-9DD4-13A6BD8CD7E7}"/>
    <cellStyle name="Comma 232" xfId="21094" xr:uid="{2B8E4ACF-A7DF-4C1E-9049-326849C72F19}"/>
    <cellStyle name="Comma 232 2" xfId="5812" xr:uid="{B4FA51C7-7BA1-465A-8F55-837B10B33EA0}"/>
    <cellStyle name="Comma 233" xfId="17850" xr:uid="{2347D716-6266-48B0-B022-A7101417EE90}"/>
    <cellStyle name="Comma 233 2" xfId="21098" xr:uid="{C5075666-1C4C-4A7F-A58E-91CD969B89D3}"/>
    <cellStyle name="Comma 234" xfId="21106" xr:uid="{16EC7FD9-FEFA-47FA-82F4-E4B53CEF610A}"/>
    <cellStyle name="Comma 234 2" xfId="21110" xr:uid="{3E1CA84A-C34E-4B1A-9957-F954420DD7F3}"/>
    <cellStyle name="Comma 235" xfId="21137" xr:uid="{D140B944-AFC1-43A9-B8EE-233BBF0EE5C4}"/>
    <cellStyle name="Comma 235 2" xfId="21145" xr:uid="{4C501776-EDF5-476E-AC39-CF2B56EDFFA8}"/>
    <cellStyle name="Comma 236" xfId="21151" xr:uid="{9199F0D6-110B-4EDC-BE69-1FDBBF2E79F6}"/>
    <cellStyle name="Comma 236 2" xfId="21155" xr:uid="{CA9B5F3A-31D5-4508-8D8C-FFCCA4CA6FF3}"/>
    <cellStyle name="Comma 237" xfId="21159" xr:uid="{AE360253-4EFD-4B40-9D75-8CFF03C79034}"/>
    <cellStyle name="Comma 237 2" xfId="21165" xr:uid="{AC9FDFB0-0A72-4469-8F0E-DA6A5D97E8FD}"/>
    <cellStyle name="Comma 238" xfId="21170" xr:uid="{DB3AC412-5CBA-4E37-B9BE-AA98C101ADED}"/>
    <cellStyle name="Comma 238 2" xfId="21175" xr:uid="{EBB6D1A0-70C9-4A6A-A1E7-1B4351234D28}"/>
    <cellStyle name="Comma 239" xfId="21180" xr:uid="{88D76FFB-79BA-4691-9631-2527B04E9BCB}"/>
    <cellStyle name="Comma 239 2" xfId="21185" xr:uid="{11D7D8D3-BA1E-424D-BB08-C13B257238BB}"/>
    <cellStyle name="Comma 24" xfId="11287" xr:uid="{B341B6D0-9703-4C4E-ACFB-380CBBE57D3B}"/>
    <cellStyle name="Comma 24 10" xfId="20959" xr:uid="{F347D677-C17B-4107-8E82-EB18FCC4ADFD}"/>
    <cellStyle name="Comma 24 11" xfId="21190" xr:uid="{9DC961AB-7B64-4BFC-85D7-F56722CCFCF7}"/>
    <cellStyle name="Comma 24 12" xfId="18052" xr:uid="{8FF040CD-6EFB-4656-BEC5-7E3093D5C797}"/>
    <cellStyle name="Comma 24 13" xfId="21196" xr:uid="{547DD8FA-38DA-45D4-9FFF-766339BDDD76}"/>
    <cellStyle name="Comma 24 14" xfId="21203" xr:uid="{548D9F9E-06E3-4E9F-B852-6AA37067521A}"/>
    <cellStyle name="Comma 24 15" xfId="2460" xr:uid="{D81A9D77-92AA-4C10-A1EA-63114C16B411}"/>
    <cellStyle name="Comma 24 16" xfId="2488" xr:uid="{7A4DFF7F-BF23-4D83-9188-C7DA6B5A068D}"/>
    <cellStyle name="Comma 24 17" xfId="2517" xr:uid="{9D5DB0E8-9EA1-4B4E-984F-A7AC4890BB34}"/>
    <cellStyle name="Comma 24 18" xfId="13203" xr:uid="{AB3ACA2E-EF01-4D97-A02F-1C04BD057016}"/>
    <cellStyle name="Comma 24 19" xfId="21208" xr:uid="{5A4BC80A-9737-4654-AD65-25378EB32F99}"/>
    <cellStyle name="Comma 24 2" xfId="21212" xr:uid="{95A130AF-9B86-4FF9-8967-74C4130F6BBB}"/>
    <cellStyle name="Comma 24 20" xfId="2461" xr:uid="{3875ED26-572E-4656-A161-844FCE8430AD}"/>
    <cellStyle name="Comma 24 21" xfId="2489" xr:uid="{1A1AA44F-D158-44E2-BC76-BF557475CE11}"/>
    <cellStyle name="Comma 24 22" xfId="2518" xr:uid="{C0BEDE1E-961F-4E11-883B-BE1B7188206D}"/>
    <cellStyle name="Comma 24 23" xfId="13204" xr:uid="{664F3F28-58C2-46BD-BF8C-F8C2C51D6A71}"/>
    <cellStyle name="Comma 24 24" xfId="21209" xr:uid="{630EC0B4-1210-4A8F-9CB2-4D81F8E9221C}"/>
    <cellStyle name="Comma 24 25" xfId="21215" xr:uid="{A6C24066-168C-4BF3-B1A8-5DACF9E1F2D3}"/>
    <cellStyle name="Comma 24 26" xfId="21219" xr:uid="{A2A575FC-D635-4ED1-AC52-C59DF41AF170}"/>
    <cellStyle name="Comma 24 27" xfId="21223" xr:uid="{16730EC2-F823-4D36-BF10-0A0C0CAB1A98}"/>
    <cellStyle name="Comma 24 28" xfId="17502" xr:uid="{40074C2F-40C0-4DE4-A386-A0E044261D0E}"/>
    <cellStyle name="Comma 24 29" xfId="17520" xr:uid="{F8EE58FA-280B-4EF3-851D-05333E2146D0}"/>
    <cellStyle name="Comma 24 3" xfId="21226" xr:uid="{E478DA99-3207-4006-A51C-EFACBA199285}"/>
    <cellStyle name="Comma 24 30" xfId="21216" xr:uid="{528856B2-C8E4-43A8-90B8-63FB92956392}"/>
    <cellStyle name="Comma 24 31" xfId="21220" xr:uid="{E8418E36-2AE4-4E35-ACF1-2D7CFD0979A8}"/>
    <cellStyle name="Comma 24 32" xfId="21224" xr:uid="{BF4D2492-68CF-4662-AC0B-4EEFB66A9C9A}"/>
    <cellStyle name="Comma 24 33" xfId="17503" xr:uid="{78F12E07-0AC4-4FE8-BFFF-2B0F5CE3ED18}"/>
    <cellStyle name="Comma 24 34" xfId="17521" xr:uid="{56D10E41-12F7-4314-A69E-BA923A0E5411}"/>
    <cellStyle name="Comma 24 35" xfId="3151" xr:uid="{923D1A91-7E83-4F6F-ABA8-DBE6B68A7989}"/>
    <cellStyle name="Comma 24 36" xfId="3190" xr:uid="{09A06035-936A-4088-9CEC-F09CFB2676B0}"/>
    <cellStyle name="Comma 24 37" xfId="3205" xr:uid="{2321711E-59BE-4EF3-97FE-5F58A1D00150}"/>
    <cellStyle name="Comma 24 38" xfId="3216" xr:uid="{D9AFA253-3B33-4559-A7A5-31C7428FEBEB}"/>
    <cellStyle name="Comma 24 39" xfId="3224" xr:uid="{BF4AA876-880A-44DC-ABE7-C63F3953870F}"/>
    <cellStyle name="Comma 24 4" xfId="21228" xr:uid="{47EC59FC-D874-48AC-9B14-10D93E4B8AA8}"/>
    <cellStyle name="Comma 24 40" xfId="3152" xr:uid="{F6409DDF-803B-4856-B59C-955280470872}"/>
    <cellStyle name="Comma 24 41" xfId="3191" xr:uid="{C341538F-13A5-4BDF-884A-AC679E350767}"/>
    <cellStyle name="Comma 24 42" xfId="3206" xr:uid="{AE538212-579A-4EA7-BBA3-13EE28FC03E5}"/>
    <cellStyle name="Comma 24 43" xfId="3217" xr:uid="{9565BEB2-1AA1-4100-BFCD-F2F57B502CD3}"/>
    <cellStyle name="Comma 24 44" xfId="3225" xr:uid="{1DB1D820-35A4-4FE5-BFF4-C6A3A5CF9497}"/>
    <cellStyle name="Comma 24 45" xfId="3237" xr:uid="{BB024A41-A730-462F-B5AA-1EF717CCC966}"/>
    <cellStyle name="Comma 24 46" xfId="3251" xr:uid="{A8A4FE36-A6E5-430F-A784-F21E5D71C843}"/>
    <cellStyle name="Comma 24 47" xfId="3263" xr:uid="{E032DD07-C912-44B4-AD3D-99B07F78EF1D}"/>
    <cellStyle name="Comma 24 48" xfId="3283" xr:uid="{D5A00D0D-8638-44E9-BA89-23C3FA6D2E3C}"/>
    <cellStyle name="Comma 24 49" xfId="3304" xr:uid="{569FFEDC-246F-4469-9A6C-9D53DA04C8DD}"/>
    <cellStyle name="Comma 24 5" xfId="3308" xr:uid="{4A6CE658-702B-4168-B843-1FB30B090AC5}"/>
    <cellStyle name="Comma 24 50" xfId="3238" xr:uid="{50BCD406-5808-4D02-97B2-5D992E265E84}"/>
    <cellStyle name="Comma 24 50 2" xfId="14188" xr:uid="{F5C69921-30BD-4B03-84C8-F2B64BC6E9FE}"/>
    <cellStyle name="Comma 24 51" xfId="3252" xr:uid="{6582F9D9-AA22-461C-9894-B032B8D10B45}"/>
    <cellStyle name="Comma 24 6" xfId="3322" xr:uid="{112897B9-BA97-40D4-801B-D4AB61D1A89C}"/>
    <cellStyle name="Comma 24 7" xfId="3345" xr:uid="{6B18FB22-148D-4506-A96C-673BBF2C9DA7}"/>
    <cellStyle name="Comma 24 8" xfId="3380" xr:uid="{1B1B8DE5-D729-4BE2-A9FC-0E493F7D091E}"/>
    <cellStyle name="Comma 24 9" xfId="3413" xr:uid="{08F1B3FF-5132-4845-8EA5-48B17253070F}"/>
    <cellStyle name="Comma 240" xfId="21138" xr:uid="{DB0E7212-DC99-41A9-BF7A-FB12C15741E1}"/>
    <cellStyle name="Comma 240 2" xfId="21146" xr:uid="{7F1AAE2C-F31E-4496-B240-0A9AF3F5A293}"/>
    <cellStyle name="Comma 241" xfId="21152" xr:uid="{B84E0F33-FC9C-4E19-B647-3B8ACECCF55E}"/>
    <cellStyle name="Comma 241 2" xfId="21156" xr:uid="{9F58B4E9-C29C-4BDE-8010-205987D43635}"/>
    <cellStyle name="Comma 242" xfId="21160" xr:uid="{731600A9-AF1E-43D9-AC92-F32DCC714160}"/>
    <cellStyle name="Comma 242 2" xfId="21166" xr:uid="{4032C213-77DD-49C0-954E-BF33D12419D3}"/>
    <cellStyle name="Comma 243" xfId="21171" xr:uid="{54822F1A-9E13-4D3B-A9D8-D23206B2EAF8}"/>
    <cellStyle name="Comma 243 2" xfId="21176" xr:uid="{2F24EAC5-48E3-4672-BB94-31C10590B97A}"/>
    <cellStyle name="Comma 244" xfId="21181" xr:uid="{6E086188-25C1-43DC-AAF7-17EF21C2BC03}"/>
    <cellStyle name="Comma 244 2" xfId="21186" xr:uid="{2FDE1328-130A-4175-8079-CC82E0120F3E}"/>
    <cellStyle name="Comma 245" xfId="21231" xr:uid="{7937572B-5CE1-4870-A455-273DF0D299C5}"/>
    <cellStyle name="Comma 245 2" xfId="21237" xr:uid="{446CD321-A127-408D-AD31-42797D502852}"/>
    <cellStyle name="Comma 246" xfId="21243" xr:uid="{BDDC3E6A-1B3D-4327-8C81-15DE683EB23C}"/>
    <cellStyle name="Comma 246 2" xfId="21248" xr:uid="{D29DCE3B-4209-4D5C-B637-263B90D011CE}"/>
    <cellStyle name="Comma 247" xfId="21253" xr:uid="{881A1A99-FB7A-43E4-B3AF-9DD947A76365}"/>
    <cellStyle name="Comma 247 2" xfId="21258" xr:uid="{D7DE9D33-CE42-4947-A416-5A59A10B0211}"/>
    <cellStyle name="Comma 248" xfId="21263" xr:uid="{ADE0FC5D-6088-47DA-BC90-71CE7BA2D3E5}"/>
    <cellStyle name="Comma 248 2" xfId="21275" xr:uid="{08CFCC98-CA6C-4FCC-8241-F97C84645695}"/>
    <cellStyle name="Comma 249" xfId="21280" xr:uid="{6503A989-0C86-497F-A978-A281E748CE7F}"/>
    <cellStyle name="Comma 249 2" xfId="21284" xr:uid="{42D23E25-26D0-4E12-81AA-2EA05F40786E}"/>
    <cellStyle name="Comma 25" xfId="27781" xr:uid="{43AC83F7-840D-4A20-B2A8-E3D3171BB64B}"/>
    <cellStyle name="Comma 25 10" xfId="22966" xr:uid="{CC75C0EE-1584-426A-ABBD-7DD36B8E17A3}"/>
    <cellStyle name="Comma 25 11" xfId="13051" xr:uid="{66E241D0-47E3-4F52-A54C-3B6D7283E298}"/>
    <cellStyle name="Comma 25 12" xfId="10527" xr:uid="{3D795EFB-0131-443B-B89A-F21A4FF12FDE}"/>
    <cellStyle name="Comma 25 13" xfId="10169" xr:uid="{A5FF8086-E56F-47B3-AB26-FAD8DB4E5CC7}"/>
    <cellStyle name="Comma 25 14" xfId="696" xr:uid="{820D1340-059D-4D78-B937-FBC1896D547E}"/>
    <cellStyle name="Comma 25 15" xfId="17659" xr:uid="{1F8DB379-3400-49F8-9E82-E37AE15478D5}"/>
    <cellStyle name="Comma 25 16" xfId="22973" xr:uid="{905F5914-134D-4F63-B036-191E80F1D875}"/>
    <cellStyle name="Comma 25 17" xfId="22980" xr:uid="{19BB97DC-C654-4F64-9857-839D9641B1E0}"/>
    <cellStyle name="Comma 25 18" xfId="22986" xr:uid="{D66803BE-201B-4CA9-A33B-24136A922BF8}"/>
    <cellStyle name="Comma 25 19" xfId="22991" xr:uid="{FC560B5B-9814-4314-891E-E3825F5C80D2}"/>
    <cellStyle name="Comma 25 2" xfId="12156" xr:uid="{4C38C778-FF72-47EF-AC9F-7C82D497122E}"/>
    <cellStyle name="Comma 25 20" xfId="17660" xr:uid="{783DBA75-5847-4A2F-AD81-9D982FA631EB}"/>
    <cellStyle name="Comma 25 21" xfId="22974" xr:uid="{B95E2180-6DC4-48A5-9E59-553EB6767CF7}"/>
    <cellStyle name="Comma 25 22" xfId="22981" xr:uid="{6691B9A0-AF4C-4052-AA3B-5353A2A87A01}"/>
    <cellStyle name="Comma 25 23" xfId="22987" xr:uid="{CFFCC87C-EE58-421E-BD1A-1607FC4F0697}"/>
    <cellStyle name="Comma 25 24" xfId="22992" xr:uid="{06F1277D-94B4-42C3-A0CF-6E44CCEB65DB}"/>
    <cellStyle name="Comma 25 25" xfId="22997" xr:uid="{4C4629F5-B5AA-44F5-B75F-B32E8CC22F6D}"/>
    <cellStyle name="Comma 25 26" xfId="23004" xr:uid="{5105CC02-B8A0-49B5-93C8-160AE69D7C85}"/>
    <cellStyle name="Comma 25 27" xfId="23013" xr:uid="{931ED1C4-7FD5-4635-995A-8DAFAAC15804}"/>
    <cellStyle name="Comma 25 28" xfId="26360" xr:uid="{70FEB997-4EE1-4B03-9B57-D120D92D036F}"/>
    <cellStyle name="Comma 25 29" xfId="26366" xr:uid="{EF45A3F8-A119-426F-81EE-A94393312CFB}"/>
    <cellStyle name="Comma 25 3" xfId="28712" xr:uid="{2BA6AE6A-E14E-4809-ADC6-59DBA71AD178}"/>
    <cellStyle name="Comma 25 30" xfId="22998" xr:uid="{C1651FF2-552A-44AB-8CDE-4F299A550770}"/>
    <cellStyle name="Comma 25 31" xfId="23005" xr:uid="{19F7AD4E-1611-40A2-ABF4-51C025062FF6}"/>
    <cellStyle name="Comma 25 32" xfId="23014" xr:uid="{5FDA7978-27BF-4925-8B20-176DC390DBD9}"/>
    <cellStyle name="Comma 25 33" xfId="26361" xr:uid="{647619D5-8D70-4C45-BCC3-3048AF8023DE}"/>
    <cellStyle name="Comma 25 4" xfId="28713" xr:uid="{E6E38F45-1520-48AE-9D63-961745898AAB}"/>
    <cellStyle name="Comma 25 5" xfId="28714" xr:uid="{70A3A622-01E0-4726-B7AC-186C8450F839}"/>
    <cellStyle name="Comma 25 6" xfId="28715" xr:uid="{A7C011AA-D005-4A76-88DD-B988E4A8B151}"/>
    <cellStyle name="Comma 25 7" xfId="28716" xr:uid="{EC1D8EAD-2F6D-4B29-B89B-F4D6078BBA67}"/>
    <cellStyle name="Comma 25 8" xfId="28718" xr:uid="{8342E338-1343-4ED4-9DF7-BC6FBCB5677B}"/>
    <cellStyle name="Comma 25 9" xfId="28722" xr:uid="{1B1CA1BC-4E37-4443-BE46-FF769D4EAAAC}"/>
    <cellStyle name="Comma 250" xfId="21232" xr:uid="{D4168007-857B-4B24-A939-0B9C69085C68}"/>
    <cellStyle name="Comma 250 2" xfId="21238" xr:uid="{2A689A35-C3C2-4F58-9D03-B36EB411C320}"/>
    <cellStyle name="Comma 251" xfId="21244" xr:uid="{9D066ED3-1345-4375-AC89-8B0C2449D0F4}"/>
    <cellStyle name="Comma 251 2" xfId="21249" xr:uid="{B2221355-0518-4E6F-A4FF-E2040104DFD7}"/>
    <cellStyle name="Comma 252" xfId="21254" xr:uid="{944DD915-6A10-49FF-8A45-1052AF6C806E}"/>
    <cellStyle name="Comma 252 2" xfId="21259" xr:uid="{BF60EC76-24F8-4F36-BBE4-E64CC693EF37}"/>
    <cellStyle name="Comma 253" xfId="21264" xr:uid="{44FACBF4-D637-4882-95E7-1AE3EFFFB07A}"/>
    <cellStyle name="Comma 253 2" xfId="21276" xr:uid="{9187DCF4-7A5C-4FD0-97DC-11E4CCB1F46B}"/>
    <cellStyle name="Comma 254" xfId="21281" xr:uid="{2EF3C84B-AAA2-4B59-AD65-B20AB4F1B432}"/>
    <cellStyle name="Comma 254 2" xfId="21285" xr:uid="{8B9BCA7D-C20A-4041-8435-2D3203138116}"/>
    <cellStyle name="Comma 255" xfId="26877" xr:uid="{4B290B12-97E6-4177-82E6-0C1ABD22DE42}"/>
    <cellStyle name="Comma 255 2" xfId="26882" xr:uid="{61160E9C-1D11-4A0A-8C80-4159FE18B110}"/>
    <cellStyle name="Comma 256" xfId="6672" xr:uid="{4C7BD80D-8C53-4254-BB8B-9319F9B94F8B}"/>
    <cellStyle name="Comma 256 2" xfId="28725" xr:uid="{8EBBC8AC-63B2-44A7-939F-A09DCF0A33C1}"/>
    <cellStyle name="Comma 257" xfId="28730" xr:uid="{2FC99C40-7197-4D79-864C-FB859AD11D08}"/>
    <cellStyle name="Comma 257 2" xfId="28734" xr:uid="{2FE4AA2E-3944-4AE0-9B65-148F0708118A}"/>
    <cellStyle name="Comma 258" xfId="20346" xr:uid="{CA8B42DF-1AF4-475B-A2A6-A4867D806E91}"/>
    <cellStyle name="Comma 258 2" xfId="20351" xr:uid="{007E641B-9258-4EDF-A36E-3EB6D5A4284D}"/>
    <cellStyle name="Comma 259" xfId="20357" xr:uid="{CB23EBC9-D71A-4723-8CB9-374866CF18F9}"/>
    <cellStyle name="Comma 259 2" xfId="28738" xr:uid="{4C159635-A23A-4147-8F67-208192B3FA0F}"/>
    <cellStyle name="Comma 26" xfId="28742" xr:uid="{19B396E8-915E-4444-89AC-29CB72ACE7B2}"/>
    <cellStyle name="Comma 26 2" xfId="28744" xr:uid="{BF896B6E-DA67-4094-BEF7-57FA8D7F4487}"/>
    <cellStyle name="Comma 260" xfId="26878" xr:uid="{18D70DA6-8D4A-4AA1-B219-E31BD4D74F17}"/>
    <cellStyle name="Comma 260 2" xfId="26883" xr:uid="{77799C84-934F-4F4D-93ED-64096357AE4F}"/>
    <cellStyle name="Comma 261" xfId="6673" xr:uid="{E15853D3-2B4D-4ABC-BA8B-11A684B7E9D4}"/>
    <cellStyle name="Comma 261 2" xfId="28726" xr:uid="{CDADD3B4-DF9F-499A-AA23-0F1E8D41B5AC}"/>
    <cellStyle name="Comma 262" xfId="28731" xr:uid="{26D1ED50-EE64-4E76-B8E6-2324475127A3}"/>
    <cellStyle name="Comma 262 2" xfId="28735" xr:uid="{90B32909-9929-44ED-A1C0-D98769EE33C4}"/>
    <cellStyle name="Comma 263" xfId="20347" xr:uid="{5135CA84-8D3D-4F73-9825-89B3DF5365F1}"/>
    <cellStyle name="Comma 263 2" xfId="20352" xr:uid="{EF78113C-FF18-4565-B7D4-4A45B2827468}"/>
    <cellStyle name="Comma 264" xfId="20358" xr:uid="{EFA29A53-F8E5-46A6-9FCB-AA53B8817C1B}"/>
    <cellStyle name="Comma 264 2" xfId="28739" xr:uid="{C41E280C-AAC8-47D7-AFEB-62F12AB96293}"/>
    <cellStyle name="Comma 265" xfId="25662" xr:uid="{531AFCF1-22A0-4086-9FF7-E14675114CD4}"/>
    <cellStyle name="Comma 265 2" xfId="25519" xr:uid="{D96031D3-8270-48AC-B2B7-BB2286867CD3}"/>
    <cellStyle name="Comma 266" xfId="25667" xr:uid="{0F33BF66-4F65-43B2-A087-5A3B136B5247}"/>
    <cellStyle name="Comma 266 2" xfId="23110" xr:uid="{949A8911-3C71-4761-A6A3-C2FB4CD78B1D}"/>
    <cellStyle name="Comma 267" xfId="26897" xr:uid="{D7E3049F-323B-440A-9513-2B29A56C0CB3}"/>
    <cellStyle name="Comma 267 2" xfId="193" xr:uid="{9BCBECA9-E039-4D40-82CD-C1E701850127}"/>
    <cellStyle name="Comma 268" xfId="28746" xr:uid="{FF886946-10C0-46F2-9FE2-8D84DC85BF99}"/>
    <cellStyle name="Comma 268 2" xfId="14271" xr:uid="{97DACCD9-F3B6-439A-BB91-EFE88DE960DD}"/>
    <cellStyle name="Comma 269" xfId="28750" xr:uid="{E1FEA1D7-92C4-4CC2-8F1D-9548E0430208}"/>
    <cellStyle name="Comma 269 2" xfId="14287" xr:uid="{EF8BE28A-3721-40D4-8348-8B0A083733E4}"/>
    <cellStyle name="Comma 27" xfId="28754" xr:uid="{EE9CAAF0-83CA-4791-9B14-9C3C82CE93F4}"/>
    <cellStyle name="Comma 27 2" xfId="28756" xr:uid="{7FF7CCBB-5B65-4933-B442-840A624ABB8A}"/>
    <cellStyle name="Comma 270" xfId="25663" xr:uid="{780271F0-F9F2-4F3C-95DC-309575F9471A}"/>
    <cellStyle name="Comma 270 2" xfId="25520" xr:uid="{02010602-1C21-469C-8F97-C9E618140968}"/>
    <cellStyle name="Comma 271" xfId="25668" xr:uid="{A9331BF3-E473-4F8D-8434-C6D4768328AC}"/>
    <cellStyle name="Comma 271 2" xfId="23111" xr:uid="{88DACD46-2D40-466B-82C7-D642CDF43FA3}"/>
    <cellStyle name="Comma 272" xfId="26898" xr:uid="{F7EBB649-F119-407D-9B06-BD1F99683E57}"/>
    <cellStyle name="Comma 272 2" xfId="194" xr:uid="{88DD6539-C956-4D34-A2EB-89B152FEBDA0}"/>
    <cellStyle name="Comma 273" xfId="28747" xr:uid="{740979C0-7B32-4755-95F3-CF0838E4C3E8}"/>
    <cellStyle name="Comma 273 2" xfId="14272" xr:uid="{CA172045-FBFE-4ECA-90D9-5D94B04DD901}"/>
    <cellStyle name="Comma 274" xfId="28751" xr:uid="{12524A4A-0149-47A9-A85A-055B72A7AB9D}"/>
    <cellStyle name="Comma 275" xfId="28758" xr:uid="{F28E8FE6-895C-4C5F-92C9-CA31C6BA2D7C}"/>
    <cellStyle name="Comma 276" xfId="28763" xr:uid="{E6FB994F-4EF1-49A3-920A-CAC04533CACB}"/>
    <cellStyle name="Comma 277" xfId="28768" xr:uid="{B8ED0510-A66B-46E4-BAA5-9BEFEAD6BE2C}"/>
    <cellStyle name="Comma 278" xfId="28773" xr:uid="{03D3FEAA-F78D-4A54-B1AE-C59063A4A330}"/>
    <cellStyle name="Comma 279" xfId="28781" xr:uid="{735A5249-ED08-424D-8124-90BD9D9AD8C0}"/>
    <cellStyle name="Comma 28" xfId="28785" xr:uid="{9F8E68DD-C227-4168-BDB2-50E9711717B9}"/>
    <cellStyle name="Comma 28 2" xfId="27646" xr:uid="{6FA791FB-9FB3-4EFA-812C-FB00DD888F9E}"/>
    <cellStyle name="Comma 280" xfId="28759" xr:uid="{7C464BE4-0730-471E-945C-0CF6A74B7095}"/>
    <cellStyle name="Comma 281" xfId="28764" xr:uid="{5E1EDE67-CCDE-4CB5-9467-ACDAE6DA5648}"/>
    <cellStyle name="Comma 282" xfId="28769" xr:uid="{37B335F6-EB3B-4765-ADC9-8A6784D46772}"/>
    <cellStyle name="Comma 283" xfId="28774" xr:uid="{CCAE942D-415F-4BD7-800D-A13D00B3F124}"/>
    <cellStyle name="Comma 284" xfId="28782" xr:uid="{4A21A9FA-85A5-4536-AABC-B67008C4D28E}"/>
    <cellStyle name="Comma 285" xfId="28789" xr:uid="{BAA91186-F74F-451C-BF79-56F0732550F7}"/>
    <cellStyle name="Comma 286" xfId="28795" xr:uid="{17C55171-54C1-4FF3-9844-B61B984F226D}"/>
    <cellStyle name="Comma 287" xfId="28799" xr:uid="{7F161642-3339-4173-AA19-09793230189D}"/>
    <cellStyle name="Comma 288" xfId="28804" xr:uid="{55D93EA6-2422-41B6-A166-83EEA7CE4831}"/>
    <cellStyle name="Comma 289" xfId="28809" xr:uid="{565E4796-3CBC-4F86-9983-1C0878451129}"/>
    <cellStyle name="Comma 29" xfId="28814" xr:uid="{72BBBCB2-11AD-4360-8060-84DB090AAC50}"/>
    <cellStyle name="Comma 29 2" xfId="28816" xr:uid="{3AE7EFF4-12DC-468C-85A8-746F19762842}"/>
    <cellStyle name="Comma 290" xfId="28790" xr:uid="{2473C8A1-E7A9-4E91-B484-53D7387B3DA9}"/>
    <cellStyle name="Comma 291" xfId="28796" xr:uid="{0025ADCC-174A-4351-AE3D-857C01598A15}"/>
    <cellStyle name="Comma 292" xfId="28800" xr:uid="{998F6C6A-CFA3-456B-BDE5-1C635F0DCB08}"/>
    <cellStyle name="Comma 292 2" xfId="28818" xr:uid="{8CA64583-3C3A-40A1-9813-C5526F8171B1}"/>
    <cellStyle name="Comma 293" xfId="28805" xr:uid="{3EB99596-B734-43F4-9E2B-42ADFBEF2BA0}"/>
    <cellStyle name="Comma 293 2" xfId="28822" xr:uid="{DEC63E4E-E0FA-4C06-A40C-6A4AFCA2315F}"/>
    <cellStyle name="Comma 294" xfId="28810" xr:uid="{5341D857-8DE6-4F10-86FB-410CA4090688}"/>
    <cellStyle name="Comma 294 2" xfId="28825" xr:uid="{6826371D-7574-45E9-B83A-603835EB3401}"/>
    <cellStyle name="Comma 295" xfId="27727" xr:uid="{2EDD070F-46BC-4A34-B0C9-4E127A4A8949}"/>
    <cellStyle name="Comma 295 2" xfId="27733" xr:uid="{2F67A9C9-3D1A-4B0F-857D-C64D9AD8FF35}"/>
    <cellStyle name="Comma 296" xfId="27739" xr:uid="{E82CE407-9510-4469-BBC1-5324B1A4E102}"/>
    <cellStyle name="Comma 296 2" xfId="27745" xr:uid="{88C8D7F1-ED95-454F-965E-42FE1BA50BDB}"/>
    <cellStyle name="Comma 297" xfId="27751" xr:uid="{93488C27-DAD6-4989-8713-C794807E6F19}"/>
    <cellStyle name="Comma 297 2" xfId="28828" xr:uid="{D4681E9C-4BF9-4EB8-B8AD-1B18B34CC1CC}"/>
    <cellStyle name="Comma 298" xfId="28835" xr:uid="{F86856A9-EFCF-4E54-A844-33E690271E7C}"/>
    <cellStyle name="Comma 298 2" xfId="27472" xr:uid="{022ED283-4595-40F4-9934-511510C1B766}"/>
    <cellStyle name="Comma 299" xfId="28841" xr:uid="{CA44C8FC-046C-45F6-BB45-86CE2506A1DC}"/>
    <cellStyle name="Comma 299 2" xfId="28846" xr:uid="{1ADE09FA-3598-44AD-B097-945A19100689}"/>
    <cellStyle name="Comma 3" xfId="24" xr:uid="{3E0313CA-5CEB-4B45-B1B4-E26F2396B0DB}"/>
    <cellStyle name="Comma 3 10" xfId="11483" xr:uid="{5A0DF41B-0A28-452A-BB1A-F83DA38F10DF}"/>
    <cellStyle name="Comma 3 10 2" xfId="28854" xr:uid="{1C71BD52-32F3-407E-ABB2-8081384EB3B1}"/>
    <cellStyle name="Comma 3 10 3" xfId="12375" xr:uid="{3F774AD3-ED4A-478B-9C65-53C342F291E4}"/>
    <cellStyle name="Comma 3 100" xfId="28856" xr:uid="{61110189-2767-45E0-9DB4-71162B5CBA61}"/>
    <cellStyle name="Comma 3 100 2" xfId="28859" xr:uid="{2E7C9498-9E4D-4E07-89B4-012874FDFB89}"/>
    <cellStyle name="Comma 3 100 3" xfId="28860" xr:uid="{992DE721-5071-408E-82DB-B6F997C5D3FC}"/>
    <cellStyle name="Comma 3 101" xfId="28861" xr:uid="{96E5B94F-8076-4F37-8EE8-83463F78A1BC}"/>
    <cellStyle name="Comma 3 101 2" xfId="28862" xr:uid="{8A1DA151-6744-426A-8FCB-2B7FB050C819}"/>
    <cellStyle name="Comma 3 101 3" xfId="28863" xr:uid="{68128629-643A-4780-B10C-5319423E9B83}"/>
    <cellStyle name="Comma 3 102" xfId="28864" xr:uid="{E016C7A7-682C-459C-8C95-07A6D563ABE0}"/>
    <cellStyle name="Comma 3 102 2" xfId="28865" xr:uid="{2F4AD251-BD92-40FF-8465-74C6086458C2}"/>
    <cellStyle name="Comma 3 102 3" xfId="28866" xr:uid="{E21A4948-96C3-44E8-A6E6-CF0915077F2E}"/>
    <cellStyle name="Comma 3 103" xfId="28868" xr:uid="{2030B88C-593C-4376-87AC-7B246162037A}"/>
    <cellStyle name="Comma 3 103 2" xfId="24244" xr:uid="{7A7C96FB-4297-4834-972A-DF8E498BF900}"/>
    <cellStyle name="Comma 3 103 3" xfId="28870" xr:uid="{4349D28A-E5EE-42DB-9D0C-9C4E1A7844D2}"/>
    <cellStyle name="Comma 3 104" xfId="28872" xr:uid="{E53FE025-ADF0-4BC7-BBEC-AC2A40E083E7}"/>
    <cellStyle name="Comma 3 104 2" xfId="28874" xr:uid="{0C705C50-7AF7-42CE-868A-11614F534325}"/>
    <cellStyle name="Comma 3 104 3" xfId="28875" xr:uid="{83576ADE-90A0-4054-BD39-F2E0BF4A46E6}"/>
    <cellStyle name="Comma 3 105" xfId="27499" xr:uid="{0D01B006-A268-4F09-8FF5-73D254D8995D}"/>
    <cellStyle name="Comma 3 105 2" xfId="28876" xr:uid="{B3A54101-7924-47CE-908A-7D5F9B303F7C}"/>
    <cellStyle name="Comma 3 105 3" xfId="28878" xr:uid="{72A1C4EC-812F-439D-97BA-DD7A77AE02BC}"/>
    <cellStyle name="Comma 3 106" xfId="28879" xr:uid="{C754F11B-C2A2-4A22-A342-194FE4627F3A}"/>
    <cellStyle name="Comma 3 106 2" xfId="28881" xr:uid="{3708122C-0F66-41A9-819D-5FBA8379A28B}"/>
    <cellStyle name="Comma 3 106 3" xfId="28882" xr:uid="{8C6118C0-99C6-4679-B8DB-F1AB136EFF38}"/>
    <cellStyle name="Comma 3 107" xfId="28883" xr:uid="{7E81D144-1AA5-4C3E-80AD-F55ADC5AA30F}"/>
    <cellStyle name="Comma 3 107 2" xfId="28885" xr:uid="{0B010CB1-A830-4C1F-AF08-A7D466A8E3BB}"/>
    <cellStyle name="Comma 3 107 3" xfId="28886" xr:uid="{5CC36781-E3A8-4DCE-85EE-AE25776B2B85}"/>
    <cellStyle name="Comma 3 108" xfId="28887" xr:uid="{1FFCA909-49E1-4081-B5CA-1DD2CEB2A716}"/>
    <cellStyle name="Comma 3 109" xfId="28889" xr:uid="{D91C0CD0-D5E7-4A7D-BC05-BB32A7A948E4}"/>
    <cellStyle name="Comma 3 11" xfId="19085" xr:uid="{CA3083BE-0682-41D2-BE02-6D60C5491871}"/>
    <cellStyle name="Comma 3 11 2" xfId="5341" xr:uid="{FEDF4D44-F2F0-4AC3-9517-C63C8BE14BD4}"/>
    <cellStyle name="Comma 3 11 3" xfId="5494" xr:uid="{F9783132-9F10-46FD-8E33-3ADB06E31090}"/>
    <cellStyle name="Comma 3 110" xfId="27500" xr:uid="{36435B8F-A292-41A2-ADDC-05C56368C7B8}"/>
    <cellStyle name="Comma 3 111" xfId="28880" xr:uid="{CF2A94A6-67EE-40FA-9DEE-256E279D0065}"/>
    <cellStyle name="Comma 3 112" xfId="28884" xr:uid="{010022D5-BAAA-4FC6-9B10-F64E288A4124}"/>
    <cellStyle name="Comma 3 113" xfId="28888" xr:uid="{0AB79C45-A793-4BEA-B9A8-EB206ADB03F3}"/>
    <cellStyle name="Comma 3 114" xfId="28890" xr:uid="{2A8525C6-C8B6-4594-A89C-2FA53A834169}"/>
    <cellStyle name="Comma 3 115" xfId="28892" xr:uid="{D6630DC3-A295-44A1-858F-01CC2CB6470F}"/>
    <cellStyle name="Comma 3 116" xfId="28895" xr:uid="{2045944E-ED3C-4354-9FBC-F0AC565D8273}"/>
    <cellStyle name="Comma 3 117" xfId="28898" xr:uid="{48BE1CB3-4118-458D-8EC1-4BA3F3EECD90}"/>
    <cellStyle name="Comma 3 118" xfId="28900" xr:uid="{6D8B109B-217E-49ED-8B4A-5F560EFB07BD}"/>
    <cellStyle name="Comma 3 119" xfId="28903" xr:uid="{E71B2300-A63C-4889-969C-B0902614DDFE}"/>
    <cellStyle name="Comma 3 12" xfId="19104" xr:uid="{2B251BDA-CFC2-4CEC-A6A4-2B8E01E82914}"/>
    <cellStyle name="Comma 3 12 2" xfId="28905" xr:uid="{0EEE2E11-1392-4F1E-B3F7-6921302259D4}"/>
    <cellStyle name="Comma 3 12 3" xfId="16908" xr:uid="{9DA6CA13-2EAF-4616-89A4-DE7A0D7BA4A8}"/>
    <cellStyle name="Comma 3 120" xfId="28893" xr:uid="{B15BF4BA-6B50-4B3D-B537-AD9121CCFBCF}"/>
    <cellStyle name="Comma 3 121" xfId="28896" xr:uid="{4808DB53-95F3-4DF6-9F97-290254F9D0B3}"/>
    <cellStyle name="Comma 3 122" xfId="28899" xr:uid="{B4CFAA1F-C07E-43EA-9856-1AA5E9EA5C7A}"/>
    <cellStyle name="Comma 3 123" xfId="28901" xr:uid="{3DF68E91-2CD7-47F1-9BEC-C3A418F62F72}"/>
    <cellStyle name="Comma 3 124" xfId="28904" xr:uid="{9E356686-AF1D-45A1-8B30-03E078F72621}"/>
    <cellStyle name="Comma 3 125" xfId="28909" xr:uid="{3C6BD4D3-7411-474B-A80B-E6ABFF5CA794}"/>
    <cellStyle name="Comma 3 126" xfId="28911" xr:uid="{2BE32254-86BC-48E1-9EDB-07F6893CAA4E}"/>
    <cellStyle name="Comma 3 127" xfId="28915" xr:uid="{95DBB317-DF11-4F70-A914-E6334F249933}"/>
    <cellStyle name="Comma 3 128" xfId="28917" xr:uid="{71ABD0D8-302E-4D13-A12A-BDFCD2F59AC8}"/>
    <cellStyle name="Comma 3 129" xfId="24092" xr:uid="{B8066F31-DCAD-45DF-B418-6E13CE405E2D}"/>
    <cellStyle name="Comma 3 13" xfId="28922" xr:uid="{5C6B99CE-EC21-4C0D-80AE-E8074DA30800}"/>
    <cellStyle name="Comma 3 13 2" xfId="28924" xr:uid="{F80857B0-FA61-4A70-8061-B8BEB8D8F02F}"/>
    <cellStyle name="Comma 3 13 3" xfId="28926" xr:uid="{179BC3E8-F5C9-4139-A5C2-ABCD739668D4}"/>
    <cellStyle name="Comma 3 130" xfId="28910" xr:uid="{A742AE8F-B862-4C66-A611-258AC33C39FD}"/>
    <cellStyle name="Comma 3 131" xfId="28912" xr:uid="{D222AE43-FF8A-4E9D-A3F1-07A69D7A81F5}"/>
    <cellStyle name="Comma 3 132" xfId="28916" xr:uid="{668C70F3-CD02-4C22-AB05-33795A632F82}"/>
    <cellStyle name="Comma 3 133" xfId="28918" xr:uid="{DC160AFF-B699-4A1F-B157-BB691206AC03}"/>
    <cellStyle name="Comma 3 134" xfId="24093" xr:uid="{46C8D4B2-43D2-4671-8977-BC3A36FC638D}"/>
    <cellStyle name="Comma 3 135" xfId="24098" xr:uid="{6BF4DCE7-A088-4BB9-BE97-D8F0C7658855}"/>
    <cellStyle name="Comma 3 136" xfId="28928" xr:uid="{89EB1C07-D7A7-436F-AE04-3B8F2509A639}"/>
    <cellStyle name="Comma 3 137" xfId="7115" xr:uid="{139646F6-861F-45F0-8976-3D97F66B17F4}"/>
    <cellStyle name="Comma 3 138" xfId="7145" xr:uid="{1C70E8EF-D551-4317-B6AE-7ABABDC81707}"/>
    <cellStyle name="Comma 3 139" xfId="27571" xr:uid="{48425034-9C75-4D54-BE41-14A26A5F88FF}"/>
    <cellStyle name="Comma 3 14" xfId="13799" xr:uid="{294E53BB-3334-48B6-80BE-B807C51F796F}"/>
    <cellStyle name="Comma 3 14 2" xfId="28932" xr:uid="{6A68A55C-564D-4780-87B4-B291E5A7E17F}"/>
    <cellStyle name="Comma 3 14 3" xfId="16387" xr:uid="{6B6518ED-C7A3-4D38-9FE3-7171D99BF902}"/>
    <cellStyle name="Comma 3 140" xfId="24099" xr:uid="{EACAB042-C691-4D49-9AEE-A32B14DFF692}"/>
    <cellStyle name="Comma 3 141" xfId="28929" xr:uid="{AA89B663-2B1A-4415-8E94-1F537EC2F55F}"/>
    <cellStyle name="Comma 3 142" xfId="7116" xr:uid="{5D53AED7-C850-47EE-9E89-8EFFEEE120BC}"/>
    <cellStyle name="Comma 3 143" xfId="7146" xr:uid="{4F2E23A3-9439-461F-AA2E-5FAD1AD07359}"/>
    <cellStyle name="Comma 3 144" xfId="27572" xr:uid="{1643E8CF-2526-43D2-9EDB-0BEE4DF8715A}"/>
    <cellStyle name="Comma 3 145" xfId="27574" xr:uid="{032D09FF-5B35-4777-8048-7008632B18E3}"/>
    <cellStyle name="Comma 3 146" xfId="27579" xr:uid="{37973ED7-6593-481F-873C-98A23EDA6C8B}"/>
    <cellStyle name="Comma 3 147" xfId="27583" xr:uid="{334CFF69-02CE-4442-B63C-1E87017E4744}"/>
    <cellStyle name="Comma 3 148" xfId="27588" xr:uid="{0468CC4A-6F08-476A-9D53-4483C70739BA}"/>
    <cellStyle name="Comma 3 149" xfId="28936" xr:uid="{4252CF17-5A95-4009-B8AA-390089A8D2ED}"/>
    <cellStyle name="Comma 3 15" xfId="28939" xr:uid="{9C718ACC-BC1E-4833-91D0-CF60810BF535}"/>
    <cellStyle name="Comma 3 15 2" xfId="28946" xr:uid="{169F07DC-ECDF-437C-A624-1542DD14A14C}"/>
    <cellStyle name="Comma 3 15 3" xfId="28950" xr:uid="{4AE1CB93-9DA6-4499-9557-DA4A6F18E112}"/>
    <cellStyle name="Comma 3 150" xfId="27575" xr:uid="{33A53F86-A298-46A4-B06D-EC26E56A416C}"/>
    <cellStyle name="Comma 3 151" xfId="27580" xr:uid="{E1FF848D-FF3E-4C63-AE98-6091174B0A3F}"/>
    <cellStyle name="Comma 3 152" xfId="27584" xr:uid="{BBE4AF7C-7601-41AC-860B-7E05AED90950}"/>
    <cellStyle name="Comma 3 153" xfId="27589" xr:uid="{75B7A4C4-7627-4080-ACA9-E57826196016}"/>
    <cellStyle name="Comma 3 154" xfId="28937" xr:uid="{D33A34F1-9DB1-4421-904C-FA14D55B0685}"/>
    <cellStyle name="Comma 3 155" xfId="28953" xr:uid="{117DF2C1-443A-47FE-8BE6-6F93D736D273}"/>
    <cellStyle name="Comma 3 156" xfId="28955" xr:uid="{8C721D35-EA98-4F25-B790-59BFCC61E4AC}"/>
    <cellStyle name="Comma 3 157" xfId="28957" xr:uid="{B5DB3476-1AAD-44CD-B11F-57E0F1E11D47}"/>
    <cellStyle name="Comma 3 158" xfId="28959" xr:uid="{7CD2E8BF-9A43-475B-A0AA-335659CE61C5}"/>
    <cellStyle name="Comma 3 159" xfId="2737" xr:uid="{2785A781-0EFA-42D2-81D3-6BB762A5EA9D}"/>
    <cellStyle name="Comma 3 16" xfId="28966" xr:uid="{CC41B761-E02B-4FDA-8252-11976A8D3E6F}"/>
    <cellStyle name="Comma 3 16 2" xfId="28972" xr:uid="{07135D59-2573-4E77-8748-CE61DDA82BF2}"/>
    <cellStyle name="Comma 3 16 3" xfId="28977" xr:uid="{C72AA8DE-0EAE-4E70-B32D-3B1A49B06C4C}"/>
    <cellStyle name="Comma 3 160" xfId="28954" xr:uid="{5BF8CDAE-B06F-4CFB-BB09-2824C34E5243}"/>
    <cellStyle name="Comma 3 161" xfId="28956" xr:uid="{58C3B415-7086-40C1-BD53-8C3E547167E0}"/>
    <cellStyle name="Comma 3 162" xfId="28958" xr:uid="{CA0F1E70-0C2B-4DB3-90F2-5ECECF358C5E}"/>
    <cellStyle name="Comma 3 163" xfId="28960" xr:uid="{2E2BBB9A-3B87-481C-A96F-FE7DF70F1480}"/>
    <cellStyle name="Comma 3 164" xfId="2738" xr:uid="{6DFA285B-F96D-4AC1-B836-18E91DADE774}"/>
    <cellStyle name="Comma 3 165" xfId="2754" xr:uid="{2020DF66-54BA-43C7-B8D2-70E60531F0E5}"/>
    <cellStyle name="Comma 3 166" xfId="2069" xr:uid="{C2277479-D8D1-4EA3-B6E5-52B6D4837012}"/>
    <cellStyle name="Comma 3 167" xfId="2781" xr:uid="{4768222B-F38E-4836-A25F-4DBB31EE7B1C}"/>
    <cellStyle name="Comma 3 168" xfId="2797" xr:uid="{3DA4CA87-3B85-46E0-AC47-5D3B36A678D6}"/>
    <cellStyle name="Comma 3 169" xfId="17864" xr:uid="{7F598D7C-AA8A-42CF-B13F-EB44516259A8}"/>
    <cellStyle name="Comma 3 17" xfId="28983" xr:uid="{07BCD1E9-349F-4205-A805-6CB03AC251BB}"/>
    <cellStyle name="Comma 3 17 2" xfId="28989" xr:uid="{D8DF495A-0CF5-4F15-B05C-85A962BB2117}"/>
    <cellStyle name="Comma 3 17 3" xfId="28994" xr:uid="{F02B9915-0C2B-4090-A587-0D89209E338F}"/>
    <cellStyle name="Comma 3 170" xfId="2755" xr:uid="{AC332B17-0E7A-499B-B674-0A2FB845EAD0}"/>
    <cellStyle name="Comma 3 171" xfId="2070" xr:uid="{8349F75E-2FB3-47E8-A463-D97C75CD3100}"/>
    <cellStyle name="Comma 3 172" xfId="2782" xr:uid="{E8CCB85B-B534-4EA3-AF8E-1386E69AE35F}"/>
    <cellStyle name="Comma 3 173" xfId="2798" xr:uid="{3837B479-8C91-4163-AD5A-0A8B58018B5A}"/>
    <cellStyle name="Comma 3 174" xfId="17865" xr:uid="{36CD33E4-33F5-4FE7-BDCF-F2B53EBBE81E}"/>
    <cellStyle name="Comma 3 175" xfId="28996" xr:uid="{D44D6777-5009-42C8-BD2F-615363BB312E}"/>
    <cellStyle name="Comma 3 176" xfId="28998" xr:uid="{BB584BE3-280D-4664-A3C5-9FFA24EB0F46}"/>
    <cellStyle name="Comma 3 177" xfId="29002" xr:uid="{78F56E0A-8447-4E0F-B9B5-3578433C9D1C}"/>
    <cellStyle name="Comma 3 178" xfId="29004" xr:uid="{5B08B8ED-7A60-41DF-A46B-BAC75913B409}"/>
    <cellStyle name="Comma 3 179" xfId="24107" xr:uid="{DA2D9F39-2736-4781-A56B-59FF22BF2189}"/>
    <cellStyle name="Comma 3 18" xfId="29010" xr:uid="{0B1E2CB7-0A88-40F6-8C11-78FB011170B1}"/>
    <cellStyle name="Comma 3 18 2" xfId="6398" xr:uid="{ADF41397-6641-4CD7-B4F0-3270124635F5}"/>
    <cellStyle name="Comma 3 18 3" xfId="29013" xr:uid="{64EE043A-F1D7-43FE-897F-B08BA9F4138E}"/>
    <cellStyle name="Comma 3 180" xfId="28997" xr:uid="{C35DEC47-1A98-429B-9D46-C388E0B14479}"/>
    <cellStyle name="Comma 3 181" xfId="28999" xr:uid="{E05E79F1-4720-4DE1-8A26-CC8FD5A6FD0A}"/>
    <cellStyle name="Comma 3 182" xfId="29003" xr:uid="{8D927FA2-7DB9-40DA-83F0-D22DE41D0C63}"/>
    <cellStyle name="Comma 3 183" xfId="29005" xr:uid="{828EDD79-2857-4EE8-B0D4-2841A3FDAE87}"/>
    <cellStyle name="Comma 3 184" xfId="24108" xr:uid="{0BEDB618-AE83-4586-AE7A-DB7BADD5FCC4}"/>
    <cellStyle name="Comma 3 185" xfId="29015" xr:uid="{49E73B18-287E-4EE0-BB26-AD14C483B150}"/>
    <cellStyle name="Comma 3 186" xfId="29017" xr:uid="{A11B9628-6572-4ECB-B832-1772F91A5BC6}"/>
    <cellStyle name="Comma 3 187" xfId="7184" xr:uid="{1F426079-98E9-47B0-9EFC-217389221A2F}"/>
    <cellStyle name="Comma 3 188" xfId="27621" xr:uid="{12D2607E-42FE-46FF-8F05-977E37CE4A01}"/>
    <cellStyle name="Comma 3 189" xfId="27625" xr:uid="{BF3AEDD3-7045-4B77-B68D-F21C676579EB}"/>
    <cellStyle name="Comma 3 19" xfId="29023" xr:uid="{D61A784E-6197-4FC2-A295-4416A9CE6BF0}"/>
    <cellStyle name="Comma 3 19 2" xfId="29027" xr:uid="{A4FF21F8-2F4C-4005-9774-33F1AF1BD8CA}"/>
    <cellStyle name="Comma 3 19 3" xfId="29032" xr:uid="{4A783ED6-648B-46E2-88F1-49F10B4B4AAE}"/>
    <cellStyle name="Comma 3 190" xfId="29016" xr:uid="{65A45D36-FF0F-49E3-8F77-4D954E662D76}"/>
    <cellStyle name="Comma 3 191" xfId="29018" xr:uid="{2204B5A1-6227-479C-BA0D-5B0A172DE052}"/>
    <cellStyle name="Comma 3 192" xfId="7185" xr:uid="{9DF64E9D-B585-4096-8592-AD2EBAA03AF2}"/>
    <cellStyle name="Comma 3 193" xfId="27622" xr:uid="{ADCDDBF8-F7A4-402C-B898-4361716D2A2A}"/>
    <cellStyle name="Comma 3 194" xfId="27626" xr:uid="{CFA97D91-D041-4FB8-B4F4-BB634B2590E8}"/>
    <cellStyle name="Comma 3 195" xfId="27628" xr:uid="{26C494FA-A928-4A55-9923-7E7E66335B2E}"/>
    <cellStyle name="Comma 3 195 2" xfId="11756" xr:uid="{95EF89E7-25A5-4318-AF7C-5254A56A275C}"/>
    <cellStyle name="Comma 3 196" xfId="27631" xr:uid="{1FFDB5FE-2FE0-4E4E-906D-28B8306384CF}"/>
    <cellStyle name="Comma 3 197" xfId="27634" xr:uid="{B1EB9F58-8EBF-4A23-BC32-82F448B2519E}"/>
    <cellStyle name="Comma 3 198" xfId="29036" xr:uid="{0DF3DE36-7BF3-449D-AEEE-8CACFAEF9E12}"/>
    <cellStyle name="Comma 3 199" xfId="29038" xr:uid="{FC8705AA-1610-4D5F-8385-AA50EAE13C89}"/>
    <cellStyle name="Comma 3 2" xfId="29040" xr:uid="{3E932BA2-0A87-44D6-A8DC-5FDF535A87FD}"/>
    <cellStyle name="Comma 3 2 2" xfId="29041" xr:uid="{EBB7421E-BEE0-43FF-9877-A2D1C18E62BE}"/>
    <cellStyle name="Comma 3 2 2 2" xfId="18551" xr:uid="{1A3CA60D-9BC5-41FE-A854-0C1150841C48}"/>
    <cellStyle name="Comma 3 2 3" xfId="1125" xr:uid="{2C5B6126-66FA-4A42-AD80-613E325AAEFF}"/>
    <cellStyle name="Comma 3 2 4" xfId="1145" xr:uid="{1660FCF1-CF7D-490A-B1B5-00DEC5B82477}"/>
    <cellStyle name="Comma 3 2 5" xfId="29045" xr:uid="{13954F65-EBE4-4FA6-A94D-617FF6CF55EA}"/>
    <cellStyle name="Comma 3 2 6" xfId="29046" xr:uid="{4AA795B4-861C-49E2-9379-3FA9C673FF5B}"/>
    <cellStyle name="Comma 3 2 7" xfId="29047" xr:uid="{3CC0BA17-7465-4ADA-9E61-14300946FA17}"/>
    <cellStyle name="Comma 3 20" xfId="28940" xr:uid="{30D49AA6-B3D0-452A-86C9-7CC0CCEECB8E}"/>
    <cellStyle name="Comma 3 20 2" xfId="28947" xr:uid="{431C54A2-831F-47BF-9E0A-EA742D81A088}"/>
    <cellStyle name="Comma 3 20 3" xfId="28951" xr:uid="{45BB2BEA-787F-45C7-AFD8-8482BD374285}"/>
    <cellStyle name="Comma 3 200" xfId="27576" xr:uid="{C96BC07C-706E-40EE-AAB7-A6486EAA4D58}"/>
    <cellStyle name="Comma 3 201" xfId="19669" xr:uid="{6EDEB3CD-5BF8-4678-B117-8A6CFED7FAC9}"/>
    <cellStyle name="Comma 3 202" xfId="54301" xr:uid="{00FC9A99-0CFC-460A-947D-21BD49135EC6}"/>
    <cellStyle name="Comma 3 21" xfId="28967" xr:uid="{69C3B681-3872-49EC-B33A-46CD7E67FD3A}"/>
    <cellStyle name="Comma 3 21 2" xfId="28973" xr:uid="{7933D2FE-6CF5-487C-AA1F-89CBF886F2F8}"/>
    <cellStyle name="Comma 3 21 3" xfId="28978" xr:uid="{4A187ABA-FA35-42D1-BE25-0F4912A09FE3}"/>
    <cellStyle name="Comma 3 22" xfId="28984" xr:uid="{68607C19-3DA8-449C-8F50-A8160C660726}"/>
    <cellStyle name="Comma 3 22 2" xfId="28990" xr:uid="{F173B7E1-6B2C-4E06-88F7-C7A2126D3E3D}"/>
    <cellStyle name="Comma 3 22 3" xfId="28995" xr:uid="{6C9AB2ED-1D73-49AE-BE57-4B018FDCC99A}"/>
    <cellStyle name="Comma 3 23" xfId="29011" xr:uid="{7E864EF5-8257-4232-9B44-C93798265EE4}"/>
    <cellStyle name="Comma 3 23 2" xfId="6399" xr:uid="{E223545A-E6D1-4B21-96CA-DFCEF7F06CD9}"/>
    <cellStyle name="Comma 3 23 3" xfId="29014" xr:uid="{CB8F437D-0636-4F8A-A1E1-61F1BDE0425A}"/>
    <cellStyle name="Comma 3 24" xfId="29024" xr:uid="{9982A714-3A1D-4192-A734-C87E5ECE9DA7}"/>
    <cellStyle name="Comma 3 24 2" xfId="29028" xr:uid="{759BC966-211A-4A1A-BBD1-9F5CB92239E1}"/>
    <cellStyle name="Comma 3 24 3" xfId="29033" xr:uid="{6DE43AE8-6866-4636-B113-3E511B3922FB}"/>
    <cellStyle name="Comma 3 25" xfId="29051" xr:uid="{64454B19-F3F1-43F5-B96C-366B0BF7C6E0}"/>
    <cellStyle name="Comma 3 25 2" xfId="29054" xr:uid="{3FA0F6C6-0508-4EB1-B20D-A34608A33EEE}"/>
    <cellStyle name="Comma 3 25 3" xfId="29058" xr:uid="{F48F51E0-0404-452C-ADCE-F47B587CE575}"/>
    <cellStyle name="Comma 3 26" xfId="9174" xr:uid="{293B1B63-1AB2-40A8-A78D-698EC2F7A99C}"/>
    <cellStyle name="Comma 3 26 2" xfId="29060" xr:uid="{24BA0F86-CEBB-49C0-BB9D-22A6B6398268}"/>
    <cellStyle name="Comma 3 26 3" xfId="29065" xr:uid="{FB99F4BA-230E-483B-BE1C-74DF6A975906}"/>
    <cellStyle name="Comma 3 27" xfId="29070" xr:uid="{07E7D02D-766A-4C12-8467-8984D2E19840}"/>
    <cellStyle name="Comma 3 27 2" xfId="29073" xr:uid="{5B0D6903-08E1-4735-B631-94D26D180DE2}"/>
    <cellStyle name="Comma 3 27 3" xfId="29077" xr:uid="{77D2BCB5-EF7F-4426-83E8-485C04FE51DA}"/>
    <cellStyle name="Comma 3 28" xfId="29081" xr:uid="{6CB876DA-2C37-4146-8A93-4B64156DD132}"/>
    <cellStyle name="Comma 3 28 2" xfId="29083" xr:uid="{A12E5F6C-EAAA-4FB7-A0A3-C2597BAF264C}"/>
    <cellStyle name="Comma 3 28 3" xfId="29087" xr:uid="{854F1233-4232-489F-817B-201796A82B69}"/>
    <cellStyle name="Comma 3 29" xfId="29096" xr:uid="{D533CDD5-883C-4BD0-BE16-CA575635C869}"/>
    <cellStyle name="Comma 3 29 2" xfId="29101" xr:uid="{2E7F4336-36D7-4699-BC2D-012163A8E793}"/>
    <cellStyle name="Comma 3 29 3" xfId="29108" xr:uid="{940EF751-E2EF-4A7F-BDD6-FEF8C9628CE2}"/>
    <cellStyle name="Comma 3 3" xfId="29115" xr:uid="{B6EEF679-5262-4B53-98D4-E5A8FE7E7AEF}"/>
    <cellStyle name="Comma 3 3 2" xfId="29116" xr:uid="{20584A96-7566-4748-A863-EA126C789EBA}"/>
    <cellStyle name="Comma 3 3 2 2" xfId="29117" xr:uid="{D4CE7872-146B-4CFF-B47D-A11DBF1296C4}"/>
    <cellStyle name="Comma 3 3 2 3" xfId="29118" xr:uid="{40DE8F60-1DDB-4968-98B6-A0B1DB7C38ED}"/>
    <cellStyle name="Comma 3 3 3" xfId="8649" xr:uid="{01182E00-F1C2-49ED-9D27-3EDA10C96F99}"/>
    <cellStyle name="Comma 3 3 4" xfId="29120" xr:uid="{202D14AF-1E57-42E9-A8D0-FE334A40D4A6}"/>
    <cellStyle name="Comma 3 3 5" xfId="29121" xr:uid="{4B355363-AF27-4FFA-939A-A830F143DDB4}"/>
    <cellStyle name="Comma 3 30" xfId="29052" xr:uid="{9F4F5834-1429-42BD-A3DD-B3A65D764FB1}"/>
    <cellStyle name="Comma 3 30 2" xfId="29055" xr:uid="{47F3C0F5-54EC-434E-9961-27B6664C1458}"/>
    <cellStyle name="Comma 3 30 3" xfId="29059" xr:uid="{8AE8CE3D-5307-4032-9FDB-D19A1262FD94}"/>
    <cellStyle name="Comma 3 31" xfId="9175" xr:uid="{C7FE15F7-E5C9-485D-8544-C341BA50EB7A}"/>
    <cellStyle name="Comma 3 31 2" xfId="29061" xr:uid="{05FC9E94-A17D-4ABE-92D3-F5D3386FED06}"/>
    <cellStyle name="Comma 3 31 3" xfId="29066" xr:uid="{125FC990-2C41-43F8-BED4-EB1041090096}"/>
    <cellStyle name="Comma 3 32" xfId="29071" xr:uid="{85F26504-C9A0-4305-B70B-97A3FD848211}"/>
    <cellStyle name="Comma 3 32 2" xfId="29074" xr:uid="{4D8A1F7F-B122-4275-A6F5-BCA55042A56D}"/>
    <cellStyle name="Comma 3 32 3" xfId="29078" xr:uid="{4F861D74-79EB-46E3-8837-9C0D152E0CB3}"/>
    <cellStyle name="Comma 3 33" xfId="29082" xr:uid="{B19F01C6-9F96-492C-9220-B8B624E65F1B}"/>
    <cellStyle name="Comma 3 33 2" xfId="29084" xr:uid="{A51604FC-D4AC-47E0-B9F0-9A2EC142F92B}"/>
    <cellStyle name="Comma 3 33 3" xfId="29088" xr:uid="{B705E4AC-043D-4A78-8234-E5A896693C60}"/>
    <cellStyle name="Comma 3 34" xfId="29097" xr:uid="{E15BEA8A-4A90-4273-B5FB-6BE56AE9B516}"/>
    <cellStyle name="Comma 3 34 2" xfId="29102" xr:uid="{853D9289-3709-4D59-86A7-25CAD2713B6E}"/>
    <cellStyle name="Comma 3 34 3" xfId="29109" xr:uid="{CDEE2BE2-0E49-47B5-8835-203D194A651F}"/>
    <cellStyle name="Comma 3 35" xfId="29125" xr:uid="{6606C4F0-8224-48C6-B7FA-699890C8E820}"/>
    <cellStyle name="Comma 3 35 2" xfId="9718" xr:uid="{8BE0DC08-1ED4-489D-8A3C-76F40335F63B}"/>
    <cellStyle name="Comma 3 35 3" xfId="9739" xr:uid="{41ED5AF4-D7A9-4668-A3C2-97955A136251}"/>
    <cellStyle name="Comma 3 36" xfId="29128" xr:uid="{AA093430-B48C-44D8-8031-597AC3EC3881}"/>
    <cellStyle name="Comma 3 36 2" xfId="7651" xr:uid="{2D7951E2-56FF-4FD2-910A-CFB615F9E90A}"/>
    <cellStyle name="Comma 3 36 3" xfId="29131" xr:uid="{643934BE-6ABC-47AF-8031-C7B681073D5C}"/>
    <cellStyle name="Comma 3 37" xfId="29135" xr:uid="{55F50324-6245-48E4-97C0-96C7D06C6BC9}"/>
    <cellStyle name="Comma 3 37 2" xfId="29137" xr:uid="{AEB4B205-E084-4D14-8EB9-AADED82EBFF3}"/>
    <cellStyle name="Comma 3 37 3" xfId="29141" xr:uid="{44D19F2F-0154-4D83-B112-A96268F2FFA7}"/>
    <cellStyle name="Comma 3 38" xfId="29143" xr:uid="{34499AB5-6FB9-4682-BA33-036CBB13D776}"/>
    <cellStyle name="Comma 3 38 2" xfId="29145" xr:uid="{848A4178-A70F-4F24-9DE4-548F1B408EE1}"/>
    <cellStyle name="Comma 3 38 3" xfId="29148" xr:uid="{DB79CCD1-0D2D-4790-9B74-1703D1526CD9}"/>
    <cellStyle name="Comma 3 39" xfId="29150" xr:uid="{514922C2-9BAD-4B20-96B2-F5A25480F998}"/>
    <cellStyle name="Comma 3 39 2" xfId="29153" xr:uid="{C2D37598-99CF-4A3A-8F39-E7A1BE5C4D6D}"/>
    <cellStyle name="Comma 3 39 3" xfId="25564" xr:uid="{FF31CAA5-05CC-4BC3-8309-28D4071F131F}"/>
    <cellStyle name="Comma 3 4" xfId="29156" xr:uid="{C158B3CF-7040-42A7-A23C-81E1DFA943F8}"/>
    <cellStyle name="Comma 3 4 2" xfId="29158" xr:uid="{7D2C2C5C-7FAD-487F-9B24-D066F193110F}"/>
    <cellStyle name="Comma 3 4 2 2" xfId="29159" xr:uid="{63E1F013-B102-4F04-88B7-66FCA7CBFECE}"/>
    <cellStyle name="Comma 3 4 2 2 2" xfId="29160" xr:uid="{B7C7C32B-2BA8-4E0F-955F-A41B4A21B64B}"/>
    <cellStyle name="Comma 3 4 2 2 2 2" xfId="29161" xr:uid="{A638678E-EBCC-4B1E-B7FB-A3A9906359A1}"/>
    <cellStyle name="Comma 3 4 2 2 2 3" xfId="29162" xr:uid="{F6DF42A1-CF22-4790-A581-B353CE5C9ED5}"/>
    <cellStyle name="Comma 3 4 2 2 3" xfId="29163" xr:uid="{F7B0F366-724A-4D7C-8F2E-DD5C488AF57A}"/>
    <cellStyle name="Comma 3 4 2 3" xfId="29164" xr:uid="{D62C821A-AE1D-49AF-B763-D7978E1F843B}"/>
    <cellStyle name="Comma 3 4 2 4" xfId="29167" xr:uid="{1B617DCC-9398-4622-8810-0F38122D2331}"/>
    <cellStyle name="Comma 3 4 3" xfId="29168" xr:uid="{2F61F5EE-B131-4CB3-BE28-728E759CFB11}"/>
    <cellStyle name="Comma 3 4 3 2" xfId="29170" xr:uid="{B5761E61-4062-4256-A498-ED0E72269A3D}"/>
    <cellStyle name="Comma 3 4 3 3" xfId="29172" xr:uid="{10F6E27F-35E0-408C-998B-58FB4066F8DB}"/>
    <cellStyle name="Comma 3 4 4" xfId="29173" xr:uid="{CB6E53BA-3743-4F50-9F91-3F2007CAFDC7}"/>
    <cellStyle name="Comma 3 4 5" xfId="28857" xr:uid="{D017A585-4259-4D5A-89CC-E23A2A7F5DBA}"/>
    <cellStyle name="Comma 3 40" xfId="29126" xr:uid="{A754705E-75E9-4BAC-845D-9E232CEE4727}"/>
    <cellStyle name="Comma 3 40 2" xfId="9719" xr:uid="{C4771E99-A01A-4CE8-ADD4-C7EB966AF02C}"/>
    <cellStyle name="Comma 3 40 3" xfId="9740" xr:uid="{3699B94A-6D3C-47DD-BAF4-D5E9EEE58B99}"/>
    <cellStyle name="Comma 3 41" xfId="29129" xr:uid="{AC866188-182E-4964-86D1-D1F81E0A96A5}"/>
    <cellStyle name="Comma 3 41 2" xfId="7652" xr:uid="{EB5566C3-B7FC-4350-9348-48B13C850A8C}"/>
    <cellStyle name="Comma 3 41 3" xfId="29132" xr:uid="{EF93CF00-7D3A-4C61-BD8C-CC9B42F107AE}"/>
    <cellStyle name="Comma 3 42" xfId="29136" xr:uid="{4D0C4E8D-29AA-4190-9FCC-A2B827F3F4D0}"/>
    <cellStyle name="Comma 3 42 2" xfId="29138" xr:uid="{01B11EEE-4695-41D9-8FC9-6AE2B0AEAAE3}"/>
    <cellStyle name="Comma 3 42 3" xfId="29142" xr:uid="{77EB2F02-D8D6-463F-A6AD-2921421A56A7}"/>
    <cellStyle name="Comma 3 43" xfId="29144" xr:uid="{48757A89-E090-4080-B2DC-D513892E9B03}"/>
    <cellStyle name="Comma 3 43 2" xfId="29146" xr:uid="{E752118D-6668-492A-A96B-4333DA05B272}"/>
    <cellStyle name="Comma 3 43 3" xfId="29149" xr:uid="{111FDA74-DE02-42EF-B972-D21A211F09A8}"/>
    <cellStyle name="Comma 3 44" xfId="29151" xr:uid="{D82A185D-B51F-4918-A481-4358D034CE00}"/>
    <cellStyle name="Comma 3 44 2" xfId="29154" xr:uid="{BCE0BAA3-6B7F-4151-920D-0B608A7EC781}"/>
    <cellStyle name="Comma 3 44 3" xfId="25565" xr:uid="{F8C38A86-9CA6-4554-90CA-DF2385A8B3C5}"/>
    <cellStyle name="Comma 3 45" xfId="29174" xr:uid="{3DC9CAA3-2D9F-4EDC-B0C4-0C2164E6EB56}"/>
    <cellStyle name="Comma 3 45 2" xfId="29176" xr:uid="{BCABC41F-EE4B-43E9-A024-671516A1A681}"/>
    <cellStyle name="Comma 3 45 3" xfId="25569" xr:uid="{7E5F24A5-3B00-4DA3-AE50-A46B84A5F9FB}"/>
    <cellStyle name="Comma 3 46" xfId="29179" xr:uid="{674D0B71-EDE0-43C0-BBCE-9B397D3A38F2}"/>
    <cellStyle name="Comma 3 46 2" xfId="29181" xr:uid="{099DE12B-1BB1-4AA5-B9D7-C21073D84950}"/>
    <cellStyle name="Comma 3 46 3" xfId="29183" xr:uid="{8C9D1AAA-1ECC-4692-8B69-1672C61A63B0}"/>
    <cellStyle name="Comma 3 47" xfId="29187" xr:uid="{5116BD2B-7D50-4FC6-B421-C12A0E436A1E}"/>
    <cellStyle name="Comma 3 47 2" xfId="29190" xr:uid="{9D270F9D-8886-4FB4-A0AC-33C4FF0A6DC9}"/>
    <cellStyle name="Comma 3 47 3" xfId="29193" xr:uid="{7EA5F327-478F-4BA3-B3E6-C8136B3BD593}"/>
    <cellStyle name="Comma 3 48" xfId="29196" xr:uid="{4924C332-14C6-41B6-85D7-0E7BDE65A733}"/>
    <cellStyle name="Comma 3 48 2" xfId="29199" xr:uid="{A3EBF17F-563F-4ED8-A22D-50D718D5AA9A}"/>
    <cellStyle name="Comma 3 48 3" xfId="29202" xr:uid="{DEC6B5AA-5DE0-4252-9977-9BBB92BECAAC}"/>
    <cellStyle name="Comma 3 49" xfId="11487" xr:uid="{86AA3308-182E-4994-AC37-EEED5A126FB1}"/>
    <cellStyle name="Comma 3 49 2" xfId="29205" xr:uid="{53A899A9-5121-45D4-B498-5F168AB8BB5A}"/>
    <cellStyle name="Comma 3 49 3" xfId="29208" xr:uid="{C6018DC3-1EC3-4656-8285-552E90B3DD31}"/>
    <cellStyle name="Comma 3 5" xfId="7087" xr:uid="{8F5157EB-5216-44F6-BD25-9AE1CF0112B5}"/>
    <cellStyle name="Comma 3 5 2" xfId="7117" xr:uid="{0CD77856-6645-41FE-A362-7582D70ACA3D}"/>
    <cellStyle name="Comma 3 5 3" xfId="7147" xr:uid="{5719E8EF-ED34-42A4-9DBC-C63C11811CE7}"/>
    <cellStyle name="Comma 3 50" xfId="29175" xr:uid="{0B96BB5B-4B92-4644-8796-23B3B9E156DD}"/>
    <cellStyle name="Comma 3 50 2" xfId="29177" xr:uid="{0FD01FDF-6C6D-4338-8F80-08553A23DE1B}"/>
    <cellStyle name="Comma 3 50 3" xfId="25570" xr:uid="{CF6DCCD4-538C-4FB7-8B2A-BDBA12E1209A}"/>
    <cellStyle name="Comma 3 51" xfId="29180" xr:uid="{9E248DF8-F446-4B1B-9B73-94121E0354DB}"/>
    <cellStyle name="Comma 3 51 2" xfId="29182" xr:uid="{36615626-2DC8-442C-9C84-EE6391E0BF5F}"/>
    <cellStyle name="Comma 3 51 3" xfId="29184" xr:uid="{A4D29278-C50F-4B44-96E8-5E7313F88B3D}"/>
    <cellStyle name="Comma 3 52" xfId="29188" xr:uid="{793380CA-1EA6-4245-97EF-8B60EA5D9060}"/>
    <cellStyle name="Comma 3 52 2" xfId="29191" xr:uid="{FC8AA2C3-4832-49D1-93A8-062C54095A55}"/>
    <cellStyle name="Comma 3 52 3" xfId="29194" xr:uid="{7F65D5BA-2128-4C7D-B83B-CDDF06C370BB}"/>
    <cellStyle name="Comma 3 53" xfId="29197" xr:uid="{C6D3F2A3-16E2-4914-A3D3-443CBAED0463}"/>
    <cellStyle name="Comma 3 53 2" xfId="29200" xr:uid="{70B57D80-0FAB-49C6-A7CC-0985F95A8866}"/>
    <cellStyle name="Comma 3 53 3" xfId="29203" xr:uid="{4516107D-DCC5-4D11-9386-1A7EAB88967A}"/>
    <cellStyle name="Comma 3 54" xfId="11488" xr:uid="{DA9FA8C8-18D3-455A-A622-DB508ADD5984}"/>
    <cellStyle name="Comma 3 54 2" xfId="29206" xr:uid="{BF1EC105-99DF-4D92-A03A-473C36D01E50}"/>
    <cellStyle name="Comma 3 54 3" xfId="29209" xr:uid="{67C50785-6EB0-4646-ACBA-981E7174E700}"/>
    <cellStyle name="Comma 3 55" xfId="29212" xr:uid="{5F3F48CA-E4D8-4D1D-92C5-8C8D6E99B8EC}"/>
    <cellStyle name="Comma 3 55 2" xfId="29219" xr:uid="{BCE9C454-4163-4993-B4D8-FDC55DC273E1}"/>
    <cellStyle name="Comma 3 55 3" xfId="9631" xr:uid="{0B881461-8BC6-4414-95BA-A265681CC307}"/>
    <cellStyle name="Comma 3 56" xfId="9640" xr:uid="{E7AC27BE-76E5-4150-B5CC-4C8D5B626974}"/>
    <cellStyle name="Comma 3 56 2" xfId="20146" xr:uid="{54D8721F-0826-494F-B7E2-AFFA9A15722B}"/>
    <cellStyle name="Comma 3 56 3" xfId="16925" xr:uid="{32312D1C-B70D-4982-B073-30C9BB28CE3E}"/>
    <cellStyle name="Comma 3 57" xfId="20155" xr:uid="{B6645F17-5A5B-401C-A855-54C559AE14DF}"/>
    <cellStyle name="Comma 3 57 2" xfId="20160" xr:uid="{F5B75BA4-7AEE-4BA1-8509-45D1BA407CF7}"/>
    <cellStyle name="Comma 3 57 3" xfId="29225" xr:uid="{C2DF1021-38DC-474D-A912-8B5F624F3373}"/>
    <cellStyle name="Comma 3 58" xfId="20166" xr:uid="{44E18725-2B3C-43DB-BD27-A592D886AD42}"/>
    <cellStyle name="Comma 3 58 2" xfId="29228" xr:uid="{3ABDB3C1-ACED-4F8F-9296-4EC349A9AC81}"/>
    <cellStyle name="Comma 3 58 3" xfId="29231" xr:uid="{832CC089-80D8-4D3D-A69F-27DFA8941B4E}"/>
    <cellStyle name="Comma 3 59" xfId="29235" xr:uid="{4C2280D2-BDF1-46E4-91AD-623F284C366C}"/>
    <cellStyle name="Comma 3 59 2" xfId="29239" xr:uid="{93A972BC-4973-4808-9398-931AEB63C8FF}"/>
    <cellStyle name="Comma 3 59 3" xfId="29243" xr:uid="{234F205E-BF2F-45DD-8A37-81FFBCAD21E3}"/>
    <cellStyle name="Comma 3 6" xfId="7167" xr:uid="{665AE731-DBB8-4CDB-A6BD-0500DC7233E4}"/>
    <cellStyle name="Comma 3 6 2" xfId="7186" xr:uid="{6A3EF116-D018-4A71-AF84-28B1FDD838EE}"/>
    <cellStyle name="Comma 3 6 3" xfId="27623" xr:uid="{14644D4C-F6BA-422D-B290-83289842C7D7}"/>
    <cellStyle name="Comma 3 60" xfId="29213" xr:uid="{00CA1754-7A4C-4E93-9CC6-0EA7AB8DC715}"/>
    <cellStyle name="Comma 3 60 2" xfId="29220" xr:uid="{67262454-7754-40BF-BFB1-342D09A72FF5}"/>
    <cellStyle name="Comma 3 60 3" xfId="9632" xr:uid="{536AADD2-7339-4A1D-BE96-19ED376A450F}"/>
    <cellStyle name="Comma 3 61" xfId="9641" xr:uid="{0B49F1BD-E144-4253-8027-A68B6718C01B}"/>
    <cellStyle name="Comma 3 61 2" xfId="20147" xr:uid="{23D80AB2-48A7-45BA-98F3-4652598955CC}"/>
    <cellStyle name="Comma 3 61 3" xfId="16926" xr:uid="{7C2FDF59-31A7-4A34-993B-65226B2FD366}"/>
    <cellStyle name="Comma 3 62" xfId="20156" xr:uid="{71A58D42-1080-46BC-9471-9C7007BCD4E2}"/>
    <cellStyle name="Comma 3 62 2" xfId="20161" xr:uid="{3DBBDEFD-4423-408E-954F-E20DD663E0D6}"/>
    <cellStyle name="Comma 3 62 3" xfId="29226" xr:uid="{104B4A9F-FAD8-44C5-83C2-514E4A7BB86B}"/>
    <cellStyle name="Comma 3 63" xfId="20167" xr:uid="{BDD53B56-B9BE-4860-9290-A87CBD10AABC}"/>
    <cellStyle name="Comma 3 63 2" xfId="29229" xr:uid="{65F3E963-6851-4A12-B4EF-CF19976E6F0C}"/>
    <cellStyle name="Comma 3 63 3" xfId="29232" xr:uid="{73DA8D4D-0C20-428A-B2C9-6F669F6F2BD5}"/>
    <cellStyle name="Comma 3 64" xfId="29236" xr:uid="{545B7DF5-FDE2-4FBC-AF94-5CB348853E6F}"/>
    <cellStyle name="Comma 3 64 2" xfId="29240" xr:uid="{853BE9D1-2FC9-43C2-9AD1-31B65A29A72F}"/>
    <cellStyle name="Comma 3 64 3" xfId="29244" xr:uid="{4764428F-E1C0-47B9-A5B8-6D564D6AE3F1}"/>
    <cellStyle name="Comma 3 65" xfId="29247" xr:uid="{276B597F-197D-497E-8DD1-3D0A9170F719}"/>
    <cellStyle name="Comma 3 65 2" xfId="29254" xr:uid="{5BCB89D8-096C-42FE-AF20-AD224BCAAEA5}"/>
    <cellStyle name="Comma 3 65 3" xfId="29258" xr:uid="{94A798A5-4F24-443D-B21B-7C24918041DD}"/>
    <cellStyle name="Comma 3 66" xfId="29264" xr:uid="{2BDDD2C7-7629-4AB9-8475-3B00539A8E32}"/>
    <cellStyle name="Comma 3 66 2" xfId="29271" xr:uid="{5BAFB3A3-166E-45DD-9250-6B70C9095E61}"/>
    <cellStyle name="Comma 3 66 3" xfId="29274" xr:uid="{0E76E349-D666-483E-AF61-5FF27EF36077}"/>
    <cellStyle name="Comma 3 67" xfId="29278" xr:uid="{07E32555-131D-49D2-9DCD-4CA52402C8B2}"/>
    <cellStyle name="Comma 3 67 2" xfId="29282" xr:uid="{C25A32FC-B404-45BD-B18A-4000B6EA578A}"/>
    <cellStyle name="Comma 3 67 3" xfId="29284" xr:uid="{AF5A545D-6B34-49F8-81B7-2B82B00A1AE6}"/>
    <cellStyle name="Comma 3 68" xfId="29288" xr:uid="{C1A75822-83E2-42CE-9B6F-60C20F44AD07}"/>
    <cellStyle name="Comma 3 68 2" xfId="29290" xr:uid="{A076AF49-80FB-49F4-967E-386853134C8D}"/>
    <cellStyle name="Comma 3 68 3" xfId="29293" xr:uid="{9AD9B7A8-F3D2-424F-95FB-9E766A6B6368}"/>
    <cellStyle name="Comma 3 69" xfId="29299" xr:uid="{4E904E97-DD93-4E7E-B6D4-B6517FFA058F}"/>
    <cellStyle name="Comma 3 69 2" xfId="29304" xr:uid="{B5A19391-C007-4F1D-94C6-0E23153C6A7C}"/>
    <cellStyle name="Comma 3 69 3" xfId="29309" xr:uid="{88B5750C-ECF1-48EC-8A3F-3F6DA86DCDA4}"/>
    <cellStyle name="Comma 3 7" xfId="7206" xr:uid="{5CF67154-012F-4028-A3EA-C691F7202BC5}"/>
    <cellStyle name="Comma 3 7 2" xfId="8032" xr:uid="{EF883509-07A0-4410-BE92-012111CB812A}"/>
    <cellStyle name="Comma 3 7 3" xfId="27639" xr:uid="{4DC64A59-4223-4C51-AA72-FDAE9ADF86C1}"/>
    <cellStyle name="Comma 3 70" xfId="29248" xr:uid="{32EEECF5-C238-4070-96AB-05ACD6A25C70}"/>
    <cellStyle name="Comma 3 70 2" xfId="29255" xr:uid="{139EE2D8-8B0F-4573-A203-8DE03DC0C784}"/>
    <cellStyle name="Comma 3 70 3" xfId="29259" xr:uid="{2EE4FC12-B6B9-4B2F-A775-CEF77F1E5772}"/>
    <cellStyle name="Comma 3 71" xfId="29265" xr:uid="{7172E7FF-861A-4E03-8D51-BB86E55DADA6}"/>
    <cellStyle name="Comma 3 71 2" xfId="29272" xr:uid="{237495B4-4A59-490C-B02A-FAB1A81DA677}"/>
    <cellStyle name="Comma 3 71 3" xfId="29275" xr:uid="{A758DEA3-F5A7-4445-A85B-A22FE248BBA1}"/>
    <cellStyle name="Comma 3 72" xfId="29279" xr:uid="{078B8D4C-861A-46E4-BF65-8C9978A35A5F}"/>
    <cellStyle name="Comma 3 72 2" xfId="29283" xr:uid="{1B13288A-CA66-4E37-94C5-BA3AA90ACBE2}"/>
    <cellStyle name="Comma 3 72 3" xfId="29285" xr:uid="{20E53A66-CBA5-4911-BF27-F54026582F78}"/>
    <cellStyle name="Comma 3 73" xfId="29289" xr:uid="{DB7F7BBF-0C6D-47AC-AEC2-BBAA66E24B19}"/>
    <cellStyle name="Comma 3 73 2" xfId="29291" xr:uid="{68FD21FB-D296-452D-B975-1B2564B78DF1}"/>
    <cellStyle name="Comma 3 73 3" xfId="29294" xr:uid="{3C416F90-1FF1-4305-A4C3-9884F6B02E36}"/>
    <cellStyle name="Comma 3 74" xfId="29300" xr:uid="{9906875C-23DC-4FB7-AA65-FE4A3B3647DE}"/>
    <cellStyle name="Comma 3 74 2" xfId="29305" xr:uid="{7418CE08-8DEE-4E0C-AEAA-4AA636705F38}"/>
    <cellStyle name="Comma 3 74 3" xfId="29310" xr:uid="{046174EC-B4DA-4CB0-9528-C1B85D913555}"/>
    <cellStyle name="Comma 3 75" xfId="29313" xr:uid="{EAB0CC09-3359-45F5-A76C-F9C3A1AA1480}"/>
    <cellStyle name="Comma 3 75 2" xfId="29317" xr:uid="{384BA527-0931-4FFD-9293-428B9C36ACA7}"/>
    <cellStyle name="Comma 3 75 3" xfId="29319" xr:uid="{AEE1BCE7-62B0-446D-85A4-8D6F30026713}"/>
    <cellStyle name="Comma 3 76" xfId="29323" xr:uid="{FBEAD3E8-BFD7-46F1-B5BC-C992CF80D9AC}"/>
    <cellStyle name="Comma 3 76 2" xfId="29326" xr:uid="{F7228843-78BD-41D2-892F-89B791754483}"/>
    <cellStyle name="Comma 3 76 3" xfId="29328" xr:uid="{3B5ADAD2-E529-4C82-9A39-1546FCA8B279}"/>
    <cellStyle name="Comma 3 77" xfId="29330" xr:uid="{F20D71DD-4D3B-4A75-95A0-50FA703FFB55}"/>
    <cellStyle name="Comma 3 77 2" xfId="29333" xr:uid="{FE1740B0-C73D-42BF-BB12-947F8792CB5D}"/>
    <cellStyle name="Comma 3 77 3" xfId="29335" xr:uid="{B6AE6200-5A27-431C-A994-17E4F4E5FDED}"/>
    <cellStyle name="Comma 3 78" xfId="29338" xr:uid="{5AAFBA7D-6C13-48E4-81B9-5F2DF6494087}"/>
    <cellStyle name="Comma 3 78 2" xfId="29341" xr:uid="{05F496F9-76A4-4E25-BD94-72CB91F9766C}"/>
    <cellStyle name="Comma 3 78 3" xfId="29344" xr:uid="{6DE69BCE-3FF1-4C70-BCCF-9A02CBC3A730}"/>
    <cellStyle name="Comma 3 79" xfId="29347" xr:uid="{54589245-ACAF-4501-B3E9-D52339162AF5}"/>
    <cellStyle name="Comma 3 79 2" xfId="29352" xr:uid="{76481D6A-7C28-49C4-AA97-911C839FBE3B}"/>
    <cellStyle name="Comma 3 79 3" xfId="29354" xr:uid="{93670603-FAAC-4F38-94A2-034CB7BDC3DD}"/>
    <cellStyle name="Comma 3 8" xfId="7584" xr:uid="{213BACA1-C0D0-4106-9C17-A496BEA1305C}"/>
    <cellStyle name="Comma 3 8 2" xfId="27644" xr:uid="{6093E211-C3B6-44D7-8D8F-35E254D8A6E5}"/>
    <cellStyle name="Comma 3 8 3" xfId="27651" xr:uid="{61856933-628B-48A7-83D2-33257F6BA2D3}"/>
    <cellStyle name="Comma 3 80" xfId="29314" xr:uid="{1805EBF1-8F8A-4DE1-9251-F5A7A46766DF}"/>
    <cellStyle name="Comma 3 80 2" xfId="29318" xr:uid="{73EB400F-B3D3-4969-BC76-523EC3D79C2B}"/>
    <cellStyle name="Comma 3 80 3" xfId="29320" xr:uid="{793759A1-9862-446F-A26E-1A66993B921B}"/>
    <cellStyle name="Comma 3 81" xfId="29324" xr:uid="{D3042689-2440-441F-A421-EADAE4046087}"/>
    <cellStyle name="Comma 3 81 2" xfId="29327" xr:uid="{5C1A5359-D43A-46F0-9EF9-1D099AB48C17}"/>
    <cellStyle name="Comma 3 81 3" xfId="29329" xr:uid="{3F44AE1A-8190-4A32-905B-2936A1262340}"/>
    <cellStyle name="Comma 3 82" xfId="29331" xr:uid="{EFAC01EB-5282-46D2-AD76-6AF36A8D465A}"/>
    <cellStyle name="Comma 3 82 2" xfId="29334" xr:uid="{44778973-30B3-47E2-BDE0-BE5125E0E2F5}"/>
    <cellStyle name="Comma 3 82 3" xfId="29336" xr:uid="{5738B6A8-B4CE-4B54-98C9-10983F53656E}"/>
    <cellStyle name="Comma 3 83" xfId="29339" xr:uid="{BE9820DD-2A2F-4DC7-9DCD-6FF28FDFB928}"/>
    <cellStyle name="Comma 3 83 2" xfId="29342" xr:uid="{F102865A-4E24-40FF-B94B-4E51C52A4102}"/>
    <cellStyle name="Comma 3 83 3" xfId="29345" xr:uid="{DD4DDA09-56C5-4038-B8CE-1DA05D355920}"/>
    <cellStyle name="Comma 3 84" xfId="29348" xr:uid="{01E34656-F373-49A2-8124-D90A29DF3FD6}"/>
    <cellStyle name="Comma 3 84 2" xfId="29353" xr:uid="{0EAF2B52-DD3D-481D-A144-07F086E3AE60}"/>
    <cellStyle name="Comma 3 84 3" xfId="29355" xr:uid="{D787DFDF-9BA1-4DD3-993A-F4628178D651}"/>
    <cellStyle name="Comma 3 85" xfId="29357" xr:uid="{A6FA9580-F5FD-439E-A202-52A8C1D2BF11}"/>
    <cellStyle name="Comma 3 85 2" xfId="9846" xr:uid="{83755C9D-6F24-43FD-86A2-8039FDC13072}"/>
    <cellStyle name="Comma 3 85 3" xfId="29359" xr:uid="{4C64CA9F-A240-4C55-96D8-0A2F090C4113}"/>
    <cellStyle name="Comma 3 86" xfId="29362" xr:uid="{8D6907B1-1785-4786-92BC-92FE7ACE376C}"/>
    <cellStyle name="Comma 3 86 2" xfId="29364" xr:uid="{7610AB5E-553D-4D6F-826F-2F1B92CDF80B}"/>
    <cellStyle name="Comma 3 86 3" xfId="29367" xr:uid="{57B7EC10-CD66-4660-B0DC-9D6DC0A384C8}"/>
    <cellStyle name="Comma 3 87" xfId="15410" xr:uid="{06E55DD7-96A7-4A38-A61F-62CF13BDC52C}"/>
    <cellStyle name="Comma 3 87 2" xfId="16125" xr:uid="{714AE402-497C-490E-812F-B7568428625C}"/>
    <cellStyle name="Comma 3 87 3" xfId="16139" xr:uid="{3E6B63CB-4859-48FC-B5F3-DF8C5A5C0A2A}"/>
    <cellStyle name="Comma 3 88" xfId="15105" xr:uid="{888427D8-681B-44D1-9EB9-091F15438FC0}"/>
    <cellStyle name="Comma 3 88 2" xfId="15114" xr:uid="{AA4C3EAF-8F19-4CF1-B8F3-2781844276C6}"/>
    <cellStyle name="Comma 3 88 3" xfId="16148" xr:uid="{93B62A2F-DC83-47E0-A4E7-03D43B2BFA7D}"/>
    <cellStyle name="Comma 3 89" xfId="11721" xr:uid="{EF3659D1-B11B-45C1-A2B7-07BD6D72CF03}"/>
    <cellStyle name="Comma 3 89 2" xfId="11732" xr:uid="{73A8CC13-BDB7-4A9C-B671-9145E6B99371}"/>
    <cellStyle name="Comma 3 89 3" xfId="25574" xr:uid="{B782D95A-6233-4EF0-BD14-F5D21D1BC4F1}"/>
    <cellStyle name="Comma 3 9" xfId="27655" xr:uid="{AC23E348-D345-4935-80B5-0E67569302B7}"/>
    <cellStyle name="Comma 3 9 2" xfId="27657" xr:uid="{9A17D222-613B-403B-A5CF-7EC848E36EB9}"/>
    <cellStyle name="Comma 3 9 3" xfId="27660" xr:uid="{18F9CBEA-11A0-46E4-A9F7-7737B68FD1D5}"/>
    <cellStyle name="Comma 3 90" xfId="29358" xr:uid="{C5DD7626-947A-46A6-880D-1D6B92A0CB3C}"/>
    <cellStyle name="Comma 3 90 2" xfId="9847" xr:uid="{076BDF8C-97E7-4EA1-B916-83A04C3C6CD5}"/>
    <cellStyle name="Comma 3 90 3" xfId="29360" xr:uid="{03DE375B-62A4-494B-AD21-B07BC46F7856}"/>
    <cellStyle name="Comma 3 91" xfId="29363" xr:uid="{60B818B7-F765-451E-955B-8B9A54835ECE}"/>
    <cellStyle name="Comma 3 91 2" xfId="29365" xr:uid="{CC1BF50F-A637-4512-B011-C4ECA6EF79BF}"/>
    <cellStyle name="Comma 3 91 3" xfId="29368" xr:uid="{0278FD4E-646B-493B-9364-A1C40018DA36}"/>
    <cellStyle name="Comma 3 92" xfId="15411" xr:uid="{7AFA1399-4F8B-4B81-9659-B7BC44F2F299}"/>
    <cellStyle name="Comma 3 92 2" xfId="16126" xr:uid="{3CE0D138-7EB0-4189-AC51-BEA550672782}"/>
    <cellStyle name="Comma 3 92 3" xfId="16140" xr:uid="{26D725BA-5497-46B4-8436-37FF2442A8C5}"/>
    <cellStyle name="Comma 3 93" xfId="15106" xr:uid="{ACA7EBCC-E8D8-4A2B-9B13-98A94FE83E4C}"/>
    <cellStyle name="Comma 3 93 2" xfId="15115" xr:uid="{49DBCE17-2A7D-4474-9F59-54EC04EBBDDF}"/>
    <cellStyle name="Comma 3 93 3" xfId="16149" xr:uid="{2E5252CE-F3D3-4078-8385-21E2594D25E5}"/>
    <cellStyle name="Comma 3 94" xfId="11722" xr:uid="{A1B61CCB-40B7-432A-BA6D-D34CD33BD2DC}"/>
    <cellStyle name="Comma 3 94 2" xfId="11733" xr:uid="{3EE87266-1863-48A7-85A1-3ED101550DF9}"/>
    <cellStyle name="Comma 3 94 3" xfId="25575" xr:uid="{E1E97425-059C-4B2C-B9F7-A7E6B2D71B7E}"/>
    <cellStyle name="Comma 3 95" xfId="13847" xr:uid="{98A41FE6-D200-4CD7-A104-A6024DA67EAD}"/>
    <cellStyle name="Comma 3 95 2" xfId="29369" xr:uid="{43A3E930-1497-4834-931F-06E94139EEC4}"/>
    <cellStyle name="Comma 3 95 3" xfId="29370" xr:uid="{B7B978A3-2569-4D91-85E8-35248AFA7A66}"/>
    <cellStyle name="Comma 3 96" xfId="29372" xr:uid="{76EEB88B-EF3B-4ADC-A754-1F77D2FD4A0B}"/>
    <cellStyle name="Comma 3 96 2" xfId="29373" xr:uid="{D62A8931-6CCE-4673-92F5-D5BF9AE9622D}"/>
    <cellStyle name="Comma 3 96 3" xfId="29374" xr:uid="{27776625-E646-4ECF-AA8B-31D3461244BB}"/>
    <cellStyle name="Comma 3 97" xfId="29377" xr:uid="{C2D76539-4477-4557-BC00-CC8BBFF7F8B4}"/>
    <cellStyle name="Comma 3 97 2" xfId="29379" xr:uid="{AC342675-D3E7-4109-A5F4-AED97A3673BA}"/>
    <cellStyle name="Comma 3 97 3" xfId="29381" xr:uid="{9F62722C-91E1-4BAB-ABB4-DBCE075ECA8D}"/>
    <cellStyle name="Comma 3 98" xfId="29383" xr:uid="{55629900-CBA4-460C-A9F7-51DE831C86F7}"/>
    <cellStyle name="Comma 3 98 2" xfId="29386" xr:uid="{107A14FF-905E-45AF-9884-3252733A89F5}"/>
    <cellStyle name="Comma 3 98 3" xfId="29389" xr:uid="{8CD400D2-00B0-4483-AFC4-989B743AFE25}"/>
    <cellStyle name="Comma 3 99" xfId="24225" xr:uid="{14599DB6-43F3-483B-881F-EB5BBC18D8DC}"/>
    <cellStyle name="Comma 3 99 2" xfId="29392" xr:uid="{846831EE-E232-4387-8A9E-CB3AE74C452D}"/>
    <cellStyle name="Comma 3 99 3" xfId="29394" xr:uid="{ED69B68F-CFCD-42BC-8350-FD1B14D21A95}"/>
    <cellStyle name="Comma 30" xfId="27782" xr:uid="{5EC9372E-3745-4AE0-A39D-804BDCB954A8}"/>
    <cellStyle name="Comma 30 2" xfId="12157" xr:uid="{9DCAD5A4-89FD-4051-9F00-F6DCF9A66DD6}"/>
    <cellStyle name="Comma 300" xfId="21233" xr:uid="{5562BAC3-7C73-49DA-AEE3-2F4EE929EB89}"/>
    <cellStyle name="Comma 300 2" xfId="21239" xr:uid="{5BB5F573-725A-4B74-BDF0-B28C40C578C3}"/>
    <cellStyle name="Comma 301" xfId="21245" xr:uid="{4172DE2B-E453-4924-BE53-0C13C6A29B09}"/>
    <cellStyle name="Comma 301 2" xfId="21250" xr:uid="{BAF0CFF9-2BDD-4324-8189-4808A4E0BC80}"/>
    <cellStyle name="Comma 302" xfId="21255" xr:uid="{7B308104-1678-454B-A09C-9A9B01ACC01F}"/>
    <cellStyle name="Comma 302 2" xfId="21260" xr:uid="{D96F11D0-C543-4C87-B350-D587855F759F}"/>
    <cellStyle name="Comma 303" xfId="21265" xr:uid="{D912F759-4C3D-4DE3-9EA7-BA86C0CD6914}"/>
    <cellStyle name="Comma 303 2" xfId="21277" xr:uid="{2CA42A6C-71A2-4440-840A-BA4AABD3EBF2}"/>
    <cellStyle name="Comma 304" xfId="21282" xr:uid="{F5635401-5F78-4E0A-B824-D6F9EFCEF461}"/>
    <cellStyle name="Comma 304 2" xfId="21286" xr:uid="{799E5A2D-8959-40D4-8AF9-FCE5FCA51EA1}"/>
    <cellStyle name="Comma 305" xfId="26879" xr:uid="{EFE624CF-07AF-4BA8-9EAF-1EB56ABA89F8}"/>
    <cellStyle name="Comma 305 2" xfId="26884" xr:uid="{13B57B2B-8AA7-4C40-9FE7-7BB0C84E9295}"/>
    <cellStyle name="Comma 306" xfId="6674" xr:uid="{AA71FC1C-101D-4438-BF0C-09E194D8805A}"/>
    <cellStyle name="Comma 306 2" xfId="28727" xr:uid="{7D7F32F3-3311-4865-B1CC-866C9A1CB14C}"/>
    <cellStyle name="Comma 307" xfId="28732" xr:uid="{BA09EF49-020B-4849-9DC9-2503240046D7}"/>
    <cellStyle name="Comma 307 2" xfId="28736" xr:uid="{56C139FC-AA58-4BC8-8F36-A5592347C8FF}"/>
    <cellStyle name="Comma 308" xfId="20348" xr:uid="{215C0713-31CE-4DD8-A2AE-F8D2CEBD697B}"/>
    <cellStyle name="Comma 308 2" xfId="20353" xr:uid="{49678BB2-1490-4491-A3B0-F77EE3A95EFC}"/>
    <cellStyle name="Comma 309" xfId="20359" xr:uid="{DF0142FC-4891-46ED-BE37-626EC49D6641}"/>
    <cellStyle name="Comma 309 2" xfId="28740" xr:uid="{CD5CFE5F-D5E7-4741-A027-80E7BDCC58AC}"/>
    <cellStyle name="Comma 31" xfId="28743" xr:uid="{E377C5B7-BDDA-4527-872C-9707D56329A0}"/>
    <cellStyle name="Comma 31 2" xfId="28745" xr:uid="{4E43DED0-FE58-4BB3-931F-FBEC5C1DE717}"/>
    <cellStyle name="Comma 310" xfId="26880" xr:uid="{E46999B2-0B81-436A-956D-77DC067F3E7A}"/>
    <cellStyle name="Comma 310 2" xfId="26885" xr:uid="{89514E55-B32B-4340-99D3-39DA607EA6FD}"/>
    <cellStyle name="Comma 311" xfId="6675" xr:uid="{85788C83-045B-45D9-9C4D-EB6DBA21E5A0}"/>
    <cellStyle name="Comma 311 2" xfId="28728" xr:uid="{04E91BBC-DEFE-49D3-B6DF-64C8CA693BD5}"/>
    <cellStyle name="Comma 312" xfId="28733" xr:uid="{DCA4A7CF-33DE-4C88-89DA-5C12D9A83567}"/>
    <cellStyle name="Comma 312 2" xfId="28737" xr:uid="{34818AE2-02FD-4F37-9760-EB22FF725340}"/>
    <cellStyle name="Comma 313" xfId="20349" xr:uid="{97EB74F7-CA53-421F-BB65-E117FDC8B64F}"/>
    <cellStyle name="Comma 313 2" xfId="20354" xr:uid="{47552F1D-5AC4-42FD-A987-F0926BFF6C6C}"/>
    <cellStyle name="Comma 314" xfId="20360" xr:uid="{B0AFD7A5-556E-4447-9C14-8C0C5884C341}"/>
    <cellStyle name="Comma 314 2" xfId="28741" xr:uid="{B0D5594C-CD0E-494A-AF02-71F86616514A}"/>
    <cellStyle name="Comma 315" xfId="25664" xr:uid="{81E2F6A2-E165-4AE2-B0AC-B138A9436E0F}"/>
    <cellStyle name="Comma 315 2" xfId="25521" xr:uid="{9BFE34E3-4256-4E8A-AB58-36705C01D847}"/>
    <cellStyle name="Comma 316" xfId="25669" xr:uid="{07567AFE-9F74-44CD-9AC4-D15508BA7E8B}"/>
    <cellStyle name="Comma 316 2" xfId="23112" xr:uid="{CF1E9A09-DADF-4B90-A876-0EF5FB024C34}"/>
    <cellStyle name="Comma 317" xfId="26899" xr:uid="{8232B6A6-B495-4070-A84F-EA095F65A5A6}"/>
    <cellStyle name="Comma 317 2" xfId="195" xr:uid="{28991C56-D407-4802-9A41-DC574D75BD5E}"/>
    <cellStyle name="Comma 318" xfId="28748" xr:uid="{B4067119-976D-4542-890C-D66A0774E57B}"/>
    <cellStyle name="Comma 318 2" xfId="14273" xr:uid="{2B253F43-41CF-404C-ADAF-ADFD9EA837C5}"/>
    <cellStyle name="Comma 319" xfId="28752" xr:uid="{B8C8EE47-E78D-4ADF-A278-02F4D7A1CBF7}"/>
    <cellStyle name="Comma 319 2" xfId="14288" xr:uid="{8E54B1B3-7DFC-4804-99E4-25830BEAAE1B}"/>
    <cellStyle name="Comma 32" xfId="28755" xr:uid="{1B163493-EABF-4479-9734-A124B7AF6B14}"/>
    <cellStyle name="Comma 32 2" xfId="28757" xr:uid="{1E29F783-A982-40E2-9A43-2927371E2837}"/>
    <cellStyle name="Comma 320" xfId="25665" xr:uid="{9883FD41-9C68-4E3D-957F-3D3F49AA4478}"/>
    <cellStyle name="Comma 320 2" xfId="25522" xr:uid="{6C792030-B8A1-4D80-A973-BA1F8C50D466}"/>
    <cellStyle name="Comma 321" xfId="25670" xr:uid="{E84BCD43-BECC-4705-8327-41792359E3E2}"/>
    <cellStyle name="Comma 321 2" xfId="23113" xr:uid="{17C93A58-B1DF-43C4-AF32-06FB35A52F3A}"/>
    <cellStyle name="Comma 322" xfId="26900" xr:uid="{F9273A91-7D0F-45FD-98EA-3C751A490865}"/>
    <cellStyle name="Comma 322 2" xfId="196" xr:uid="{9DE75FF6-30A8-4C3D-A662-C3F6DD92AC26}"/>
    <cellStyle name="Comma 323" xfId="28749" xr:uid="{1DE251C6-CE24-47AC-8F0D-06903C2483C0}"/>
    <cellStyle name="Comma 323 2" xfId="14274" xr:uid="{B8979066-54B9-4B46-9A2E-C89400D34EBD}"/>
    <cellStyle name="Comma 324" xfId="28753" xr:uid="{D6AD69E2-88B9-4963-8E08-694F86CB8C10}"/>
    <cellStyle name="Comma 324 2" xfId="14289" xr:uid="{9FE4A2C2-68AA-41C7-B792-AC192B07A17F}"/>
    <cellStyle name="Comma 325" xfId="28760" xr:uid="{1D5FD0BF-B904-4B01-9F1D-8880AD80D832}"/>
    <cellStyle name="Comma 325 2" xfId="29396" xr:uid="{AFED5E1B-C12A-45FC-8C43-6E59ACF5018C}"/>
    <cellStyle name="Comma 326" xfId="28765" xr:uid="{FC7F9DEF-595F-41A2-A0B3-3DF249ABFCD3}"/>
    <cellStyle name="Comma 326 2" xfId="29399" xr:uid="{409CC14A-6516-40CE-918B-404567F079A7}"/>
    <cellStyle name="Comma 327" xfId="28770" xr:uid="{ECEE0160-62FF-4ABD-AC57-17FA1DB203CD}"/>
    <cellStyle name="Comma 327 2" xfId="29401" xr:uid="{0B8D69C2-F520-4751-A371-5B40333678E9}"/>
    <cellStyle name="Comma 328" xfId="28775" xr:uid="{868F87B5-B2B3-41E4-AC38-CE895032941A}"/>
    <cellStyle name="Comma 328 2" xfId="29403" xr:uid="{1A936DA9-81CA-463C-959B-1902B2BC716E}"/>
    <cellStyle name="Comma 329" xfId="28783" xr:uid="{A1078D11-AB0C-427E-97C4-B6B0EA21FE23}"/>
    <cellStyle name="Comma 329 2" xfId="29405" xr:uid="{8FFE5372-4993-4DB3-891D-1D03ED49B808}"/>
    <cellStyle name="Comma 33" xfId="28786" xr:uid="{C95C6759-81CB-4007-81C2-1D5D764EA60D}"/>
    <cellStyle name="Comma 33 2" xfId="27647" xr:uid="{A86E947E-687A-42D2-A74C-4EA2E694B2FB}"/>
    <cellStyle name="Comma 330" xfId="28761" xr:uid="{D071BFA4-EA82-469E-8758-E85EE501C2AE}"/>
    <cellStyle name="Comma 330 2" xfId="29397" xr:uid="{ACA14A82-275B-47AB-BFC3-D0FDBF070F98}"/>
    <cellStyle name="Comma 331" xfId="28766" xr:uid="{18F7081F-CFBB-4400-BE4A-96C6EB67C17D}"/>
    <cellStyle name="Comma 331 2" xfId="29400" xr:uid="{CAF10D1E-47DC-41D9-AAFE-5ECBD8A8CA44}"/>
    <cellStyle name="Comma 332" xfId="28771" xr:uid="{47754208-26CA-4A81-9157-77B5DFD2E751}"/>
    <cellStyle name="Comma 332 2" xfId="29402" xr:uid="{04EAF15D-572B-4CBD-8A81-F3C33471E500}"/>
    <cellStyle name="Comma 333" xfId="28776" xr:uid="{33C8A5E8-9388-4B6E-AE0A-0B0C26CB7A75}"/>
    <cellStyle name="Comma 333 2" xfId="29404" xr:uid="{1598A596-2398-42B8-86C6-09591E8579B9}"/>
    <cellStyle name="Comma 334" xfId="28784" xr:uid="{931C1049-2078-40B8-9101-8F502170BBA0}"/>
    <cellStyle name="Comma 334 2" xfId="29406" xr:uid="{58D9F35F-E483-47B7-8420-631618B77E62}"/>
    <cellStyle name="Comma 335" xfId="28791" xr:uid="{62B63722-5BF9-4671-B400-ED3F4E3EEF31}"/>
    <cellStyle name="Comma 335 2" xfId="29409" xr:uid="{A5318A25-85E5-4C78-B6FD-0FCCF89228E9}"/>
    <cellStyle name="Comma 336" xfId="28797" xr:uid="{02899FD2-7021-40CF-B9C8-A12CBAC5C7AD}"/>
    <cellStyle name="Comma 336 2" xfId="29411" xr:uid="{465A0B44-93AD-4F16-9E7F-D85140CEA737}"/>
    <cellStyle name="Comma 337" xfId="28801" xr:uid="{0EBB46AD-BBA3-407F-8464-782E2AE505A1}"/>
    <cellStyle name="Comma 337 2" xfId="28819" xr:uid="{B28E62E8-58D2-4599-9182-4FEF7CDDAEEC}"/>
    <cellStyle name="Comma 338" xfId="28806" xr:uid="{BDBF71E8-4A2B-408E-A59D-CCFC2C0390C3}"/>
    <cellStyle name="Comma 338 2" xfId="28823" xr:uid="{41EE8601-80DC-4207-BC6F-A62B65EA8D7A}"/>
    <cellStyle name="Comma 339" xfId="28811" xr:uid="{09C7B592-3C41-468C-88F9-D89ED0553865}"/>
    <cellStyle name="Comma 339 2" xfId="28826" xr:uid="{B4DB8366-8A6F-4653-ABB1-99CBB7F7735A}"/>
    <cellStyle name="Comma 34" xfId="28815" xr:uid="{1FB09604-8380-432F-90BF-927B5F23B50C}"/>
    <cellStyle name="Comma 34 2" xfId="28817" xr:uid="{68099828-49A9-4E96-A65C-E721BB0CD430}"/>
    <cellStyle name="Comma 340" xfId="28792" xr:uid="{01F15A89-2ACF-479D-A455-F3FDDC9DAE70}"/>
    <cellStyle name="Comma 340 2" xfId="29410" xr:uid="{BCE3EA53-27FC-4186-9B00-DE02BEEA57C8}"/>
    <cellStyle name="Comma 341" xfId="28798" xr:uid="{BE84E9C8-160F-43FA-93A2-D6A204B85C01}"/>
    <cellStyle name="Comma 341 2" xfId="29412" xr:uid="{A4F540C4-EA7B-476B-8CAE-AD6E20132EC4}"/>
    <cellStyle name="Comma 342" xfId="28802" xr:uid="{B18FB68A-B261-4B07-A7AB-26BE1265B446}"/>
    <cellStyle name="Comma 342 2" xfId="28820" xr:uid="{9722C763-51EF-4789-A80F-28BB84390C0C}"/>
    <cellStyle name="Comma 343" xfId="28807" xr:uid="{D5BA0D0F-0572-44BB-9DEC-5FE418E6841B}"/>
    <cellStyle name="Comma 343 2" xfId="28824" xr:uid="{5D1079A5-DAA8-44A1-8117-B823990027E5}"/>
    <cellStyle name="Comma 344" xfId="28812" xr:uid="{760B165B-6E06-4E47-B0B9-4833C2DAB082}"/>
    <cellStyle name="Comma 344 2" xfId="28827" xr:uid="{870B411E-C423-45C8-B641-C34323F71503}"/>
    <cellStyle name="Comma 345" xfId="27728" xr:uid="{B8EEC9B4-EF22-402B-94F5-95C3E5821658}"/>
    <cellStyle name="Comma 345 2" xfId="27734" xr:uid="{DF1E81F5-115A-4473-8DF3-E19F2FD7C393}"/>
    <cellStyle name="Comma 346" xfId="27740" xr:uid="{630D5F3D-126C-4D7A-9803-DC3AE25A3CDE}"/>
    <cellStyle name="Comma 346 2" xfId="27746" xr:uid="{56351837-A328-4729-9163-B454091A5F2E}"/>
    <cellStyle name="Comma 347" xfId="27752" xr:uid="{582AB8BF-F17D-4822-8773-7E9B06DE9AD4}"/>
    <cellStyle name="Comma 347 2" xfId="28829" xr:uid="{E673A3C8-0598-49C7-A416-A3CA09F151AB}"/>
    <cellStyle name="Comma 348" xfId="28836" xr:uid="{B8816191-27C7-4D5F-B6A7-8118A1B6772C}"/>
    <cellStyle name="Comma 348 2" xfId="27473" xr:uid="{BCAADA54-855B-4396-8FD8-44A672DEB0C0}"/>
    <cellStyle name="Comma 349" xfId="28842" xr:uid="{AC9BF44D-EF51-4997-926D-6E9E30F4FCBC}"/>
    <cellStyle name="Comma 349 2" xfId="28847" xr:uid="{09834545-1D9B-4A9B-AFF2-C38DE2F0E6A1}"/>
    <cellStyle name="Comma 35" xfId="29416" xr:uid="{E223A7AC-3DBB-4B81-B02C-50C3040756A8}"/>
    <cellStyle name="Comma 35 2" xfId="29421" xr:uid="{2D7724F4-12E9-422B-A807-B7F32D5547F3}"/>
    <cellStyle name="Comma 350" xfId="27729" xr:uid="{19855199-5E48-4B28-980B-9A3E9A7C9649}"/>
    <cellStyle name="Comma 350 2" xfId="27735" xr:uid="{486D0956-F389-4EB3-80BE-B0A3AFF71EFF}"/>
    <cellStyle name="Comma 351" xfId="27741" xr:uid="{4F4C969F-7B8F-4008-BAEE-8A0AA12EED7B}"/>
    <cellStyle name="Comma 351 2" xfId="27747" xr:uid="{6279BBE7-86EA-429F-80EE-8602F6DFCCD9}"/>
    <cellStyle name="Comma 352" xfId="27753" xr:uid="{A4D3E37D-4D06-4CCC-BE11-CCE6E526B28F}"/>
    <cellStyle name="Comma 352 2" xfId="28830" xr:uid="{927FD855-FBDA-440B-A585-3991327B2C76}"/>
    <cellStyle name="Comma 353" xfId="28837" xr:uid="{1393DD18-72A5-4A65-A708-8030FC4EEBAC}"/>
    <cellStyle name="Comma 353 2" xfId="27474" xr:uid="{0002147B-D52A-45C7-AD05-BBA22396C14A}"/>
    <cellStyle name="Comma 354" xfId="28843" xr:uid="{E2421FF0-90E9-4C65-83A7-2EAA582F6DE6}"/>
    <cellStyle name="Comma 354 2" xfId="28848" xr:uid="{5FA4CE5C-97BE-4217-BD37-462D3ABE3034}"/>
    <cellStyle name="Comma 355" xfId="26888" xr:uid="{708B2331-AACB-4DBB-B9B8-3758921688CF}"/>
    <cellStyle name="Comma 355 2" xfId="29423" xr:uid="{012C1935-3C41-4642-8069-37BC40175F3C}"/>
    <cellStyle name="Comma 356" xfId="29428" xr:uid="{310A1A8E-5354-47B9-A3E1-E2E9A7024691}"/>
    <cellStyle name="Comma 356 2" xfId="29432" xr:uid="{487DDC55-0204-4610-B597-ABAD09FB434B}"/>
    <cellStyle name="Comma 357" xfId="29436" xr:uid="{1F8775E2-7BC6-4BC0-810E-F0A3F517EF18}"/>
    <cellStyle name="Comma 357 2" xfId="29440" xr:uid="{9A3EE42B-AC11-49A7-B529-831A8AE99743}"/>
    <cellStyle name="Comma 358" xfId="20365" xr:uid="{EBA66B83-0477-4729-A3F1-7C2521033ABF}"/>
    <cellStyle name="Comma 358 2" xfId="15727" xr:uid="{7BB7CB11-8BC9-4F8E-B6A9-BF590D4E9C05}"/>
    <cellStyle name="Comma 359" xfId="29444" xr:uid="{5CEA4D1C-D4EF-4E16-93F7-4F26184F03D3}"/>
    <cellStyle name="Comma 359 2" xfId="29448" xr:uid="{F79C2C07-999A-4B27-826A-BDEB0721D375}"/>
    <cellStyle name="Comma 36" xfId="29455" xr:uid="{FAAF7A87-9CF7-4714-A2D0-F64DA15B7151}"/>
    <cellStyle name="Comma 36 2" xfId="29458" xr:uid="{DE483769-7031-4EE0-994A-C508F02F4404}"/>
    <cellStyle name="Comma 36 2 2" xfId="16543" xr:uid="{07DA162D-AA7D-437C-8F07-3ED9FB548A5D}"/>
    <cellStyle name="Comma 36 3" xfId="29460" xr:uid="{288CE2CC-419A-4239-8633-FC77DCED87C9}"/>
    <cellStyle name="Comma 36 4" xfId="29462" xr:uid="{D788DFF8-5560-4E2E-A0B4-53A248D3B194}"/>
    <cellStyle name="Comma 360" xfId="26889" xr:uid="{4E568FC0-4DDD-4F94-939B-BDB2A1F0DD43}"/>
    <cellStyle name="Comma 360 2" xfId="29424" xr:uid="{CE66B704-1C90-4073-A215-307C2F02CE5B}"/>
    <cellStyle name="Comma 361" xfId="29429" xr:uid="{4E67160F-2BDD-47BD-8660-D98451A14245}"/>
    <cellStyle name="Comma 361 2" xfId="29433" xr:uid="{4A36484A-EB22-4585-B4A6-DD5C1B8F7AAC}"/>
    <cellStyle name="Comma 362" xfId="29437" xr:uid="{0E67775C-4AFD-447D-A411-28C320DFCD7D}"/>
    <cellStyle name="Comma 362 2" xfId="29441" xr:uid="{6B985FE8-56EC-4C92-B9FF-FC074BD25700}"/>
    <cellStyle name="Comma 363" xfId="20366" xr:uid="{252BDC37-07A0-487A-8AF6-68E4970D50EC}"/>
    <cellStyle name="Comma 363 2" xfId="15728" xr:uid="{D8A3C5AA-2576-4CFD-A02A-D809EE09348B}"/>
    <cellStyle name="Comma 364" xfId="29445" xr:uid="{67B4ADE8-FBC9-41FD-AF9D-7A97DE841BEF}"/>
    <cellStyle name="Comma 364 2" xfId="29449" xr:uid="{0D0820D8-E93C-44A1-B17D-D9F8363DF7AD}"/>
    <cellStyle name="Comma 365" xfId="18015" xr:uid="{928767CF-F508-4FBD-82D1-DFA4213371EF}"/>
    <cellStyle name="Comma 365 2" xfId="29464" xr:uid="{73CD04B7-0E3A-4BED-AD6B-012EC4CF2C3C}"/>
    <cellStyle name="Comma 366" xfId="29468" xr:uid="{5C7D62A1-AE53-4699-B636-E2ABD7DE6CA7}"/>
    <cellStyle name="Comma 366 2" xfId="23240" xr:uid="{6A3F2D75-C469-4B1E-B068-F62788CCB93E}"/>
    <cellStyle name="Comma 367" xfId="29473" xr:uid="{E229A7BF-17B6-4E87-93CF-1B96B0A6DF60}"/>
    <cellStyle name="Comma 367 2" xfId="14296" xr:uid="{C23BAAD2-6B1D-4617-AC76-15B05450B142}"/>
    <cellStyle name="Comma 368" xfId="29477" xr:uid="{79992A4A-4249-4EEB-8C1C-C359D2A39B1A}"/>
    <cellStyle name="Comma 368 2" xfId="14306" xr:uid="{CBCEE7FE-F33A-4918-A369-84751853891B}"/>
    <cellStyle name="Comma 369" xfId="16813" xr:uid="{452FCD2B-90AA-4691-8EE5-43F61426D6BF}"/>
    <cellStyle name="Comma 369 2" xfId="5466" xr:uid="{EB38EDE2-F51F-4C02-8B23-A7FFE1896FEF}"/>
    <cellStyle name="Comma 37" xfId="24416" xr:uid="{F84AB6D0-83E4-4AF9-B535-1F903123A78B}"/>
    <cellStyle name="Comma 37 10" xfId="18774" xr:uid="{964F1D8E-7638-4BDA-A228-AEF60DC93D43}"/>
    <cellStyle name="Comma 37 10 2" xfId="29482" xr:uid="{E0019163-7345-4B22-9C15-3458C5B51720}"/>
    <cellStyle name="Comma 37 10 2 2" xfId="18182" xr:uid="{8F934B93-A77B-4073-8C83-BDFCB60453C2}"/>
    <cellStyle name="Comma 37 10 3" xfId="29484" xr:uid="{553AD17C-5E69-48A6-A801-312CF40B9E2E}"/>
    <cellStyle name="Comma 37 11" xfId="29486" xr:uid="{8E8B5D18-7126-4857-8296-C1EED69E13C9}"/>
    <cellStyle name="Comma 37 11 2" xfId="29488" xr:uid="{A7B53B8E-5E38-4041-A3FD-3F1BE6B50962}"/>
    <cellStyle name="Comma 37 12" xfId="29489" xr:uid="{AE6AF214-3A6A-4F7C-9BBE-C2C46BE868D1}"/>
    <cellStyle name="Comma 37 13" xfId="29491" xr:uid="{0463A73E-1B6B-4D42-9CD9-BF433BBE3376}"/>
    <cellStyle name="Comma 37 14" xfId="29493" xr:uid="{57D0847E-FD81-4742-B9E1-8EBD5E9C79AD}"/>
    <cellStyle name="Comma 37 15" xfId="26937" xr:uid="{64F5D2E3-F0DD-43DD-895F-426D6E849CA5}"/>
    <cellStyle name="Comma 37 2" xfId="24418" xr:uid="{FFA4C968-CCD8-420D-ACF2-E2A478FE5D05}"/>
    <cellStyle name="Comma 37 2 10" xfId="29497" xr:uid="{69473A4A-D08E-46E1-81E0-EE6B4F957CFF}"/>
    <cellStyle name="Comma 37 2 10 2" xfId="29499" xr:uid="{642358E1-8287-4812-B4F0-11C91C3950B7}"/>
    <cellStyle name="Comma 37 2 11" xfId="29500" xr:uid="{08D42823-1507-43E4-9853-1E07CBCA3BDF}"/>
    <cellStyle name="Comma 37 2 12" xfId="4841" xr:uid="{8D038099-5BE9-402C-A1A3-030A98DED0D5}"/>
    <cellStyle name="Comma 37 2 13" xfId="9055" xr:uid="{1B225ACA-398E-4425-B6A1-FB94E9C14453}"/>
    <cellStyle name="Comma 37 2 2" xfId="24424" xr:uid="{7BCA5CA3-7738-4742-89D2-ABD04CAD28B9}"/>
    <cellStyle name="Comma 37 2 2 10" xfId="29502" xr:uid="{EAA78A2C-106A-4080-A64C-ED5A2A0F755A}"/>
    <cellStyle name="Comma 37 2 2 11" xfId="29504" xr:uid="{B35DE1AD-0068-4C8F-AF26-12A7EDBFDB48}"/>
    <cellStyle name="Comma 37 2 2 12" xfId="29506" xr:uid="{F7662C13-918A-4845-ABB9-26974FAC9E63}"/>
    <cellStyle name="Comma 37 2 2 2" xfId="24429" xr:uid="{A8996640-8355-4A25-9053-4D088CE679AA}"/>
    <cellStyle name="Comma 37 2 2 2 10" xfId="29508" xr:uid="{2E91C662-1869-4A61-8E03-DCE7A20DF87D}"/>
    <cellStyle name="Comma 37 2 2 2 2" xfId="29509" xr:uid="{78FB8E04-AB8B-46FA-B7A8-1EC228BDE13E}"/>
    <cellStyle name="Comma 37 2 2 2 2 2" xfId="29512" xr:uid="{3CFAC2E5-50DB-4D8E-9B1E-3A3C21AF7480}"/>
    <cellStyle name="Comma 37 2 2 2 2 2 2" xfId="29515" xr:uid="{613D2024-D12C-475F-A82A-A5E09CD4718A}"/>
    <cellStyle name="Comma 37 2 2 2 2 2 2 2" xfId="29518" xr:uid="{18182EE4-DE49-4210-9CDA-B60D6E208133}"/>
    <cellStyle name="Comma 37 2 2 2 2 2 2 2 2" xfId="29521" xr:uid="{88B91C76-987A-4D44-ADB0-4C7B85E92EC4}"/>
    <cellStyle name="Comma 37 2 2 2 2 2 2 2 2 2" xfId="29523" xr:uid="{870BEE01-0475-40A5-B77B-4FB855D38FA4}"/>
    <cellStyle name="Comma 37 2 2 2 2 2 2 2 2 2 2" xfId="15546" xr:uid="{198AE19E-EAEE-4AB7-83E5-94C64C1276C4}"/>
    <cellStyle name="Comma 37 2 2 2 2 2 2 2 2 2 2 2" xfId="15552" xr:uid="{B4E5C571-C0A2-431E-83C7-D28CE73AC8DC}"/>
    <cellStyle name="Comma 37 2 2 2 2 2 2 2 2 2 3" xfId="15559" xr:uid="{E06E54DA-CB2A-4EB1-868E-3766B77B5FB1}"/>
    <cellStyle name="Comma 37 2 2 2 2 2 2 2 2 3" xfId="29528" xr:uid="{6C602FF6-3A20-403D-B349-287EC3BBF1A7}"/>
    <cellStyle name="Comma 37 2 2 2 2 2 2 2 2 3 2" xfId="15574" xr:uid="{0E94C6F3-A60C-4ED0-A933-DB4CD1A08BC5}"/>
    <cellStyle name="Comma 37 2 2 2 2 2 2 2 2 4" xfId="18686" xr:uid="{78DBB8C1-AFE0-4191-8EF9-98C6BE482ED3}"/>
    <cellStyle name="Comma 37 2 2 2 2 2 2 2 3" xfId="29530" xr:uid="{41ECD6F9-7A87-4598-AB1C-ACA65D52EF2E}"/>
    <cellStyle name="Comma 37 2 2 2 2 2 2 2 3 2" xfId="29533" xr:uid="{06C2CE64-A2CE-4F6C-A805-BE1EA0FE2579}"/>
    <cellStyle name="Comma 37 2 2 2 2 2 2 2 3 2 2" xfId="15594" xr:uid="{0C711E60-94D1-4300-8784-C7EB730B8C82}"/>
    <cellStyle name="Comma 37 2 2 2 2 2 2 2 3 3" xfId="29536" xr:uid="{7729C2AF-C94A-4747-A46E-D3D8F39303A9}"/>
    <cellStyle name="Comma 37 2 2 2 2 2 2 2 4" xfId="27098" xr:uid="{3429910F-5BDB-491E-B91E-EED98EFB8A08}"/>
    <cellStyle name="Comma 37 2 2 2 2 2 2 2 4 2" xfId="16166" xr:uid="{220170C7-1D33-4B3C-9F63-3D48CDEC52DA}"/>
    <cellStyle name="Comma 37 2 2 2 2 2 2 2 5" xfId="29537" xr:uid="{E51264BA-421E-4867-9C3B-ECBF27398F98}"/>
    <cellStyle name="Comma 37 2 2 2 2 2 2 3" xfId="15249" xr:uid="{1BEE9E4A-3506-4338-84CC-C5605CA9D4D1}"/>
    <cellStyle name="Comma 37 2 2 2 2 2 2 3 2" xfId="13949" xr:uid="{7A078A5F-89F5-41C6-B638-CF63CFA87B95}"/>
    <cellStyle name="Comma 37 2 2 2 2 2 2 3 2 2" xfId="29538" xr:uid="{A122A464-2C6D-4CD0-AA15-BC71672EF919}"/>
    <cellStyle name="Comma 37 2 2 2 2 2 2 3 2 2 2" xfId="18489" xr:uid="{BFDDE13A-777A-4D16-9092-2FE845C07AA0}"/>
    <cellStyle name="Comma 37 2 2 2 2 2 2 3 2 3" xfId="18695" xr:uid="{5BE4DAE9-15A5-4C4E-8B26-5C5E9B8BEB4A}"/>
    <cellStyle name="Comma 37 2 2 2 2 2 2 3 3" xfId="29541" xr:uid="{5633630A-155D-453F-81DC-11F776E4F56C}"/>
    <cellStyle name="Comma 37 2 2 2 2 2 2 3 3 2" xfId="29543" xr:uid="{D6266381-3059-4A59-BB75-B3CA7D138BB7}"/>
    <cellStyle name="Comma 37 2 2 2 2 2 2 3 4" xfId="29544" xr:uid="{30923B8C-7915-44B6-8378-96C1040F509B}"/>
    <cellStyle name="Comma 37 2 2 2 2 2 2 4" xfId="29545" xr:uid="{5702C9CE-204D-4E50-B5E4-F5674DE8F5A7}"/>
    <cellStyle name="Comma 37 2 2 2 2 2 2 4 2" xfId="29548" xr:uid="{3EAC42CE-4F3F-4001-AC6A-158A0AA642D0}"/>
    <cellStyle name="Comma 37 2 2 2 2 2 2 4 2 2" xfId="29551" xr:uid="{20BAF630-3333-4CAB-835A-8F0866C632AB}"/>
    <cellStyle name="Comma 37 2 2 2 2 2 2 4 3" xfId="29552" xr:uid="{203A616F-3D63-4431-A5E9-7CC8225B7726}"/>
    <cellStyle name="Comma 37 2 2 2 2 2 2 5" xfId="13334" xr:uid="{FF3D0B13-C12C-4CAF-A2BC-10A788D798C0}"/>
    <cellStyle name="Comma 37 2 2 2 2 2 2 5 2" xfId="29553" xr:uid="{6C45B371-5193-43BA-B30E-EAB0D5B81057}"/>
    <cellStyle name="Comma 37 2 2 2 2 2 2 6" xfId="16627" xr:uid="{F7BD112C-9C0E-4B5A-8F67-17E6D311B4D0}"/>
    <cellStyle name="Comma 37 2 2 2 2 2 2 7" xfId="16630" xr:uid="{EA93FC25-E22D-4652-9361-6A9D69AD2D8D}"/>
    <cellStyle name="Comma 37 2 2 2 2 2 3" xfId="29555" xr:uid="{B9447A9D-9382-4B29-AAF1-09D166195427}"/>
    <cellStyle name="Comma 37 2 2 2 2 2 3 2" xfId="29559" xr:uid="{38B5DD2E-9A76-4272-B098-3F7447BE8433}"/>
    <cellStyle name="Comma 37 2 2 2 2 2 3 2 2" xfId="29562" xr:uid="{54A72DF9-4BCF-4297-9551-2A75CB6383B0}"/>
    <cellStyle name="Comma 37 2 2 2 2 2 3 2 2 2" xfId="18617" xr:uid="{BAFE9BAD-85AC-4CE5-9228-0A8514CA5C0F}"/>
    <cellStyle name="Comma 37 2 2 2 2 2 3 2 2 2 2" xfId="16153" xr:uid="{4C24A3FC-E2DF-4346-82D7-9E9262D6B919}"/>
    <cellStyle name="Comma 37 2 2 2 2 2 3 2 2 3" xfId="11175" xr:uid="{5A122BEA-75A8-4BDC-9E81-BAB4F8E1E391}"/>
    <cellStyle name="Comma 37 2 2 2 2 2 3 2 3" xfId="29565" xr:uid="{FCBB2B1D-610C-48D8-921E-14C43D4A7CC3}"/>
    <cellStyle name="Comma 37 2 2 2 2 2 3 2 3 2" xfId="18620" xr:uid="{8A6A5DB8-790D-4F51-9A10-48BA65E43F0C}"/>
    <cellStyle name="Comma 37 2 2 2 2 2 3 2 4" xfId="29567" xr:uid="{4DA78AED-773F-4758-A3AA-D1782316945F}"/>
    <cellStyle name="Comma 37 2 2 2 2 2 3 3" xfId="29568" xr:uid="{04F9E078-8E80-45B8-BDCB-C20ED78B511D}"/>
    <cellStyle name="Comma 37 2 2 2 2 2 3 3 2" xfId="29571" xr:uid="{5A0015F1-538A-4CC8-8483-9D4DBE50DD55}"/>
    <cellStyle name="Comma 37 2 2 2 2 2 3 3 2 2" xfId="18625" xr:uid="{C39E9568-2E32-4D96-8D95-7AE43990D459}"/>
    <cellStyle name="Comma 37 2 2 2 2 2 3 3 3" xfId="29573" xr:uid="{BE09C05F-94C5-4DD7-8A61-B6E202CD8012}"/>
    <cellStyle name="Comma 37 2 2 2 2 2 3 4" xfId="29575" xr:uid="{E2A999E6-DB49-4F8B-A31E-BC07A906A445}"/>
    <cellStyle name="Comma 37 2 2 2 2 2 3 4 2" xfId="29579" xr:uid="{B461904D-226E-4032-A04E-5A0B8389FF24}"/>
    <cellStyle name="Comma 37 2 2 2 2 2 3 5" xfId="29581" xr:uid="{4617D73D-F650-4ED5-8C5B-A454624E96F5}"/>
    <cellStyle name="Comma 37 2 2 2 2 2 4" xfId="27283" xr:uid="{CAE0138D-70A3-48D7-B9BA-C4B34F49EB6F}"/>
    <cellStyle name="Comma 37 2 2 2 2 2 4 2" xfId="27287" xr:uid="{9518DDA0-74EC-4A55-8C6A-638AB26AAE0E}"/>
    <cellStyle name="Comma 37 2 2 2 2 2 4 2 2" xfId="9140" xr:uid="{0201B851-B67C-48C7-B40B-EFDA099B9142}"/>
    <cellStyle name="Comma 37 2 2 2 2 2 4 2 2 2" xfId="6415" xr:uid="{3779C655-10C7-4951-99D6-78643E6A46FB}"/>
    <cellStyle name="Comma 37 2 2 2 2 2 4 2 3" xfId="29582" xr:uid="{84831E40-3652-4D14-9558-F2ED17A5F0E9}"/>
    <cellStyle name="Comma 37 2 2 2 2 2 4 3" xfId="27291" xr:uid="{4FFF2645-E9E7-49BA-A976-0E182FF048E7}"/>
    <cellStyle name="Comma 37 2 2 2 2 2 4 3 2" xfId="29584" xr:uid="{5A5B5CB0-7391-41A9-A62D-C3ED73048985}"/>
    <cellStyle name="Comma 37 2 2 2 2 2 4 4" xfId="29587" xr:uid="{AB6F197A-EF46-40E7-AA81-4EE7BD85E158}"/>
    <cellStyle name="Comma 37 2 2 2 2 2 5" xfId="27294" xr:uid="{31DB149D-0DB0-49E9-B64B-1B7810E479C5}"/>
    <cellStyle name="Comma 37 2 2 2 2 2 5 2" xfId="27298" xr:uid="{188C4C65-08C4-4764-925F-D99AA078C523}"/>
    <cellStyle name="Comma 37 2 2 2 2 2 5 2 2" xfId="23984" xr:uid="{501DF042-4433-4A73-8FA5-1F6FEE4C939C}"/>
    <cellStyle name="Comma 37 2 2 2 2 2 5 3" xfId="29588" xr:uid="{6FD1E198-B460-40EE-AE2F-C4AF2330F933}"/>
    <cellStyle name="Comma 37 2 2 2 2 2 6" xfId="10228" xr:uid="{3D62B2C2-15F0-4422-A326-F76A663C5A76}"/>
    <cellStyle name="Comma 37 2 2 2 2 2 6 2" xfId="29590" xr:uid="{5C4EEF3E-0F38-4165-AC76-6C810DB9D829}"/>
    <cellStyle name="Comma 37 2 2 2 2 2 7" xfId="29591" xr:uid="{4F6FEE66-641F-4C18-81AF-BD4D8FAB743B}"/>
    <cellStyle name="Comma 37 2 2 2 2 2 8" xfId="29594" xr:uid="{59845859-3799-433E-9ED8-AE4C0DDD17F3}"/>
    <cellStyle name="Comma 37 2 2 2 2 3" xfId="29595" xr:uid="{797C6FB2-1BAF-4BDB-8582-B3599597555C}"/>
    <cellStyle name="Comma 37 2 2 2 2 3 2" xfId="29598" xr:uid="{D042C5FC-E16D-42DF-BAA1-064366167582}"/>
    <cellStyle name="Comma 37 2 2 2 2 3 2 2" xfId="29601" xr:uid="{1B083FA4-D033-4858-ABFA-00E53277A1EE}"/>
    <cellStyle name="Comma 37 2 2 2 2 3 2 2 2" xfId="3929" xr:uid="{9B8C57EA-F4C8-45E0-8531-F28713F9A5BA}"/>
    <cellStyle name="Comma 37 2 2 2 2 3 2 2 2 2" xfId="29604" xr:uid="{E4F16879-D97F-4841-A3BF-ADC506673463}"/>
    <cellStyle name="Comma 37 2 2 2 2 3 2 2 2 2 2" xfId="27930" xr:uid="{8DE35ECF-B8A0-44CA-A50B-884A420D672F}"/>
    <cellStyle name="Comma 37 2 2 2 2 3 2 2 2 3" xfId="29607" xr:uid="{BA44B202-4434-4E01-BC42-4DB750C269D2}"/>
    <cellStyle name="Comma 37 2 2 2 2 3 2 2 3" xfId="3937" xr:uid="{734469EE-0235-4E2A-B961-B0C7E76DC2E4}"/>
    <cellStyle name="Comma 37 2 2 2 2 3 2 2 3 2" xfId="29608" xr:uid="{7BB0EC34-2B6A-47BB-B10D-9A1643EA1D52}"/>
    <cellStyle name="Comma 37 2 2 2 2 3 2 2 4" xfId="13680" xr:uid="{66FAAB82-8C45-44FC-8821-5C9788604F38}"/>
    <cellStyle name="Comma 37 2 2 2 2 3 2 3" xfId="29609" xr:uid="{8A9BF8E8-56B8-4E87-B856-9F4A9FBDEED0}"/>
    <cellStyle name="Comma 37 2 2 2 2 3 2 3 2" xfId="8390" xr:uid="{CF01E309-44C3-4D93-B9AB-4AC19F1C7717}"/>
    <cellStyle name="Comma 37 2 2 2 2 3 2 3 2 2" xfId="29611" xr:uid="{79568BE5-8107-4D6D-BC97-103E996F4953}"/>
    <cellStyle name="Comma 37 2 2 2 2 3 2 3 3" xfId="23287" xr:uid="{CB5013E3-B618-4137-A4D4-6285865FA4E7}"/>
    <cellStyle name="Comma 37 2 2 2 2 3 2 4" xfId="29613" xr:uid="{5BA8FD77-4636-4D4C-91FC-4C4B3A9C80D0}"/>
    <cellStyle name="Comma 37 2 2 2 2 3 2 4 2" xfId="29616" xr:uid="{D8D942B2-A610-4223-976D-2058FC855AC9}"/>
    <cellStyle name="Comma 37 2 2 2 2 3 2 5" xfId="12219" xr:uid="{1E98BCED-A2BC-49FB-BABC-6101B85B21D4}"/>
    <cellStyle name="Comma 37 2 2 2 2 3 3" xfId="29619" xr:uid="{E19917FB-6153-4133-90D2-800AC68632A1}"/>
    <cellStyle name="Comma 37 2 2 2 2 3 3 2" xfId="29622" xr:uid="{518B7F31-B20E-47B3-927E-5D158729763B}"/>
    <cellStyle name="Comma 37 2 2 2 2 3 3 2 2" xfId="3947" xr:uid="{7750B283-041A-4882-9A0B-12834D21E3B1}"/>
    <cellStyle name="Comma 37 2 2 2 2 3 3 2 2 2" xfId="18656" xr:uid="{E6B11210-26BC-4DBD-9E71-53EE776F66D6}"/>
    <cellStyle name="Comma 37 2 2 2 2 3 3 2 3" xfId="3951" xr:uid="{FADD5BDE-2FC9-4EC6-9D23-B2B57825A71A}"/>
    <cellStyle name="Comma 37 2 2 2 2 3 3 3" xfId="29625" xr:uid="{7366CFC1-1EF3-4BB2-BFE9-E1A36A36E57D}"/>
    <cellStyle name="Comma 37 2 2 2 2 3 3 3 2" xfId="29627" xr:uid="{A53F516E-BEAE-4EB9-93C4-2D026E46756D}"/>
    <cellStyle name="Comma 37 2 2 2 2 3 3 4" xfId="29630" xr:uid="{223A72D7-6202-4AC9-8A3F-A855F6BA382D}"/>
    <cellStyle name="Comma 37 2 2 2 2 3 4" xfId="19484" xr:uid="{947BA545-C666-4E12-B3CB-A87F8397FF90}"/>
    <cellStyle name="Comma 37 2 2 2 2 3 4 2" xfId="27303" xr:uid="{883FC76A-5A90-46FA-80E5-7227001580B5}"/>
    <cellStyle name="Comma 37 2 2 2 2 3 4 2 2" xfId="3882" xr:uid="{CFBAA963-5865-4C4A-AB73-1EE6DAE8A488}"/>
    <cellStyle name="Comma 37 2 2 2 2 3 4 3" xfId="29631" xr:uid="{7DBFDF7C-2FE4-4E6C-94AA-53439E845270}"/>
    <cellStyle name="Comma 37 2 2 2 2 3 5" xfId="24711" xr:uid="{C4EA6C2A-E695-4AF8-820E-BA3BE8B4F918}"/>
    <cellStyle name="Comma 37 2 2 2 2 3 5 2" xfId="24714" xr:uid="{51663D3B-6155-4E15-AE1F-115271F0C21F}"/>
    <cellStyle name="Comma 37 2 2 2 2 3 6" xfId="349" xr:uid="{4B04C2C5-D4E6-4EBC-BE29-7153BB7DFDE8}"/>
    <cellStyle name="Comma 37 2 2 2 2 3 7" xfId="24720" xr:uid="{4810E0B7-9647-4CEE-BD70-7A4178135E4A}"/>
    <cellStyle name="Comma 37 2 2 2 2 4" xfId="29632" xr:uid="{6C3F6A15-1CF5-4F30-8E29-6CEC71639506}"/>
    <cellStyle name="Comma 37 2 2 2 2 4 2" xfId="29635" xr:uid="{BA35D553-DC61-4585-AEF2-BE5CEBA1A8BC}"/>
    <cellStyle name="Comma 37 2 2 2 2 4 2 2" xfId="29638" xr:uid="{E4307566-8F0F-4817-9236-B1A0A0E937C0}"/>
    <cellStyle name="Comma 37 2 2 2 2 4 2 2 2" xfId="29640" xr:uid="{AC4305F0-E3EE-4E6C-9EBA-5C238A742C6B}"/>
    <cellStyle name="Comma 37 2 2 2 2 4 2 2 2 2" xfId="29647" xr:uid="{7092CE6B-5EB2-44B3-8304-8AE6A6A535F9}"/>
    <cellStyle name="Comma 37 2 2 2 2 4 2 2 3" xfId="29648" xr:uid="{2841A2AE-500C-42CC-8B5D-68D9B720C63D}"/>
    <cellStyle name="Comma 37 2 2 2 2 4 2 3" xfId="29650" xr:uid="{31359345-97AF-4F62-BB5B-38B27F9DDB94}"/>
    <cellStyle name="Comma 37 2 2 2 2 4 2 3 2" xfId="29652" xr:uid="{2A5518F2-9DEC-4BD2-95DE-532F70690EEF}"/>
    <cellStyle name="Comma 37 2 2 2 2 4 2 4" xfId="29653" xr:uid="{5CB44535-201C-4941-B7F3-C6A1A132BCB5}"/>
    <cellStyle name="Comma 37 2 2 2 2 4 3" xfId="29656" xr:uid="{1517670F-AF93-4967-873A-5614D7C8845C}"/>
    <cellStyle name="Comma 37 2 2 2 2 4 3 2" xfId="29661" xr:uid="{EEB18084-7365-4027-8B7F-F2C1B180AB70}"/>
    <cellStyle name="Comma 37 2 2 2 2 4 3 2 2" xfId="29665" xr:uid="{B839E85E-98B2-45C4-AB31-370C70FEB6D1}"/>
    <cellStyle name="Comma 37 2 2 2 2 4 3 3" xfId="29667" xr:uid="{44849CF0-EA95-430F-B8B6-15BE4E874040}"/>
    <cellStyle name="Comma 37 2 2 2 2 4 4" xfId="27317" xr:uid="{5550BAB4-27A9-4003-ACE5-7F468DB706DB}"/>
    <cellStyle name="Comma 37 2 2 2 2 4 4 2" xfId="29669" xr:uid="{C526C270-2E49-4D32-9D0B-0F1CC14C2493}"/>
    <cellStyle name="Comma 37 2 2 2 2 4 5" xfId="24726" xr:uid="{4CA8911C-886A-46D5-9DE1-D41FD105E7CA}"/>
    <cellStyle name="Comma 37 2 2 2 2 5" xfId="29670" xr:uid="{5961E4FC-31E2-4338-A1F0-13D21AFA640E}"/>
    <cellStyle name="Comma 37 2 2 2 2 5 2" xfId="29673" xr:uid="{B8ED927D-D278-4B11-9F1B-7EA1CFADA41C}"/>
    <cellStyle name="Comma 37 2 2 2 2 5 2 2" xfId="29675" xr:uid="{E7F32720-40D0-4540-92A8-EFE35210695A}"/>
    <cellStyle name="Comma 37 2 2 2 2 5 2 2 2" xfId="29677" xr:uid="{0F8935E9-C661-431D-964B-B06CBFB3703F}"/>
    <cellStyle name="Comma 37 2 2 2 2 5 2 3" xfId="29678" xr:uid="{2F88CBBF-861D-411E-81BB-2173C821D9C4}"/>
    <cellStyle name="Comma 37 2 2 2 2 5 3" xfId="29680" xr:uid="{0A64DDA4-87F4-419A-8F56-29E28BD84D57}"/>
    <cellStyle name="Comma 37 2 2 2 2 5 3 2" xfId="29684" xr:uid="{611579C6-C565-45B7-B6FD-707314A3077E}"/>
    <cellStyle name="Comma 37 2 2 2 2 5 4" xfId="29686" xr:uid="{FD500857-7007-4D3E-8B8E-D0B54D3957BF}"/>
    <cellStyle name="Comma 37 2 2 2 2 6" xfId="29687" xr:uid="{F5DA24DF-0A19-45DD-8536-79076B656EF8}"/>
    <cellStyle name="Comma 37 2 2 2 2 6 2" xfId="29689" xr:uid="{04FA2AFC-2188-4BB3-B651-B7C86A57DDCE}"/>
    <cellStyle name="Comma 37 2 2 2 2 6 2 2" xfId="29691" xr:uid="{9571FA56-E806-496F-A6C9-BE0F180813BF}"/>
    <cellStyle name="Comma 37 2 2 2 2 6 3" xfId="29693" xr:uid="{8EFA7675-0309-463D-8788-CE119891643A}"/>
    <cellStyle name="Comma 37 2 2 2 2 7" xfId="29694" xr:uid="{D637407D-D369-4C29-A3A8-368474C7803D}"/>
    <cellStyle name="Comma 37 2 2 2 2 7 2" xfId="29696" xr:uid="{7811613B-3C30-4C9D-8C81-9CBAF9E1084D}"/>
    <cellStyle name="Comma 37 2 2 2 2 8" xfId="29697" xr:uid="{67D5E7E7-FEE0-43B1-BDD3-3D4CC37F55EF}"/>
    <cellStyle name="Comma 37 2 2 2 2 9" xfId="29699" xr:uid="{E4F433D4-AB1E-408A-A54F-B7A77A4C9246}"/>
    <cellStyle name="Comma 37 2 2 2 3" xfId="29700" xr:uid="{C5CFDE2E-76E2-4177-9560-363C78BFD36C}"/>
    <cellStyle name="Comma 37 2 2 2 3 2" xfId="29702" xr:uid="{B699481F-5BA3-4D91-8B14-24CED2F9DC8D}"/>
    <cellStyle name="Comma 37 2 2 2 3 2 2" xfId="29705" xr:uid="{6AED5A62-E1CA-4859-937B-515E1FBCD1A0}"/>
    <cellStyle name="Comma 37 2 2 2 3 2 2 2" xfId="29708" xr:uid="{068381BC-3358-4957-B7F0-8E2322BBC85A}"/>
    <cellStyle name="Comma 37 2 2 2 3 2 2 2 2" xfId="29711" xr:uid="{5BC186D4-9F4E-4DD4-BB61-138AB0ABAD43}"/>
    <cellStyle name="Comma 37 2 2 2 3 2 2 2 2 2" xfId="29713" xr:uid="{96E2616D-3F67-447C-A37F-2C473B44790A}"/>
    <cellStyle name="Comma 37 2 2 2 3 2 2 2 2 2 2" xfId="29717" xr:uid="{F0BA720A-83E2-462A-ABCF-3DFFD3E6207F}"/>
    <cellStyle name="Comma 37 2 2 2 3 2 2 2 2 3" xfId="29718" xr:uid="{A6CBDFDA-30D6-43F8-BD74-B6D1BDC85DE3}"/>
    <cellStyle name="Comma 37 2 2 2 3 2 2 2 3" xfId="29719" xr:uid="{68579172-0D96-478A-822D-EB8ABAB4302E}"/>
    <cellStyle name="Comma 37 2 2 2 3 2 2 2 3 2" xfId="29721" xr:uid="{BF70E062-8AD6-44D1-A3E2-84ABB09810BF}"/>
    <cellStyle name="Comma 37 2 2 2 3 2 2 2 4" xfId="29723" xr:uid="{4C55DF7D-7AC8-4181-9347-CB97D289F380}"/>
    <cellStyle name="Comma 37 2 2 2 3 2 2 3" xfId="29725" xr:uid="{9AA0011E-CF5F-48C1-A117-8E2BDBC48E19}"/>
    <cellStyle name="Comma 37 2 2 2 3 2 2 3 2" xfId="29727" xr:uid="{E8AF4CE8-4D74-492D-862C-735038C4F226}"/>
    <cellStyle name="Comma 37 2 2 2 3 2 2 3 2 2" xfId="29729" xr:uid="{6E627F20-09CA-40D6-A533-7A474EF0BDCB}"/>
    <cellStyle name="Comma 37 2 2 2 3 2 2 3 3" xfId="29730" xr:uid="{A67A354E-3CBE-4F49-8D85-F9CD3F68A62F}"/>
    <cellStyle name="Comma 37 2 2 2 3 2 2 4" xfId="29731" xr:uid="{E3CC3234-DCF8-4E64-B61C-26EC0637E291}"/>
    <cellStyle name="Comma 37 2 2 2 3 2 2 4 2" xfId="29734" xr:uid="{29986C12-6461-403B-AF49-7F3A5574F04F}"/>
    <cellStyle name="Comma 37 2 2 2 3 2 2 5" xfId="29735" xr:uid="{61D07471-F805-44A6-989D-24B532A27AFF}"/>
    <cellStyle name="Comma 37 2 2 2 3 2 3" xfId="29737" xr:uid="{9AB18524-76C5-471A-B63A-7AF8C1C4DDEA}"/>
    <cellStyle name="Comma 37 2 2 2 3 2 3 2" xfId="29741" xr:uid="{F75E2D63-7DF2-4C9C-9B0B-BC3F73ECEF3E}"/>
    <cellStyle name="Comma 37 2 2 2 3 2 3 2 2" xfId="29744" xr:uid="{1F9D0DE7-3544-4F85-90DA-DBD60C7CF2C3}"/>
    <cellStyle name="Comma 37 2 2 2 3 2 3 2 2 2" xfId="18687" xr:uid="{2288A618-ACC1-4395-B97A-60E3A5EAB83D}"/>
    <cellStyle name="Comma 37 2 2 2 3 2 3 2 3" xfId="29746" xr:uid="{07E33480-3642-451F-8E30-91143B9AFCC4}"/>
    <cellStyle name="Comma 37 2 2 2 3 2 3 3" xfId="29747" xr:uid="{D23B839F-6CC5-49CC-B727-8A78F14E60EB}"/>
    <cellStyle name="Comma 37 2 2 2 3 2 3 3 2" xfId="29749" xr:uid="{067944C9-6139-4CAB-A92F-9AD0C8EB7B68}"/>
    <cellStyle name="Comma 37 2 2 2 3 2 3 4" xfId="29751" xr:uid="{82D74B32-6574-459C-BA42-FEAFC42EE00F}"/>
    <cellStyle name="Comma 37 2 2 2 3 2 4" xfId="26093" xr:uid="{B746C461-8322-4493-8752-68EF00BFBC66}"/>
    <cellStyle name="Comma 37 2 2 2 3 2 4 2" xfId="19693" xr:uid="{84679FAB-7C42-491D-9B52-1A5C7CDFE3A1}"/>
    <cellStyle name="Comma 37 2 2 2 3 2 4 2 2" xfId="29752" xr:uid="{987AD4E1-B4B5-4EB6-854D-FFDE5D2D051D}"/>
    <cellStyle name="Comma 37 2 2 2 3 2 4 3" xfId="29753" xr:uid="{BE3EDF19-640D-4294-97BC-A5500C59C4D2}"/>
    <cellStyle name="Comma 37 2 2 2 3 2 5" xfId="27327" xr:uid="{B42F24EE-D381-4D18-8CFC-C158CEF6427A}"/>
    <cellStyle name="Comma 37 2 2 2 3 2 5 2" xfId="29755" xr:uid="{7BB8F768-C245-4F97-B15E-4FB76BAFBE88}"/>
    <cellStyle name="Comma 37 2 2 2 3 2 6" xfId="10257" xr:uid="{FB7613AF-2E51-4866-839E-0BE9FAB4F498}"/>
    <cellStyle name="Comma 37 2 2 2 3 2 7" xfId="18377" xr:uid="{48160639-6AF8-487F-9AE5-73D39006D259}"/>
    <cellStyle name="Comma 37 2 2 2 3 3" xfId="29756" xr:uid="{3665BD36-BC2D-44D8-9F7F-0DEE58B7168F}"/>
    <cellStyle name="Comma 37 2 2 2 3 3 2" xfId="29759" xr:uid="{1C7B1903-AD4E-4F56-B14A-0C90BF26899B}"/>
    <cellStyle name="Comma 37 2 2 2 3 3 2 2" xfId="29762" xr:uid="{F3E3ECA6-CE6E-40FC-9C94-57C89BAAC477}"/>
    <cellStyle name="Comma 37 2 2 2 3 3 2 2 2" xfId="29764" xr:uid="{AE2841C1-D493-4CEA-8ECF-7EE15A0B1B99}"/>
    <cellStyle name="Comma 37 2 2 2 3 3 2 2 2 2" xfId="29768" xr:uid="{FA3B48A7-75E7-4998-AF4F-0B7EBC86262F}"/>
    <cellStyle name="Comma 37 2 2 2 3 3 2 2 3" xfId="29769" xr:uid="{D153BF9C-40A9-4EC8-B7AA-2C674DBEC0CC}"/>
    <cellStyle name="Comma 37 2 2 2 3 3 2 3" xfId="29770" xr:uid="{CBDB7516-224A-4D4E-8DE5-D8756F29C6AF}"/>
    <cellStyle name="Comma 37 2 2 2 3 3 2 3 2" xfId="29772" xr:uid="{8AC318AE-5EB6-4316-84AA-418B3CEA48CB}"/>
    <cellStyle name="Comma 37 2 2 2 3 3 2 4" xfId="29773" xr:uid="{7940DA6B-7CE2-457B-8CDC-FDEB5A81190E}"/>
    <cellStyle name="Comma 37 2 2 2 3 3 3" xfId="29775" xr:uid="{5BFC6929-6779-464C-9214-751DF6A68FB1}"/>
    <cellStyle name="Comma 37 2 2 2 3 3 3 2" xfId="29779" xr:uid="{DBED4AEF-9B26-4A59-AED7-3AC9580474A4}"/>
    <cellStyle name="Comma 37 2 2 2 3 3 3 2 2" xfId="29781" xr:uid="{7B1FCEE7-EF36-499F-8D57-C82254296519}"/>
    <cellStyle name="Comma 37 2 2 2 3 3 3 3" xfId="29782" xr:uid="{E15749EF-99FE-42FD-9196-1A189C7E442B}"/>
    <cellStyle name="Comma 37 2 2 2 3 3 4" xfId="27331" xr:uid="{C8704758-5EB1-4D5D-96AF-ABD2211850BB}"/>
    <cellStyle name="Comma 37 2 2 2 3 3 4 2" xfId="29783" xr:uid="{63ABAF40-46B2-4087-A842-82124DB619A2}"/>
    <cellStyle name="Comma 37 2 2 2 3 3 5" xfId="24754" xr:uid="{EC9ADEA8-53FA-4D77-92FA-D2F4A897C14D}"/>
    <cellStyle name="Comma 37 2 2 2 3 4" xfId="29784" xr:uid="{3D719572-2D75-43AC-95B9-434026089FCE}"/>
    <cellStyle name="Comma 37 2 2 2 3 4 2" xfId="4270" xr:uid="{438A9552-5828-425B-BA8D-E0B0560EE216}"/>
    <cellStyle name="Comma 37 2 2 2 3 4 2 2" xfId="6940" xr:uid="{E3E8B17D-B693-4A7C-9C6C-9389F3DFAF80}"/>
    <cellStyle name="Comma 37 2 2 2 3 4 2 2 2" xfId="7674" xr:uid="{47D98C01-9BEA-4662-A5C0-829D9AF2377C}"/>
    <cellStyle name="Comma 37 2 2 2 3 4 2 3" xfId="7720" xr:uid="{9FDDFFC1-4AE4-48B0-9B45-81979CA1610A}"/>
    <cellStyle name="Comma 37 2 2 2 3 4 3" xfId="4299" xr:uid="{5ECCD475-57B8-4A47-8CBB-BE5E71EF8279}"/>
    <cellStyle name="Comma 37 2 2 2 3 4 3 2" xfId="7779" xr:uid="{3D110136-561C-4C48-B595-D56BEF4FAEDC}"/>
    <cellStyle name="Comma 37 2 2 2 3 4 4" xfId="4328" xr:uid="{BF0BB51D-07A1-45D9-BFF2-F0DECAF589C3}"/>
    <cellStyle name="Comma 37 2 2 2 3 5" xfId="29787" xr:uid="{AABEDE5C-F3E7-459D-B9C4-866D72B57ADC}"/>
    <cellStyle name="Comma 37 2 2 2 3 5 2" xfId="1589" xr:uid="{BE391AB3-9922-45C5-AB01-6B001731124C}"/>
    <cellStyle name="Comma 37 2 2 2 3 5 2 2" xfId="9223" xr:uid="{AE8C3ED6-7994-4F6E-BC2E-BD48074AD0B8}"/>
    <cellStyle name="Comma 37 2 2 2 3 5 3" xfId="1633" xr:uid="{BB1CA373-5648-40CC-8C04-5EAA4FDCDC45}"/>
    <cellStyle name="Comma 37 2 2 2 3 6" xfId="29790" xr:uid="{02717134-F07C-48FB-90D0-B9DDE33E38F1}"/>
    <cellStyle name="Comma 37 2 2 2 3 6 2" xfId="10032" xr:uid="{163509E5-A3D6-477A-B6EB-4A6E46FB502D}"/>
    <cellStyle name="Comma 37 2 2 2 3 7" xfId="29792" xr:uid="{64E75A7A-5F87-4A1A-911A-578970EEDAAE}"/>
    <cellStyle name="Comma 37 2 2 2 3 8" xfId="29794" xr:uid="{76D49A9B-8650-4BCC-9A22-F1B8092F308C}"/>
    <cellStyle name="Comma 37 2 2 2 4" xfId="29796" xr:uid="{3E4D9174-5F57-4532-AF78-3E6C9369400A}"/>
    <cellStyle name="Comma 37 2 2 2 4 2" xfId="29798" xr:uid="{5B82E9F3-ADA5-4566-A128-6D01B9CF7040}"/>
    <cellStyle name="Comma 37 2 2 2 4 2 2" xfId="29800" xr:uid="{FAFF002A-6899-4398-9F19-E4B1EADC7FAC}"/>
    <cellStyle name="Comma 37 2 2 2 4 2 2 2" xfId="29804" xr:uid="{9E0B8EFB-B0DD-444B-9653-EE5CDDF66145}"/>
    <cellStyle name="Comma 37 2 2 2 4 2 2 2 2" xfId="29808" xr:uid="{64231797-A1FA-4C81-B001-B167C6B1992F}"/>
    <cellStyle name="Comma 37 2 2 2 4 2 2 2 2 2" xfId="29810" xr:uid="{B2923A68-644F-493B-9D83-120B8B9EBA1C}"/>
    <cellStyle name="Comma 37 2 2 2 4 2 2 2 3" xfId="29813" xr:uid="{1E5B2964-9AF8-4CD1-A890-1EAEF4628C9D}"/>
    <cellStyle name="Comma 37 2 2 2 4 2 2 3" xfId="29814" xr:uid="{93720B68-779B-4F0C-BB2E-F1C7CA2E459E}"/>
    <cellStyle name="Comma 37 2 2 2 4 2 2 3 2" xfId="29816" xr:uid="{C0AE7631-0373-4C1C-83E7-04D49E0474BA}"/>
    <cellStyle name="Comma 37 2 2 2 4 2 2 4" xfId="29817" xr:uid="{04EC1E9A-4B86-4E41-9250-4662317DFF67}"/>
    <cellStyle name="Comma 37 2 2 2 4 2 3" xfId="12605" xr:uid="{07AE47F5-2D81-450C-AC35-7A2422F85415}"/>
    <cellStyle name="Comma 37 2 2 2 4 2 3 2" xfId="14760" xr:uid="{8C88B9E5-1B2C-43B1-AD83-BCB564104BAD}"/>
    <cellStyle name="Comma 37 2 2 2 4 2 3 2 2" xfId="29818" xr:uid="{27509642-9EBD-47D3-A152-6614AC010BC4}"/>
    <cellStyle name="Comma 37 2 2 2 4 2 3 3" xfId="29819" xr:uid="{497D6D8A-3ED7-446D-808C-97466B03B8BD}"/>
    <cellStyle name="Comma 37 2 2 2 4 2 4" xfId="14764" xr:uid="{BC9DDAB0-441C-4689-84F0-46756AABEEE5}"/>
    <cellStyle name="Comma 37 2 2 2 4 2 4 2" xfId="29820" xr:uid="{32EF9765-14EE-4564-84A0-CDFB6AE09C38}"/>
    <cellStyle name="Comma 37 2 2 2 4 2 5" xfId="29822" xr:uid="{FAAD9202-94DC-4777-8AC3-DB0698580746}"/>
    <cellStyle name="Comma 37 2 2 2 4 3" xfId="29824" xr:uid="{A09228C4-ED79-4BE0-BE50-225858500D5F}"/>
    <cellStyle name="Comma 37 2 2 2 4 3 2" xfId="29826" xr:uid="{C20B2470-7CC0-4F46-931B-DB843BA1DCA4}"/>
    <cellStyle name="Comma 37 2 2 2 4 3 2 2" xfId="29828" xr:uid="{DF585436-69A5-4FFC-8627-36267686E10C}"/>
    <cellStyle name="Comma 37 2 2 2 4 3 2 2 2" xfId="29830" xr:uid="{A6F279EC-4872-428F-BBDC-D8C52B9CDFB1}"/>
    <cellStyle name="Comma 37 2 2 2 4 3 2 3" xfId="29831" xr:uid="{9E445D62-3187-49C4-AB34-C3B92F46A449}"/>
    <cellStyle name="Comma 37 2 2 2 4 3 3" xfId="12923" xr:uid="{844BC7F5-D52D-48FE-810C-A9608B4ED84A}"/>
    <cellStyle name="Comma 37 2 2 2 4 3 3 2" xfId="29832" xr:uid="{8132079E-2AD3-47A7-8428-7FD520DD2F38}"/>
    <cellStyle name="Comma 37 2 2 2 4 3 4" xfId="26831" xr:uid="{3022E71D-6441-4331-A505-784AAC2D375A}"/>
    <cellStyle name="Comma 37 2 2 2 4 4" xfId="29833" xr:uid="{96799B3C-8AB2-4DE2-8717-798EB54DF5C4}"/>
    <cellStyle name="Comma 37 2 2 2 4 4 2" xfId="11513" xr:uid="{11525C89-E62D-4949-9063-B9865025ED49}"/>
    <cellStyle name="Comma 37 2 2 2 4 4 2 2" xfId="11524" xr:uid="{A0B782A8-7CD1-4E87-89F5-C9018DD0377C}"/>
    <cellStyle name="Comma 37 2 2 2 4 4 3" xfId="11553" xr:uid="{2F509A16-DA06-49A0-9B69-230E9704E680}"/>
    <cellStyle name="Comma 37 2 2 2 4 5" xfId="29836" xr:uid="{D83C8F1C-3BC5-4259-B01C-FEE41B7A8456}"/>
    <cellStyle name="Comma 37 2 2 2 4 5 2" xfId="11790" xr:uid="{214C5766-6A99-479F-8E18-67AA6AA9E285}"/>
    <cellStyle name="Comma 37 2 2 2 4 6" xfId="29839" xr:uid="{C87700A8-7257-4567-AB95-B2A4914430AC}"/>
    <cellStyle name="Comma 37 2 2 2 4 7" xfId="11153" xr:uid="{4004F41D-4E61-4022-90AB-3E855237F23B}"/>
    <cellStyle name="Comma 37 2 2 2 5" xfId="29840" xr:uid="{90893820-4A6C-463A-96BA-4B3FB5DB3290}"/>
    <cellStyle name="Comma 37 2 2 2 5 2" xfId="29843" xr:uid="{C7330056-94ED-4CF7-913A-9CB436738FA8}"/>
    <cellStyle name="Comma 37 2 2 2 5 2 2" xfId="23993" xr:uid="{7D1F2BBF-F394-4FA5-8EBD-97161298372A}"/>
    <cellStyle name="Comma 37 2 2 2 5 2 2 2" xfId="20186" xr:uid="{4819FF82-C120-4A6A-99E0-D61EC9BD8CA8}"/>
    <cellStyle name="Comma 37 2 2 2 5 2 2 2 2" xfId="23975" xr:uid="{5DD452E7-C667-48D5-B465-416838B5C949}"/>
    <cellStyle name="Comma 37 2 2 2 5 2 2 3" xfId="9152" xr:uid="{447CBE01-E14D-4B99-89F8-EABDF1F9AE61}"/>
    <cellStyle name="Comma 37 2 2 2 5 2 3" xfId="9946" xr:uid="{DADDA348-9ABC-4C1C-9ACF-B870625E5E2C}"/>
    <cellStyle name="Comma 37 2 2 2 5 2 3 2" xfId="4983" xr:uid="{4A2CEA93-3D77-4E1D-BECC-68285C7150B4}"/>
    <cellStyle name="Comma 37 2 2 2 5 2 4" xfId="29845" xr:uid="{1CD4778C-AB17-4132-A3E9-3604063DC62B}"/>
    <cellStyle name="Comma 37 2 2 2 5 3" xfId="29848" xr:uid="{07D49F04-9F8C-4A80-8782-26B2E4D2842B}"/>
    <cellStyle name="Comma 37 2 2 2 5 3 2" xfId="29850" xr:uid="{4EED9B49-41CA-482C-8E87-2FF984181077}"/>
    <cellStyle name="Comma 37 2 2 2 5 3 2 2" xfId="24346" xr:uid="{2495E9AE-94B4-4FCC-8991-B8E4E04CB824}"/>
    <cellStyle name="Comma 37 2 2 2 5 3 3" xfId="29852" xr:uid="{433AE318-91E4-4E7E-BC85-1739FD7D3454}"/>
    <cellStyle name="Comma 37 2 2 2 5 4" xfId="29855" xr:uid="{033D4663-BE86-48DD-8551-39C278455883}"/>
    <cellStyle name="Comma 37 2 2 2 5 4 2" xfId="29859" xr:uid="{1DC4BE9B-7D8B-4FDC-BE5F-026B9DAF73B6}"/>
    <cellStyle name="Comma 37 2 2 2 5 5" xfId="29862" xr:uid="{C48BC195-1E9E-4130-81AE-405BF35A8B1D}"/>
    <cellStyle name="Comma 37 2 2 2 6" xfId="29865" xr:uid="{FB88254D-4DA2-4E83-ABA3-1B339A0092CB}"/>
    <cellStyle name="Comma 37 2 2 2 6 2" xfId="29867" xr:uid="{1DBE8F05-D412-4DF4-9C9A-CC87B9B42272}"/>
    <cellStyle name="Comma 37 2 2 2 6 2 2" xfId="29872" xr:uid="{00EB0C49-B2CF-442A-BAAD-A37F7B2340E5}"/>
    <cellStyle name="Comma 37 2 2 2 6 2 2 2" xfId="4084" xr:uid="{7FF72B40-A14B-4140-95FD-8FAE9C7A9822}"/>
    <cellStyle name="Comma 37 2 2 2 6 2 3" xfId="29876" xr:uid="{EFAEFF69-9C56-4C67-BBA8-057A61169C49}"/>
    <cellStyle name="Comma 37 2 2 2 6 3" xfId="27406" xr:uid="{29F7E09E-9F5E-4E36-93EF-E5F01502299E}"/>
    <cellStyle name="Comma 37 2 2 2 6 3 2" xfId="2648" xr:uid="{1E5A210F-4CE6-4C9B-B805-873169FBD345}"/>
    <cellStyle name="Comma 37 2 2 2 6 4" xfId="27411" xr:uid="{59A2B32E-77AB-4DC8-9146-BF3C9362F60C}"/>
    <cellStyle name="Comma 37 2 2 2 7" xfId="29880" xr:uid="{FCEE0B01-240F-444B-A947-8107730D2A56}"/>
    <cellStyle name="Comma 37 2 2 2 7 2" xfId="18516" xr:uid="{90875785-EB84-44FA-AE45-83F88962A914}"/>
    <cellStyle name="Comma 37 2 2 2 7 2 2" xfId="29886" xr:uid="{A8D66F9E-1F05-478E-B063-DBD2DF2D8B37}"/>
    <cellStyle name="Comma 37 2 2 2 7 3" xfId="27420" xr:uid="{1993ACA7-68B8-47F7-8A12-D0464536B7E6}"/>
    <cellStyle name="Comma 37 2 2 2 8" xfId="29890" xr:uid="{341AFF02-E639-4F99-BF3F-220D5C9872D6}"/>
    <cellStyle name="Comma 37 2 2 2 8 2" xfId="29893" xr:uid="{1E438FB8-8901-4E0A-B13C-5D982E03B83D}"/>
    <cellStyle name="Comma 37 2 2 2 9" xfId="29899" xr:uid="{4F9E7825-862B-4557-99B4-E35121BE91FB}"/>
    <cellStyle name="Comma 37 2 2 3" xfId="29901" xr:uid="{115BA322-E3CD-4565-9930-5A79B968DECE}"/>
    <cellStyle name="Comma 37 2 2 3 2" xfId="29906" xr:uid="{C4A1A3A9-4251-42F1-B8F6-34F5A279FCC5}"/>
    <cellStyle name="Comma 37 2 2 3 2 2" xfId="29909" xr:uid="{29A41661-212B-48A0-8388-E567BAABD035}"/>
    <cellStyle name="Comma 37 2 2 3 2 2 2" xfId="29911" xr:uid="{C26FF739-9F5E-40C2-9241-9D2AF8A19D37}"/>
    <cellStyle name="Comma 37 2 2 3 2 2 2 2" xfId="29913" xr:uid="{6C02B171-394A-42E1-B301-AAD35308152F}"/>
    <cellStyle name="Comma 37 2 2 3 2 2 2 2 2" xfId="29915" xr:uid="{0C777513-18B5-4ABD-AD26-BBBCFA212D1D}"/>
    <cellStyle name="Comma 37 2 2 3 2 2 2 2 2 2" xfId="29917" xr:uid="{7B8FDC07-9E91-47BC-8974-AB530DB7271E}"/>
    <cellStyle name="Comma 37 2 2 3 2 2 2 2 2 2 2" xfId="29919" xr:uid="{1F5CE223-999F-4669-8842-805BBCA055BB}"/>
    <cellStyle name="Comma 37 2 2 3 2 2 2 2 2 3" xfId="15919" xr:uid="{65133AD3-0CB2-458C-9494-FBAB436A4C84}"/>
    <cellStyle name="Comma 37 2 2 3 2 2 2 2 3" xfId="29923" xr:uid="{60FAFB99-4231-4750-B7F5-F33CAC4CDA99}"/>
    <cellStyle name="Comma 37 2 2 3 2 2 2 2 3 2" xfId="29926" xr:uid="{A71A7FCF-F6C4-4457-9164-894317DC7942}"/>
    <cellStyle name="Comma 37 2 2 3 2 2 2 2 4" xfId="8106" xr:uid="{0E3671A1-7DE2-49A7-8F2D-D2CEB7E33EBF}"/>
    <cellStyle name="Comma 37 2 2 3 2 2 2 3" xfId="29927" xr:uid="{DD4B6C6F-86B6-40B1-92BC-CD00F8B63311}"/>
    <cellStyle name="Comma 37 2 2 3 2 2 2 3 2" xfId="29929" xr:uid="{BEA0551E-E736-40EA-A4E2-679BC384FD0E}"/>
    <cellStyle name="Comma 37 2 2 3 2 2 2 3 2 2" xfId="29931" xr:uid="{22F7EA04-CF9B-4995-84B5-A017121C670B}"/>
    <cellStyle name="Comma 37 2 2 3 2 2 2 3 3" xfId="29934" xr:uid="{3F50D01C-E15C-4791-AC5F-FC7A1D4C7686}"/>
    <cellStyle name="Comma 37 2 2 3 2 2 2 4" xfId="26017" xr:uid="{A097B28B-07D1-4DCF-8EE9-CAC9BB0739FC}"/>
    <cellStyle name="Comma 37 2 2 3 2 2 2 4 2" xfId="29935" xr:uid="{7196D65C-5B93-454B-AAA2-0186143B4918}"/>
    <cellStyle name="Comma 37 2 2 3 2 2 2 5" xfId="29936" xr:uid="{79065FAB-521D-47F4-8DBC-A5565EFFD9C6}"/>
    <cellStyle name="Comma 37 2 2 3 2 2 3" xfId="29937" xr:uid="{C01A9E11-327A-474B-8B60-FC8D334091B3}"/>
    <cellStyle name="Comma 37 2 2 3 2 2 3 2" xfId="29940" xr:uid="{4A19417C-0047-46A7-A0E4-4A46CA8A292B}"/>
    <cellStyle name="Comma 37 2 2 3 2 2 3 2 2" xfId="29943" xr:uid="{B24AD4DB-ED7F-4D64-B1F7-BFFF21921DA3}"/>
    <cellStyle name="Comma 37 2 2 3 2 2 3 2 2 2" xfId="15995" xr:uid="{8A0BB027-97EA-4027-9FB2-421BF72EF0C9}"/>
    <cellStyle name="Comma 37 2 2 3 2 2 3 2 3" xfId="29945" xr:uid="{8189A947-013B-456C-AC4C-FD3D124F3326}"/>
    <cellStyle name="Comma 37 2 2 3 2 2 3 3" xfId="29946" xr:uid="{6B430CA8-804C-43DC-9947-8B390DD1C7B4}"/>
    <cellStyle name="Comma 37 2 2 3 2 2 3 3 2" xfId="29948" xr:uid="{93506707-49B4-448B-AA4C-D71055FD3B77}"/>
    <cellStyle name="Comma 37 2 2 3 2 2 3 4" xfId="29950" xr:uid="{88E2CB15-F8B8-471C-94BD-9B07841C2771}"/>
    <cellStyle name="Comma 37 2 2 3 2 2 4" xfId="9441" xr:uid="{10D8E844-3535-4CB3-B48D-845EC1895799}"/>
    <cellStyle name="Comma 37 2 2 3 2 2 4 2" xfId="9451" xr:uid="{8AD180AE-A0E1-4B8A-B78B-9F08BC5BEC1F}"/>
    <cellStyle name="Comma 37 2 2 3 2 2 4 2 2" xfId="1040" xr:uid="{D667FAE8-BA4F-4893-80EE-81598AE1FD9D}"/>
    <cellStyle name="Comma 37 2 2 3 2 2 4 3" xfId="1056" xr:uid="{8ABFE159-83CA-4103-AFD9-46DAA525D2FE}"/>
    <cellStyle name="Comma 37 2 2 3 2 2 5" xfId="4017" xr:uid="{A10312CD-0752-41BC-B2FF-59AA9ACB9D26}"/>
    <cellStyle name="Comma 37 2 2 3 2 2 5 2" xfId="9460" xr:uid="{3F602B36-2625-401F-8D2B-376809DB4921}"/>
    <cellStyle name="Comma 37 2 2 3 2 2 6" xfId="9469" xr:uid="{7B986ECF-139A-41AC-ABBF-64074BE7B309}"/>
    <cellStyle name="Comma 37 2 2 3 2 2 7" xfId="29951" xr:uid="{EA237A41-B620-40B5-A4DB-3B70EC29B7DF}"/>
    <cellStyle name="Comma 37 2 2 3 2 3" xfId="29952" xr:uid="{F584972F-976E-4332-A2EB-38FF127D369B}"/>
    <cellStyle name="Comma 37 2 2 3 2 3 2" xfId="29954" xr:uid="{09BBA7DF-C368-4243-808F-B4B27A60DC06}"/>
    <cellStyle name="Comma 37 2 2 3 2 3 2 2" xfId="29956" xr:uid="{2732B9BA-F0DC-47D4-BBF7-7DF50A1BCED4}"/>
    <cellStyle name="Comma 37 2 2 3 2 3 2 2 2" xfId="29958" xr:uid="{D1500959-6003-4869-B5DA-78F78BDEB912}"/>
    <cellStyle name="Comma 37 2 2 3 2 3 2 2 2 2" xfId="29960" xr:uid="{B3908C91-1D5C-4D61-AEEA-24A94D3A7827}"/>
    <cellStyle name="Comma 37 2 2 3 2 3 2 2 3" xfId="29962" xr:uid="{DB5ECE2A-BBAA-4443-A699-587FABA40CD1}"/>
    <cellStyle name="Comma 37 2 2 3 2 3 2 3" xfId="29963" xr:uid="{7E94CD48-94AA-4C26-9086-F9E07FE6BFF1}"/>
    <cellStyle name="Comma 37 2 2 3 2 3 2 3 2" xfId="29965" xr:uid="{9340075F-401C-4A6F-A645-0371BBDCF592}"/>
    <cellStyle name="Comma 37 2 2 3 2 3 2 4" xfId="29966" xr:uid="{921F61DF-10D1-4A40-8FB3-AD379F7D1B84}"/>
    <cellStyle name="Comma 37 2 2 3 2 3 3" xfId="29967" xr:uid="{54B01297-CC54-492C-97E1-B53F4E630C8A}"/>
    <cellStyle name="Comma 37 2 2 3 2 3 3 2" xfId="29970" xr:uid="{D06D2CB5-9E59-4D66-9ACE-EDFF423A2BF4}"/>
    <cellStyle name="Comma 37 2 2 3 2 3 3 2 2" xfId="29972" xr:uid="{21AC6D70-3E5E-475A-8A3A-E90F3A15170A}"/>
    <cellStyle name="Comma 37 2 2 3 2 3 3 3" xfId="29973" xr:uid="{0CA916C7-7B5F-4409-89C2-3A1A8DC83EB9}"/>
    <cellStyle name="Comma 37 2 2 3 2 3 4" xfId="2118" xr:uid="{30954C78-5F4F-483E-A35C-BDF1024A5F0B}"/>
    <cellStyle name="Comma 37 2 2 3 2 3 4 2" xfId="5833" xr:uid="{F84D51E0-15BB-4449-9B43-DE2B4865A450}"/>
    <cellStyle name="Comma 37 2 2 3 2 3 5" xfId="1211" xr:uid="{2AFC3C23-5F03-4F84-8257-A6E850427F78}"/>
    <cellStyle name="Comma 37 2 2 3 2 4" xfId="27106" xr:uid="{46B60EF9-77E7-4D63-8CE6-428CEB5B3665}"/>
    <cellStyle name="Comma 37 2 2 3 2 4 2" xfId="13665" xr:uid="{005672A1-C8C2-4B1A-A24E-6596C6CF7914}"/>
    <cellStyle name="Comma 37 2 2 3 2 4 2 2" xfId="13674" xr:uid="{CCD01950-B5E3-49C5-B821-22CF15D63E4E}"/>
    <cellStyle name="Comma 37 2 2 3 2 4 2 2 2" xfId="13683" xr:uid="{6FF7B2AA-7C2C-4EC8-A00A-6279CD060CD7}"/>
    <cellStyle name="Comma 37 2 2 3 2 4 2 3" xfId="12665" xr:uid="{A6F1D620-E241-4489-8F0B-8C9BFDD5FC9F}"/>
    <cellStyle name="Comma 37 2 2 3 2 4 3" xfId="2261" xr:uid="{59E9AD6A-EB10-44F6-978E-232E3F5941C7}"/>
    <cellStyle name="Comma 37 2 2 3 2 4 3 2" xfId="2407" xr:uid="{C62E5BF3-B9CC-4839-A5AC-3D5892C50319}"/>
    <cellStyle name="Comma 37 2 2 3 2 4 4" xfId="2539" xr:uid="{A0EE6677-C7B8-42A0-A486-E56BA74DA0D7}"/>
    <cellStyle name="Comma 37 2 2 3 2 5" xfId="27114" xr:uid="{A76AD3E8-62BF-4E2A-A57C-0AB04B197254}"/>
    <cellStyle name="Comma 37 2 2 3 2 5 2" xfId="14566" xr:uid="{50061304-9E6A-4CA9-9C78-AD3D152E8E26}"/>
    <cellStyle name="Comma 37 2 2 3 2 5 2 2" xfId="14570" xr:uid="{DFC6E387-3814-46E0-ADAF-817D5B8E2E11}"/>
    <cellStyle name="Comma 37 2 2 3 2 5 3" xfId="14601" xr:uid="{22AD0CBD-113E-4CFA-BE29-7B588706E8C2}"/>
    <cellStyle name="Comma 37 2 2 3 2 6" xfId="27125" xr:uid="{14A6861B-4EC7-4063-85B6-E2237E264AF3}"/>
    <cellStyle name="Comma 37 2 2 3 2 6 2" xfId="13075" xr:uid="{B4D2FB2F-A20E-47F7-8A04-43647ED33A60}"/>
    <cellStyle name="Comma 37 2 2 3 2 7" xfId="29975" xr:uid="{9952FF2F-410A-48FB-ABFC-A4FD8E9736B3}"/>
    <cellStyle name="Comma 37 2 2 3 2 8" xfId="24651" xr:uid="{76A03328-7817-457A-B4A4-D2A5C3445297}"/>
    <cellStyle name="Comma 37 2 2 3 3" xfId="29977" xr:uid="{62473ACF-EAEC-4EE6-BDCA-1DE138122566}"/>
    <cellStyle name="Comma 37 2 2 3 3 2" xfId="29981" xr:uid="{4036C407-585A-4634-B644-2E9C4E72FD18}"/>
    <cellStyle name="Comma 37 2 2 3 3 2 2" xfId="29983" xr:uid="{EDEBD648-96DF-4F7E-9188-330F72361D64}"/>
    <cellStyle name="Comma 37 2 2 3 3 2 2 2" xfId="29985" xr:uid="{1F5547A4-E17B-4D8C-81EC-D8D1E6B87F1D}"/>
    <cellStyle name="Comma 37 2 2 3 3 2 2 2 2" xfId="29987" xr:uid="{0601E440-5228-4274-83D4-FA732324B30F}"/>
    <cellStyle name="Comma 37 2 2 3 3 2 2 2 2 2" xfId="15726" xr:uid="{7CB3F465-B8EB-4783-97E2-A2C3D6FB12CB}"/>
    <cellStyle name="Comma 37 2 2 3 3 2 2 2 3" xfId="29990" xr:uid="{CDE7373E-E888-4EA2-B30A-02197F4594B6}"/>
    <cellStyle name="Comma 37 2 2 3 3 2 2 3" xfId="29991" xr:uid="{CCDB81D0-4A2D-4DBE-9C74-8243392D20DC}"/>
    <cellStyle name="Comma 37 2 2 3 3 2 2 3 2" xfId="29993" xr:uid="{88667ED5-BC69-4E5C-BA44-2816D90F97E3}"/>
    <cellStyle name="Comma 37 2 2 3 3 2 2 4" xfId="29994" xr:uid="{1173FA7C-A43C-415B-9BF7-69B709CCDFB0}"/>
    <cellStyle name="Comma 37 2 2 3 3 2 3" xfId="29995" xr:uid="{C616A8B6-D97E-4BD7-BB51-14D02F79EF79}"/>
    <cellStyle name="Comma 37 2 2 3 3 2 3 2" xfId="29998" xr:uid="{7144B83B-4344-4C8C-B6FA-AE86905469EF}"/>
    <cellStyle name="Comma 37 2 2 3 3 2 3 2 2" xfId="30003" xr:uid="{BE9E825D-D00D-4E19-96FB-2FB0B08E4FD0}"/>
    <cellStyle name="Comma 37 2 2 3 3 2 3 3" xfId="30004" xr:uid="{E7FC61AE-D5BD-4469-B3DC-A2EF2EFC1910}"/>
    <cellStyle name="Comma 37 2 2 3 3 2 4" xfId="8143" xr:uid="{F4ABBEB9-7ECE-4232-8E14-96C513BD530F}"/>
    <cellStyle name="Comma 37 2 2 3 3 2 4 2" xfId="9491" xr:uid="{3CF52D07-ECC3-4B7B-ABC5-CAD11B0720CA}"/>
    <cellStyle name="Comma 37 2 2 3 3 2 5" xfId="8160" xr:uid="{03CE782C-A331-423F-88BF-31E7B4FD0B8C}"/>
    <cellStyle name="Comma 37 2 2 3 3 3" xfId="30007" xr:uid="{E8F30E2D-C651-4A63-9D92-649D749DBC33}"/>
    <cellStyle name="Comma 37 2 2 3 3 3 2" xfId="30009" xr:uid="{D460A5D7-1AF5-4EE5-93BA-1AC7FA264345}"/>
    <cellStyle name="Comma 37 2 2 3 3 3 2 2" xfId="30011" xr:uid="{4B56DE0A-D9FD-40C4-95AC-E16139185C54}"/>
    <cellStyle name="Comma 37 2 2 3 3 3 2 2 2" xfId="23123" xr:uid="{DC174C10-5C23-4C78-8217-15C21560B43E}"/>
    <cellStyle name="Comma 37 2 2 3 3 3 2 3" xfId="30013" xr:uid="{148D6910-C42C-4C02-A0CA-11AF9306AB44}"/>
    <cellStyle name="Comma 37 2 2 3 3 3 3" xfId="30014" xr:uid="{667D8750-EE90-4E7C-AAF1-E6062F864E52}"/>
    <cellStyle name="Comma 37 2 2 3 3 3 3 2" xfId="30016" xr:uid="{F21E7D01-C4F7-49F2-A1EC-B7D3E4F093E4}"/>
    <cellStyle name="Comma 37 2 2 3 3 3 4" xfId="7568" xr:uid="{9CA41C18-F940-4352-BED4-9DE850796AE4}"/>
    <cellStyle name="Comma 37 2 2 3 3 4" xfId="27139" xr:uid="{2F06E4F7-5AA7-4444-A3E4-B71AA51352FA}"/>
    <cellStyle name="Comma 37 2 2 3 3 4 2" xfId="17368" xr:uid="{6D61277D-5000-40A5-92D7-F8B4DA3EF5ED}"/>
    <cellStyle name="Comma 37 2 2 3 3 4 2 2" xfId="17377" xr:uid="{F94408FE-2593-4ACC-97D5-88C739EC9861}"/>
    <cellStyle name="Comma 37 2 2 3 3 4 3" xfId="17575" xr:uid="{061374A9-C5A7-4FB3-9F99-673391D4F6C2}"/>
    <cellStyle name="Comma 37 2 2 3 3 5" xfId="27150" xr:uid="{1D3F59A2-094B-4D04-B094-BFFAFFEE303A}"/>
    <cellStyle name="Comma 37 2 2 3 3 5 2" xfId="17916" xr:uid="{6ECC57C9-8F23-43BC-B9A0-77E1859A3783}"/>
    <cellStyle name="Comma 37 2 2 3 3 6" xfId="30020" xr:uid="{B86C6DA0-1598-4247-B863-806557AEA944}"/>
    <cellStyle name="Comma 37 2 2 3 3 7" xfId="30025" xr:uid="{292BB88B-84F4-40A9-8C22-A88D16153CB0}"/>
    <cellStyle name="Comma 37 2 2 3 4" xfId="30026" xr:uid="{E902AF04-AE64-4919-894C-06A600A31652}"/>
    <cellStyle name="Comma 37 2 2 3 4 2" xfId="30028" xr:uid="{A67AB02E-EB9A-4FEE-ABBD-B4C71A5B43D9}"/>
    <cellStyle name="Comma 37 2 2 3 4 2 2" xfId="30030" xr:uid="{7DE7C252-0C29-4BD5-B72C-BF3A43EB796A}"/>
    <cellStyle name="Comma 37 2 2 3 4 2 2 2" xfId="30032" xr:uid="{69AAAC2D-EAE7-4891-8510-B46123D0242A}"/>
    <cellStyle name="Comma 37 2 2 3 4 2 2 2 2" xfId="30034" xr:uid="{14AEF5E1-75B4-4906-B166-61679F9CD42D}"/>
    <cellStyle name="Comma 37 2 2 3 4 2 2 3" xfId="30035" xr:uid="{5EDC5CD4-9825-43C7-BDBA-AE2D0C093F32}"/>
    <cellStyle name="Comma 37 2 2 3 4 2 3" xfId="5120" xr:uid="{F7205CE3-DA02-4551-9844-BD36A0D2AFE7}"/>
    <cellStyle name="Comma 37 2 2 3 4 2 3 2" xfId="30036" xr:uid="{12C20BA4-DC16-4B00-8B3C-BBDD6E3390F7}"/>
    <cellStyle name="Comma 37 2 2 3 4 2 4" xfId="4158" xr:uid="{D50BB57F-7E2B-4DE8-9D17-2C8507838E7F}"/>
    <cellStyle name="Comma 37 2 2 3 4 3" xfId="30037" xr:uid="{6B9BD8D9-1B0B-483D-BA5B-9C060A47F9A0}"/>
    <cellStyle name="Comma 37 2 2 3 4 3 2" xfId="30039" xr:uid="{1C1A3F13-A952-4AEE-A431-E97A7805F81D}"/>
    <cellStyle name="Comma 37 2 2 3 4 3 2 2" xfId="30041" xr:uid="{D0DDC116-BDA9-4F8C-9DC9-519DB5B48FBC}"/>
    <cellStyle name="Comma 37 2 2 3 4 3 3" xfId="30042" xr:uid="{322BC056-5D61-4683-BEAB-6F008C39CB26}"/>
    <cellStyle name="Comma 37 2 2 3 4 4" xfId="27166" xr:uid="{F35171B1-DBD6-45C1-8AC9-357AFB7470B5}"/>
    <cellStyle name="Comma 37 2 2 3 4 4 2" xfId="18914" xr:uid="{D36C1DDA-D67B-4B49-8C6A-3D8C3D992DC7}"/>
    <cellStyle name="Comma 37 2 2 3 4 5" xfId="30043" xr:uid="{12B6D21C-211C-49C6-9A5F-A04D0E72E59A}"/>
    <cellStyle name="Comma 37 2 2 3 5" xfId="30046" xr:uid="{D4537CE3-2DAA-481D-B95F-6562F6D96FB1}"/>
    <cellStyle name="Comma 37 2 2 3 5 2" xfId="30048" xr:uid="{A32C021B-A26C-4F88-A142-B9E22AA52AE7}"/>
    <cellStyle name="Comma 37 2 2 3 5 2 2" xfId="30050" xr:uid="{517E6C8F-8912-413B-B201-05576D5944F7}"/>
    <cellStyle name="Comma 37 2 2 3 5 2 2 2" xfId="422" xr:uid="{4FB17066-71AF-4DC5-9612-32415F5F8FAD}"/>
    <cellStyle name="Comma 37 2 2 3 5 2 3" xfId="30052" xr:uid="{77F05B5C-FA30-4DF7-8087-6F196CD28FC4}"/>
    <cellStyle name="Comma 37 2 2 3 5 3" xfId="30054" xr:uid="{DB379D41-CD74-4889-AC43-0EB7B8BB4E2F}"/>
    <cellStyle name="Comma 37 2 2 3 5 3 2" xfId="30056" xr:uid="{EFEAF15F-9892-4348-96B5-3CE69471164C}"/>
    <cellStyle name="Comma 37 2 2 3 5 4" xfId="30060" xr:uid="{05492D2E-ABAF-4C1C-9EBD-92285626FC56}"/>
    <cellStyle name="Comma 37 2 2 3 6" xfId="30063" xr:uid="{A1BC565F-39DD-4ABE-8368-154E92126708}"/>
    <cellStyle name="Comma 37 2 2 3 6 2" xfId="30065" xr:uid="{5777ABA9-8DC2-4B87-B3F7-5AE05C68C448}"/>
    <cellStyle name="Comma 37 2 2 3 6 2 2" xfId="30070" xr:uid="{FFD2C91B-1DDF-417B-B83B-004D5B8DAFB0}"/>
    <cellStyle name="Comma 37 2 2 3 6 3" xfId="27427" xr:uid="{537873BE-3CAA-4283-BF3B-BD735E225381}"/>
    <cellStyle name="Comma 37 2 2 3 7" xfId="30073" xr:uid="{F5AE6D49-E94C-424F-9AD2-F47690F5CFD9}"/>
    <cellStyle name="Comma 37 2 2 3 7 2" xfId="30075" xr:uid="{253E19CA-75AF-4430-BCA2-48DCA6BC6F0A}"/>
    <cellStyle name="Comma 37 2 2 3 8" xfId="30081" xr:uid="{0A379159-15E1-4412-8785-62E1EA7D8D12}"/>
    <cellStyle name="Comma 37 2 2 3 9" xfId="30085" xr:uid="{9DBA9727-3B2E-4774-9F98-524F5F6F6352}"/>
    <cellStyle name="Comma 37 2 2 4" xfId="30086" xr:uid="{D09994C3-3A09-4A0F-94DE-151E9BFC945B}"/>
    <cellStyle name="Comma 37 2 2 4 2" xfId="30089" xr:uid="{5DACE22F-F094-49EF-B558-B648F037FA93}"/>
    <cellStyle name="Comma 37 2 2 4 2 2" xfId="30091" xr:uid="{EF122FB5-31BC-492D-BE11-3305BED5A0A5}"/>
    <cellStyle name="Comma 37 2 2 4 2 2 2" xfId="30093" xr:uid="{0A65F673-6026-4003-841B-1A4C4DC10902}"/>
    <cellStyle name="Comma 37 2 2 4 2 2 2 2" xfId="30095" xr:uid="{FADC0E0C-DCE6-4D49-ABB2-1BEA083233C6}"/>
    <cellStyle name="Comma 37 2 2 4 2 2 2 2 2" xfId="30098" xr:uid="{3FD2EE7E-21A9-4414-B2BE-84C63D302E87}"/>
    <cellStyle name="Comma 37 2 2 4 2 2 2 2 2 2" xfId="30100" xr:uid="{BCEFB9AD-3F7A-45BA-A0EC-ADF84A41D639}"/>
    <cellStyle name="Comma 37 2 2 4 2 2 2 2 3" xfId="30101" xr:uid="{4AB15AD8-7321-487F-A408-BA492F858358}"/>
    <cellStyle name="Comma 37 2 2 4 2 2 2 3" xfId="30102" xr:uid="{A09668A6-8E3E-4709-B505-F22CD9841D1F}"/>
    <cellStyle name="Comma 37 2 2 4 2 2 2 3 2" xfId="30105" xr:uid="{BCB1C473-0DA5-4409-994F-2C6B890DC333}"/>
    <cellStyle name="Comma 37 2 2 4 2 2 2 4" xfId="8059" xr:uid="{BE3BEBE7-945E-4183-BE6B-C2C66FDCADB9}"/>
    <cellStyle name="Comma 37 2 2 4 2 2 3" xfId="30106" xr:uid="{72B1A891-6E67-4F12-84FD-46CFB3294877}"/>
    <cellStyle name="Comma 37 2 2 4 2 2 3 2" xfId="8073" xr:uid="{DF93584C-21DC-450D-A85C-BC0EF8FC8953}"/>
    <cellStyle name="Comma 37 2 2 4 2 2 3 2 2" xfId="30109" xr:uid="{2A99F018-78C6-4BAF-8550-2ED436B43FCA}"/>
    <cellStyle name="Comma 37 2 2 4 2 2 3 3" xfId="8078" xr:uid="{40B85861-4449-49AD-A331-7CDFFD006BF9}"/>
    <cellStyle name="Comma 37 2 2 4 2 2 4" xfId="2912" xr:uid="{D37A3C41-9958-49D4-809C-32C66D6153CD}"/>
    <cellStyle name="Comma 37 2 2 4 2 2 4 2" xfId="8086" xr:uid="{74A17F0E-A2E4-4A3A-B90F-E50E0AFFB986}"/>
    <cellStyle name="Comma 37 2 2 4 2 2 5" xfId="8093" xr:uid="{41721450-DC61-4349-948A-CD1384DDED84}"/>
    <cellStyle name="Comma 37 2 2 4 2 3" xfId="30110" xr:uid="{6F8F8930-056B-4BAE-9A96-F63C924E3A14}"/>
    <cellStyle name="Comma 37 2 2 4 2 3 2" xfId="30112" xr:uid="{66A7C9F6-C664-4FEF-A80D-7E06A001C5FF}"/>
    <cellStyle name="Comma 37 2 2 4 2 3 2 2" xfId="8101" xr:uid="{21744478-A8D2-4570-9513-BDD3F8CDBEDA}"/>
    <cellStyle name="Comma 37 2 2 4 2 3 2 2 2" xfId="8104" xr:uid="{7E4F6B76-CD93-473F-BC69-E4575034255F}"/>
    <cellStyle name="Comma 37 2 2 4 2 3 2 3" xfId="8110" xr:uid="{60A02BA0-0154-4225-9CA5-14919A5AB464}"/>
    <cellStyle name="Comma 37 2 2 4 2 3 3" xfId="30114" xr:uid="{D1B2F9F5-938B-4739-9E5C-9BFA37D1A220}"/>
    <cellStyle name="Comma 37 2 2 4 2 3 3 2" xfId="2307" xr:uid="{191960D2-08A5-4EBA-991F-39DCAA52B743}"/>
    <cellStyle name="Comma 37 2 2 4 2 3 4" xfId="5873" xr:uid="{DE55D1BF-41D8-4548-9192-C86755F545AE}"/>
    <cellStyle name="Comma 37 2 2 4 2 4" xfId="8119" xr:uid="{5962B5DF-06DB-43E8-858B-D983B7689467}"/>
    <cellStyle name="Comma 37 2 2 4 2 4 2" xfId="3143" xr:uid="{7E9AFAD2-BE67-4324-B310-DC7693A92692}"/>
    <cellStyle name="Comma 37 2 2 4 2 4 2 2" xfId="8125" xr:uid="{1731871D-4C20-4E12-BAAE-9AB58E8F5ACD}"/>
    <cellStyle name="Comma 37 2 2 4 2 4 3" xfId="30121" xr:uid="{A466CB07-3DC9-48F6-A5EE-0637B417292C}"/>
    <cellStyle name="Comma 37 2 2 4 2 5" xfId="8132" xr:uid="{24504BA0-55DA-4DFF-8597-F5156B3AA20A}"/>
    <cellStyle name="Comma 37 2 2 4 2 5 2" xfId="8139" xr:uid="{F9EA9E20-D079-44C5-A0D0-EB3EDD77AB8C}"/>
    <cellStyle name="Comma 37 2 2 4 2 6" xfId="8152" xr:uid="{824A0F3C-87E5-485D-ABD4-0BEB36121964}"/>
    <cellStyle name="Comma 37 2 2 4 2 7" xfId="8172" xr:uid="{C2751D11-6F86-49B0-9494-7689AD8FC0EE}"/>
    <cellStyle name="Comma 37 2 2 4 3" xfId="8176" xr:uid="{70C00C90-6F1F-4A4D-A28F-198EAD8089E3}"/>
    <cellStyle name="Comma 37 2 2 4 3 2" xfId="8181" xr:uid="{C96C14AE-7597-4A7C-89D1-59A762354C5F}"/>
    <cellStyle name="Comma 37 2 2 4 3 2 2" xfId="4471" xr:uid="{82EC5D48-7345-4BED-B610-4FAAAD9AF393}"/>
    <cellStyle name="Comma 37 2 2 4 3 2 2 2" xfId="4490" xr:uid="{E54F8E21-017A-4039-AE06-5865F3D4B96B}"/>
    <cellStyle name="Comma 37 2 2 4 3 2 2 2 2" xfId="8188" xr:uid="{33647D9C-A8AE-404D-B3C4-FB926D25E074}"/>
    <cellStyle name="Comma 37 2 2 4 3 2 2 3" xfId="4493" xr:uid="{2C71BF4A-9BA0-4F89-BACC-CD629F83216B}"/>
    <cellStyle name="Comma 37 2 2 4 3 2 3" xfId="4529" xr:uid="{FFECDEA4-BAA8-40FB-A368-CD44A5C5C221}"/>
    <cellStyle name="Comma 37 2 2 4 3 2 3 2" xfId="4533" xr:uid="{3BFAD295-909A-47D8-9E8F-41B801FE0936}"/>
    <cellStyle name="Comma 37 2 2 4 3 2 4" xfId="540" xr:uid="{B7ACE8E8-0CDA-458D-A2ED-EB25B533CF70}"/>
    <cellStyle name="Comma 37 2 2 4 3 3" xfId="7084" xr:uid="{0FE7690E-DA13-42A8-A68B-423DD47B5A4B}"/>
    <cellStyle name="Comma 37 2 2 4 3 3 2" xfId="7112" xr:uid="{C99B57CB-7957-4A08-9CE9-43448191074D}"/>
    <cellStyle name="Comma 37 2 2 4 3 3 2 2" xfId="7125" xr:uid="{02191857-FC97-4B8C-AFC3-644D34EF7C44}"/>
    <cellStyle name="Comma 37 2 2 4 3 3 3" xfId="7143" xr:uid="{0FA55CE9-0D85-4FEA-B6DD-A256F7225D4F}"/>
    <cellStyle name="Comma 37 2 2 4 3 4" xfId="7155" xr:uid="{6BEF420F-3099-4A58-952A-A759EF73C35F}"/>
    <cellStyle name="Comma 37 2 2 4 3 4 2" xfId="7179" xr:uid="{AFD674CA-37DC-41FB-BA86-312FDF4C4487}"/>
    <cellStyle name="Comma 37 2 2 4 3 5" xfId="7195" xr:uid="{695B8C73-BA51-4100-BCC2-89995E2DD1DF}"/>
    <cellStyle name="Comma 37 2 2 4 4" xfId="8194" xr:uid="{38C223F5-73D1-4B34-ADC6-1E7404EB2431}"/>
    <cellStyle name="Comma 37 2 2 4 4 2" xfId="8199" xr:uid="{ADA4AF36-68C9-4B3D-A7A2-9572A1DFD76E}"/>
    <cellStyle name="Comma 37 2 2 4 4 2 2" xfId="8209" xr:uid="{90D73BDB-F9FD-44E8-811F-3EF2EA41C7C1}"/>
    <cellStyle name="Comma 37 2 2 4 4 2 2 2" xfId="8219" xr:uid="{190DA03B-F0A8-4797-A3B5-47EF126CF28B}"/>
    <cellStyle name="Comma 37 2 2 4 4 2 3" xfId="8227" xr:uid="{43D1BE57-D0DC-4560-9A40-2930BC462199}"/>
    <cellStyle name="Comma 37 2 2 4 4 3" xfId="4715" xr:uid="{4D258800-C9FE-4CF6-9104-46B4FD4B0A01}"/>
    <cellStyle name="Comma 37 2 2 4 4 3 2" xfId="4723" xr:uid="{E8BA62E6-D138-4FF5-A691-864D3C4F80E8}"/>
    <cellStyle name="Comma 37 2 2 4 4 4" xfId="4754" xr:uid="{6C8AA87A-E996-4B54-B608-18EEF304CFC1}"/>
    <cellStyle name="Comma 37 2 2 4 5" xfId="8231" xr:uid="{ACB8C58F-B491-4A80-82F3-A26E2CF9BA16}"/>
    <cellStyle name="Comma 37 2 2 4 5 2" xfId="4703" xr:uid="{82851145-402D-42AE-A938-7D33A4436936}"/>
    <cellStyle name="Comma 37 2 2 4 5 2 2" xfId="5558" xr:uid="{D586C7B2-92B1-45A4-9D84-A82146F6561B}"/>
    <cellStyle name="Comma 37 2 2 4 5 3" xfId="5636" xr:uid="{B1F2CB1D-9396-4F9D-9077-EC17817F4502}"/>
    <cellStyle name="Comma 37 2 2 4 6" xfId="8237" xr:uid="{30639451-5221-4342-8746-83385B447684}"/>
    <cellStyle name="Comma 37 2 2 4 6 2" xfId="8243" xr:uid="{7AFE51A1-823D-4C11-B743-ED88C47A7FA5}"/>
    <cellStyle name="Comma 37 2 2 4 7" xfId="8249" xr:uid="{DCEF97FF-1C0B-4C3A-964F-7C8643EAC06E}"/>
    <cellStyle name="Comma 37 2 2 4 8" xfId="8259" xr:uid="{45D442A6-676B-46F0-9822-424CB3E6F027}"/>
    <cellStyle name="Comma 37 2 2 5" xfId="30122" xr:uid="{C9073B38-CB9C-4E73-BECD-E5EBE33CB026}"/>
    <cellStyle name="Comma 37 2 2 5 2" xfId="8342" xr:uid="{33DBB096-F63A-4C5F-8BE7-9D062C20428D}"/>
    <cellStyle name="Comma 37 2 2 5 2 2" xfId="30125" xr:uid="{B4BFD50E-0462-497C-8FF9-DCEAEA1B54B4}"/>
    <cellStyle name="Comma 37 2 2 5 2 2 2" xfId="187" xr:uid="{74AD31E6-D1EB-4EAE-9774-523CFD796863}"/>
    <cellStyle name="Comma 37 2 2 5 2 2 2 2" xfId="5045" xr:uid="{F6ABBDCA-E844-4B28-AF9A-7C63A2A5944E}"/>
    <cellStyle name="Comma 37 2 2 5 2 2 2 2 2" xfId="30127" xr:uid="{4974783E-5B89-46AF-A9B4-85EC4AACA320}"/>
    <cellStyle name="Comma 37 2 2 5 2 2 2 3" xfId="30129" xr:uid="{37C6A9D9-7CF5-41E3-80A0-58EA25A2DBEA}"/>
    <cellStyle name="Comma 37 2 2 5 2 2 3" xfId="3043" xr:uid="{9F403955-BEA7-4865-AE59-4B35A7880447}"/>
    <cellStyle name="Comma 37 2 2 5 2 2 3 2" xfId="30130" xr:uid="{91FF3015-1CF5-4D30-96CB-B13A8BEC9877}"/>
    <cellStyle name="Comma 37 2 2 5 2 2 4" xfId="3060" xr:uid="{9F34EA17-FBA0-49E4-91BC-CCBF962C6D8C}"/>
    <cellStyle name="Comma 37 2 2 5 2 3" xfId="30131" xr:uid="{06959D31-23DE-42FB-8873-35AEC550A129}"/>
    <cellStyle name="Comma 37 2 2 5 2 3 2" xfId="241" xr:uid="{C4AB5293-9E77-469D-97A4-75AB74164AF0}"/>
    <cellStyle name="Comma 37 2 2 5 2 3 2 2" xfId="30135" xr:uid="{1C6A433C-A830-46DE-8402-C26646ED68F3}"/>
    <cellStyle name="Comma 37 2 2 5 2 3 3" xfId="30136" xr:uid="{9E307CA0-E8C8-4698-BF7A-4209C4BBDA54}"/>
    <cellStyle name="Comma 37 2 2 5 2 4" xfId="2225" xr:uid="{B2957352-A672-4B1D-B70C-5AD2E799A51C}"/>
    <cellStyle name="Comma 37 2 2 5 2 4 2" xfId="30137" xr:uid="{EDD44E9C-A783-4672-8B0E-07BCE62BC347}"/>
    <cellStyle name="Comma 37 2 2 5 2 5" xfId="5116" xr:uid="{D1CC4A34-38F7-4461-8254-209D13E4CDA1}"/>
    <cellStyle name="Comma 37 2 2 5 3" xfId="8354" xr:uid="{09BACB28-8BEF-4988-A892-CEC874343D85}"/>
    <cellStyle name="Comma 37 2 2 5 3 2" xfId="4584" xr:uid="{E9624C36-9D59-4E90-B0BB-5972513AC8D0}"/>
    <cellStyle name="Comma 37 2 2 5 3 2 2" xfId="3396" xr:uid="{82BF1893-0D61-4136-8404-AEDFA6AD00B3}"/>
    <cellStyle name="Comma 37 2 2 5 3 2 2 2" xfId="5148" xr:uid="{D50409E9-E801-4DE2-A99E-5E0AE2C7AF54}"/>
    <cellStyle name="Comma 37 2 2 5 3 2 3" xfId="3407" xr:uid="{ED12F8F0-795C-4DFD-A6D1-C8955D887BBD}"/>
    <cellStyle name="Comma 37 2 2 5 3 3" xfId="4599" xr:uid="{0BF5200D-E805-4376-BDBF-840F6C9289B4}"/>
    <cellStyle name="Comma 37 2 2 5 3 3 2" xfId="2285" xr:uid="{C33C5FD8-3E3B-49C8-B1AF-4991F6525746}"/>
    <cellStyle name="Comma 37 2 2 5 3 4" xfId="5159" xr:uid="{D6ED578D-E55A-488D-9D94-FC8D7E86FBC7}"/>
    <cellStyle name="Comma 37 2 2 5 4" xfId="8359" xr:uid="{6780FD3D-4355-4D59-A44B-3D0591858700}"/>
    <cellStyle name="Comma 37 2 2 5 4 2" xfId="5219" xr:uid="{0E5658F6-37BD-43A0-93C4-B6D7AD3B7A71}"/>
    <cellStyle name="Comma 37 2 2 5 4 2 2" xfId="3558" xr:uid="{448AE01A-C5FB-4435-8C48-8F623E1BE7EB}"/>
    <cellStyle name="Comma 37 2 2 5 4 3" xfId="7220" xr:uid="{1630C092-C784-4B06-A1C7-F48A073B91E0}"/>
    <cellStyle name="Comma 37 2 2 5 5" xfId="4374" xr:uid="{11AE1ED2-1A61-4CBA-B86F-AE1EF16D1B82}"/>
    <cellStyle name="Comma 37 2 2 5 5 2" xfId="274" xr:uid="{972A4C83-0262-49F6-A86D-0E3226C11C1A}"/>
    <cellStyle name="Comma 37 2 2 5 6" xfId="4404" xr:uid="{EB2CF2CA-3DF9-4405-860D-349291FCA782}"/>
    <cellStyle name="Comma 37 2 2 5 7" xfId="4408" xr:uid="{7497D06F-59C1-43EA-8292-F1F99DA11D63}"/>
    <cellStyle name="Comma 37 2 2 6" xfId="19987" xr:uid="{54B0D853-FBC5-44F8-B099-1BA6767094B1}"/>
    <cellStyle name="Comma 37 2 2 6 2" xfId="30138" xr:uid="{3BC9C6DC-0AAD-4105-918D-E4E518D22D18}"/>
    <cellStyle name="Comma 37 2 2 6 2 2" xfId="30140" xr:uid="{E2DB18CB-19B6-4DBE-8CC1-32958A20B8CF}"/>
    <cellStyle name="Comma 37 2 2 6 2 2 2" xfId="860" xr:uid="{46586DB3-83B9-4F9A-9742-93D80D991985}"/>
    <cellStyle name="Comma 37 2 2 6 2 2 2 2" xfId="30143" xr:uid="{E8EE50F4-0F6A-4F31-A63F-5ACD1619F7CC}"/>
    <cellStyle name="Comma 37 2 2 6 2 2 3" xfId="30144" xr:uid="{A6ED11B3-25C2-4443-A82C-3A9900C5DAAC}"/>
    <cellStyle name="Comma 37 2 2 6 2 3" xfId="30146" xr:uid="{BE8697B3-5AF3-442F-AEF4-2EFE7495C6E3}"/>
    <cellStyle name="Comma 37 2 2 6 2 3 2" xfId="30148" xr:uid="{CC2AB9A0-4188-4834-AE37-C45C0ABCDECF}"/>
    <cellStyle name="Comma 37 2 2 6 2 4" xfId="30149" xr:uid="{E1DD4E14-ADEE-4C5F-8C75-9FF0FADDCDF1}"/>
    <cellStyle name="Comma 37 2 2 6 3" xfId="8453" xr:uid="{EC4BA75D-B918-454E-8CAD-B0019BB7B6E2}"/>
    <cellStyle name="Comma 37 2 2 6 3 2" xfId="8458" xr:uid="{7734EA9C-D75A-436B-86A4-F248B7752407}"/>
    <cellStyle name="Comma 37 2 2 6 3 2 2" xfId="8472" xr:uid="{88058876-593A-4AA4-A762-42469109E770}"/>
    <cellStyle name="Comma 37 2 2 6 3 3" xfId="7243" xr:uid="{C7FEE870-B647-4DD9-BD1D-BDB412CE9F1A}"/>
    <cellStyle name="Comma 37 2 2 6 4" xfId="8478" xr:uid="{600072DE-97B9-489D-B9EE-2934811EDB89}"/>
    <cellStyle name="Comma 37 2 2 6 4 2" xfId="8486" xr:uid="{5FAC9D1A-F78D-4F67-8F07-4C3D76BEFF0C}"/>
    <cellStyle name="Comma 37 2 2 6 5" xfId="8495" xr:uid="{C82D2892-10EA-40AF-BB8C-5B27FE708DFB}"/>
    <cellStyle name="Comma 37 2 2 7" xfId="30150" xr:uid="{C8F6F7AE-76FF-4CF3-B172-D696C4BFEDB3}"/>
    <cellStyle name="Comma 37 2 2 7 2" xfId="30152" xr:uid="{489AB24A-A92E-4FDB-80DB-E93D541CDBB6}"/>
    <cellStyle name="Comma 37 2 2 7 2 2" xfId="30154" xr:uid="{7DA59AB6-2174-4319-9040-B681F41EB633}"/>
    <cellStyle name="Comma 37 2 2 7 2 2 2" xfId="30156" xr:uid="{3EDA99FC-3264-49FD-AAEF-A0468AA79EB3}"/>
    <cellStyle name="Comma 37 2 2 7 2 3" xfId="30157" xr:uid="{57C1820C-EEC0-4183-B068-2172FD7ED65E}"/>
    <cellStyle name="Comma 37 2 2 7 3" xfId="8539" xr:uid="{9A09D10A-2CD8-45C2-B7B5-05A2809685FE}"/>
    <cellStyle name="Comma 37 2 2 7 3 2" xfId="8542" xr:uid="{06A5381B-F5DC-4886-BE9A-321C6B7BC61F}"/>
    <cellStyle name="Comma 37 2 2 7 4" xfId="203" xr:uid="{6B630DBA-6D07-4DE0-99A6-4E85B9FDC23C}"/>
    <cellStyle name="Comma 37 2 2 8" xfId="30158" xr:uid="{349EC38B-0FE6-452F-883D-4276991CECFC}"/>
    <cellStyle name="Comma 37 2 2 8 2" xfId="30160" xr:uid="{99163F60-EEC5-4754-BCCF-60B3C1A9F866}"/>
    <cellStyle name="Comma 37 2 2 8 2 2" xfId="2235" xr:uid="{19656EBD-FDB8-4AF0-85D1-223F835835A6}"/>
    <cellStyle name="Comma 37 2 2 8 3" xfId="8577" xr:uid="{9833F64A-D336-4A7A-9AE6-3A981D5C862F}"/>
    <cellStyle name="Comma 37 2 2 9" xfId="30163" xr:uid="{FFFF1405-34A7-494A-B371-0C7619CED498}"/>
    <cellStyle name="Comma 37 2 2 9 2" xfId="30167" xr:uid="{71800F65-5F7B-4AED-91A9-E42AC35E8B2C}"/>
    <cellStyle name="Comma 37 2 3" xfId="24438" xr:uid="{4B203A30-1631-4A04-A49D-49938493E32B}"/>
    <cellStyle name="Comma 37 2 3 10" xfId="30168" xr:uid="{D19CEA90-DB65-44DC-8E5A-BBCCEE2735E9}"/>
    <cellStyle name="Comma 37 2 3 2" xfId="30169" xr:uid="{4EE2C58B-E442-479E-8BF1-B53A347A39F2}"/>
    <cellStyle name="Comma 37 2 3 2 2" xfId="30172" xr:uid="{DEA755FD-6B0E-44C5-98BA-BA0F36070778}"/>
    <cellStyle name="Comma 37 2 3 2 2 2" xfId="30175" xr:uid="{81FBD40A-31A2-4C2E-B500-5FB628F198F7}"/>
    <cellStyle name="Comma 37 2 3 2 2 2 2" xfId="30177" xr:uid="{50DE328B-760C-4654-8497-85C7D14864F4}"/>
    <cellStyle name="Comma 37 2 3 2 2 2 2 2" xfId="7271" xr:uid="{69B2772C-AFC9-44E8-8412-D2D40B9664EA}"/>
    <cellStyle name="Comma 37 2 3 2 2 2 2 2 2" xfId="30179" xr:uid="{94DDEBEC-1E96-4466-9887-6D6F2C0C2423}"/>
    <cellStyle name="Comma 37 2 3 2 2 2 2 2 2 2" xfId="30181" xr:uid="{45687265-1C0D-4578-AC59-138DA56D64CE}"/>
    <cellStyle name="Comma 37 2 3 2 2 2 2 2 2 2 2" xfId="30186" xr:uid="{1C28BF2A-100C-4C83-B583-AE6B63B61F4A}"/>
    <cellStyle name="Comma 37 2 3 2 2 2 2 2 2 3" xfId="17184" xr:uid="{AF057100-C336-4998-935A-31DA14C50508}"/>
    <cellStyle name="Comma 37 2 3 2 2 2 2 2 3" xfId="30187" xr:uid="{0D65A4C2-3C4B-41F8-A7F9-8C10240B46F5}"/>
    <cellStyle name="Comma 37 2 3 2 2 2 2 2 3 2" xfId="26591" xr:uid="{B46FA3B1-D8FC-4A8A-80E0-7982AA05841B}"/>
    <cellStyle name="Comma 37 2 3 2 2 2 2 2 4" xfId="30189" xr:uid="{083D9567-FA46-453E-B8EC-94D108AB46E8}"/>
    <cellStyle name="Comma 37 2 3 2 2 2 2 3" xfId="9568" xr:uid="{AF5852DB-AEC7-4445-8ADA-3D748E7AF6C0}"/>
    <cellStyle name="Comma 37 2 3 2 2 2 2 3 2" xfId="13218" xr:uid="{E5B4031A-8761-4634-AC9D-AF429CF6F376}"/>
    <cellStyle name="Comma 37 2 3 2 2 2 2 3 2 2" xfId="30190" xr:uid="{F90285C7-3D5E-47CA-BD34-08A72013DC39}"/>
    <cellStyle name="Comma 37 2 3 2 2 2 2 3 3" xfId="30192" xr:uid="{088DD2B7-CE07-4541-9B56-1B4925056465}"/>
    <cellStyle name="Comma 37 2 3 2 2 2 2 4" xfId="30193" xr:uid="{CC04A310-1917-490D-88E3-CB3A91EE3625}"/>
    <cellStyle name="Comma 37 2 3 2 2 2 2 4 2" xfId="30196" xr:uid="{A3772755-7601-4EB8-9B69-74A3D518C602}"/>
    <cellStyle name="Comma 37 2 3 2 2 2 2 5" xfId="30197" xr:uid="{96AF4636-E8BB-4375-8ABF-FD0A1F42FB3D}"/>
    <cellStyle name="Comma 37 2 3 2 2 2 3" xfId="30198" xr:uid="{0B4C0507-7F40-45F6-A2B5-8C6D0903867C}"/>
    <cellStyle name="Comma 37 2 3 2 2 2 3 2" xfId="30201" xr:uid="{98E351E9-0A96-41A1-8048-54DC1217D898}"/>
    <cellStyle name="Comma 37 2 3 2 2 2 3 2 2" xfId="30205" xr:uid="{6C246AF4-7388-44AE-BDEB-A930E42CA9C2}"/>
    <cellStyle name="Comma 37 2 3 2 2 2 3 2 2 2" xfId="17208" xr:uid="{158D4360-95D0-4563-9097-1769768CF1CB}"/>
    <cellStyle name="Comma 37 2 3 2 2 2 3 2 3" xfId="30208" xr:uid="{BB097B54-8245-43D0-88A6-0761154A7454}"/>
    <cellStyle name="Comma 37 2 3 2 2 2 3 3" xfId="30209" xr:uid="{AB0E56D5-04A8-4810-90E8-B4479617AD89}"/>
    <cellStyle name="Comma 37 2 3 2 2 2 3 3 2" xfId="30212" xr:uid="{473A700E-278D-459A-A52B-67DAB1114013}"/>
    <cellStyle name="Comma 37 2 3 2 2 2 3 4" xfId="30214" xr:uid="{E1A7856A-DFB9-44E7-B3A9-9B98E0603CD3}"/>
    <cellStyle name="Comma 37 2 3 2 2 2 4" xfId="26484" xr:uid="{C30C7F32-8AEB-4298-82B4-31C771442DB1}"/>
    <cellStyle name="Comma 37 2 3 2 2 2 4 2" xfId="26494" xr:uid="{9B8F6F3E-9338-42D0-AD5F-254506F4CE66}"/>
    <cellStyle name="Comma 37 2 3 2 2 2 4 2 2" xfId="30216" xr:uid="{6BEA5BCC-E7AC-4CB5-9ECE-5F5D64FFC2C7}"/>
    <cellStyle name="Comma 37 2 3 2 2 2 4 3" xfId="30217" xr:uid="{563567C9-47BE-4FE2-A376-4C48B8956FAC}"/>
    <cellStyle name="Comma 37 2 3 2 2 2 5" xfId="26502" xr:uid="{766A6C4E-1AD5-4281-B509-D4584458EDAE}"/>
    <cellStyle name="Comma 37 2 3 2 2 2 5 2" xfId="30218" xr:uid="{F2CB0B86-2F58-4EB2-A74C-96455C7DEED8}"/>
    <cellStyle name="Comma 37 2 3 2 2 2 6" xfId="30220" xr:uid="{51BF47B1-A994-4B32-8BE2-6F76DA4B40E2}"/>
    <cellStyle name="Comma 37 2 3 2 2 2 7" xfId="30221" xr:uid="{398C77D6-E5F6-47DB-BB84-E4133C9822EB}"/>
    <cellStyle name="Comma 37 2 3 2 2 3" xfId="30222" xr:uid="{0CC2A945-70D1-496D-A1CD-901560160298}"/>
    <cellStyle name="Comma 37 2 3 2 2 3 2" xfId="30224" xr:uid="{C72C5BA4-470A-419B-A3FE-FB07B5FC410F}"/>
    <cellStyle name="Comma 37 2 3 2 2 3 2 2" xfId="19433" xr:uid="{3EA86353-0A16-4F52-B84E-706687CE804B}"/>
    <cellStyle name="Comma 37 2 3 2 2 3 2 2 2" xfId="30226" xr:uid="{764B8CA8-10C5-412A-83CF-FC3EBDF67446}"/>
    <cellStyle name="Comma 37 2 3 2 2 3 2 2 2 2" xfId="30229" xr:uid="{3E216016-98C6-4F85-95F4-1EDC243266BF}"/>
    <cellStyle name="Comma 37 2 3 2 2 3 2 2 3" xfId="30230" xr:uid="{329F2266-CBD0-4371-A4A1-6099341BCE85}"/>
    <cellStyle name="Comma 37 2 3 2 2 3 2 3" xfId="30231" xr:uid="{B6321E74-241A-43BF-871E-F75BE2BDCCDF}"/>
    <cellStyle name="Comma 37 2 3 2 2 3 2 3 2" xfId="15888" xr:uid="{75FD5A9D-B0BD-48EC-AFB0-7055D4D5D3CA}"/>
    <cellStyle name="Comma 37 2 3 2 2 3 2 4" xfId="30233" xr:uid="{28F812C9-304C-4834-8587-6C9240A2920C}"/>
    <cellStyle name="Comma 37 2 3 2 2 3 3" xfId="30234" xr:uid="{E82DA913-96F7-4967-A604-8E87D488C07E}"/>
    <cellStyle name="Comma 37 2 3 2 2 3 3 2" xfId="30237" xr:uid="{AA8BE120-72A7-4174-B842-729A2E80EDEB}"/>
    <cellStyle name="Comma 37 2 3 2 2 3 3 2 2" xfId="30240" xr:uid="{6F7C48AA-62D3-43B3-B67B-F62991F8293D}"/>
    <cellStyle name="Comma 37 2 3 2 2 3 3 3" xfId="30241" xr:uid="{E9B48E16-BB44-413D-9AFF-51B4A24A7561}"/>
    <cellStyle name="Comma 37 2 3 2 2 3 4" xfId="26517" xr:uid="{FDF51D8F-A44A-4437-82CA-F325C7C437B6}"/>
    <cellStyle name="Comma 37 2 3 2 2 3 4 2" xfId="30242" xr:uid="{31791720-F52A-4E11-85A4-94DFAF06F0C6}"/>
    <cellStyle name="Comma 37 2 3 2 2 3 5" xfId="30243" xr:uid="{BC5FA209-4A0E-4A5F-A370-2697F20A43D4}"/>
    <cellStyle name="Comma 37 2 3 2 2 4" xfId="30244" xr:uid="{A9A7696E-0550-4B66-AF97-D77A75C7A64F}"/>
    <cellStyle name="Comma 37 2 3 2 2 4 2" xfId="30246" xr:uid="{C3764F0D-2E7F-43A9-95EE-0C6293ED6A1C}"/>
    <cellStyle name="Comma 37 2 3 2 2 4 2 2" xfId="30248" xr:uid="{CEB639D1-DEB4-4CB4-B6D6-CF45872A999C}"/>
    <cellStyle name="Comma 37 2 3 2 2 4 2 2 2" xfId="30250" xr:uid="{6EBE36E5-C2B5-4744-8DF0-2F306682E4E6}"/>
    <cellStyle name="Comma 37 2 3 2 2 4 2 3" xfId="30251" xr:uid="{EF91CB2B-76E8-47CA-ADE0-3AA75C1412CA}"/>
    <cellStyle name="Comma 37 2 3 2 2 4 3" xfId="30252" xr:uid="{91BE4FED-A5D4-4901-9CA3-568046BDA6AC}"/>
    <cellStyle name="Comma 37 2 3 2 2 4 3 2" xfId="30254" xr:uid="{4FD57F6E-27AA-4DD8-903D-93AB12432D36}"/>
    <cellStyle name="Comma 37 2 3 2 2 4 4" xfId="30255" xr:uid="{C0CD0598-1301-42FC-B6BA-33327678B4D6}"/>
    <cellStyle name="Comma 37 2 3 2 2 5" xfId="30258" xr:uid="{44AEBA95-BB24-4D10-A8BC-0B9F0ED5CBD9}"/>
    <cellStyle name="Comma 37 2 3 2 2 5 2" xfId="30260" xr:uid="{C7FF80E0-B639-4456-999E-E187F3729F92}"/>
    <cellStyle name="Comma 37 2 3 2 2 5 2 2" xfId="30262" xr:uid="{8084D61C-9887-4934-81BF-5F588E452079}"/>
    <cellStyle name="Comma 37 2 3 2 2 5 3" xfId="30263" xr:uid="{F42E4E92-899A-4906-9EBC-D2E7CC2D4A7B}"/>
    <cellStyle name="Comma 37 2 3 2 2 6" xfId="30265" xr:uid="{4D2B8C1D-0145-4770-94EC-B1306312E045}"/>
    <cellStyle name="Comma 37 2 3 2 2 6 2" xfId="30268" xr:uid="{90F488A4-954F-4F90-9112-788B815CE505}"/>
    <cellStyle name="Comma 37 2 3 2 2 7" xfId="30270" xr:uid="{BF6CE281-F5E5-49F4-B8DA-52A8BB88560D}"/>
    <cellStyle name="Comma 37 2 3 2 2 8" xfId="27300" xr:uid="{B6B73835-B587-4EE0-A567-47111D668223}"/>
    <cellStyle name="Comma 37 2 3 2 3" xfId="30272" xr:uid="{C94EF905-E1C4-4C23-94E2-5C16EB8D387A}"/>
    <cellStyle name="Comma 37 2 3 2 3 2" xfId="30275" xr:uid="{3ECE9916-2B80-407A-A06D-8D0F45C65692}"/>
    <cellStyle name="Comma 37 2 3 2 3 2 2" xfId="30277" xr:uid="{EC44E8D2-A8EC-4CF8-9E07-1A6D132B5FD3}"/>
    <cellStyle name="Comma 37 2 3 2 3 2 2 2" xfId="13328" xr:uid="{D006FE1E-AA65-49BC-839D-8DB5AC855D83}"/>
    <cellStyle name="Comma 37 2 3 2 3 2 2 2 2" xfId="30279" xr:uid="{926CDE87-83C0-45B1-8436-50AC11AD0E0B}"/>
    <cellStyle name="Comma 37 2 3 2 3 2 2 2 2 2" xfId="30282" xr:uid="{3D44F627-BD7E-4EAE-8DBB-BEEAAA1C3162}"/>
    <cellStyle name="Comma 37 2 3 2 3 2 2 2 3" xfId="30283" xr:uid="{699F7E2D-B0DE-4EC6-A34D-B12729D6842E}"/>
    <cellStyle name="Comma 37 2 3 2 3 2 2 3" xfId="30285" xr:uid="{EBFECB76-6EFE-407B-88FF-CC8537A597BB}"/>
    <cellStyle name="Comma 37 2 3 2 3 2 2 3 2" xfId="30288" xr:uid="{91F430C7-6423-4959-BE00-914A00BA5512}"/>
    <cellStyle name="Comma 37 2 3 2 3 2 2 4" xfId="30289" xr:uid="{C0ED9548-6192-49E5-81E4-DF7EF4CF4F26}"/>
    <cellStyle name="Comma 37 2 3 2 3 2 3" xfId="30290" xr:uid="{D5BF5C37-9335-4FE5-8E56-26D042471FCD}"/>
    <cellStyle name="Comma 37 2 3 2 3 2 3 2" xfId="30293" xr:uid="{B6E46CA6-A92E-42F2-9AD9-BEC94D50A5DC}"/>
    <cellStyle name="Comma 37 2 3 2 3 2 3 2 2" xfId="30295" xr:uid="{32C4612F-9039-41B3-B3D8-A1868CFC5F8B}"/>
    <cellStyle name="Comma 37 2 3 2 3 2 3 3" xfId="30296" xr:uid="{FAEB2841-6757-4A97-BB21-997BF21CD953}"/>
    <cellStyle name="Comma 37 2 3 2 3 2 4" xfId="26574" xr:uid="{5DDE7270-F427-4AF1-B373-9C74EDB90ED4}"/>
    <cellStyle name="Comma 37 2 3 2 3 2 4 2" xfId="30297" xr:uid="{426759F7-127D-4765-8F14-86FBADD8B280}"/>
    <cellStyle name="Comma 37 2 3 2 3 2 5" xfId="30300" xr:uid="{65DBC5E6-BCE0-4A61-AD86-2E80FB9713E2}"/>
    <cellStyle name="Comma 37 2 3 2 3 3" xfId="30301" xr:uid="{22447243-30B7-4DA7-ACB0-A74B38568DFF}"/>
    <cellStyle name="Comma 37 2 3 2 3 3 2" xfId="30303" xr:uid="{3A295014-944D-4B79-A39C-D98F44B0C0EB}"/>
    <cellStyle name="Comma 37 2 3 2 3 3 2 2" xfId="30305" xr:uid="{CAABDC19-FEDF-44DE-8505-253367B97935}"/>
    <cellStyle name="Comma 37 2 3 2 3 3 2 2 2" xfId="30307" xr:uid="{0FB77E26-8938-4C44-97FF-B342011ECD8F}"/>
    <cellStyle name="Comma 37 2 3 2 3 3 2 3" xfId="30308" xr:uid="{43882E8A-4DB5-4DFA-B942-11038953A22E}"/>
    <cellStyle name="Comma 37 2 3 2 3 3 3" xfId="30309" xr:uid="{B3D0B6B9-5BF0-481F-8EB2-92721BBB2B71}"/>
    <cellStyle name="Comma 37 2 3 2 3 3 3 2" xfId="30311" xr:uid="{8D8EE1C5-D0A1-4E14-9A07-65C901729430}"/>
    <cellStyle name="Comma 37 2 3 2 3 3 4" xfId="30312" xr:uid="{B48DA663-DB3B-4AD4-A987-CB497B5F877A}"/>
    <cellStyle name="Comma 37 2 3 2 3 4" xfId="30313" xr:uid="{937EC7AD-DE9C-4571-82FE-65612AC1CEBB}"/>
    <cellStyle name="Comma 37 2 3 2 3 4 2" xfId="26402" xr:uid="{E7AD63CE-1586-4F82-BD47-5413965280C9}"/>
    <cellStyle name="Comma 37 2 3 2 3 4 2 2" xfId="30316" xr:uid="{A0DA857F-2589-4141-A0B8-B07FCC284E2D}"/>
    <cellStyle name="Comma 37 2 3 2 3 4 3" xfId="560" xr:uid="{6D3100B0-8216-4EAE-9CCA-6E9C5AB5604E}"/>
    <cellStyle name="Comma 37 2 3 2 3 5" xfId="30317" xr:uid="{34376BA7-0A63-4B55-8DF3-C23A6739F6EC}"/>
    <cellStyle name="Comma 37 2 3 2 3 5 2" xfId="30319" xr:uid="{E3558AA6-4EF6-4DC6-BF7C-8B5F5DE6304D}"/>
    <cellStyle name="Comma 37 2 3 2 3 6" xfId="30321" xr:uid="{B62AC916-4EE2-4272-9CDC-930A970D83E8}"/>
    <cellStyle name="Comma 37 2 3 2 3 7" xfId="30323" xr:uid="{CD959B9D-6506-4269-A26A-4467C099EFE5}"/>
    <cellStyle name="Comma 37 2 3 2 4" xfId="30324" xr:uid="{2E346E5F-6825-4A62-809F-B0A98356D662}"/>
    <cellStyle name="Comma 37 2 3 2 4 2" xfId="30326" xr:uid="{4A3018E9-5FB7-48A1-8826-31A2F1E1D41B}"/>
    <cellStyle name="Comma 37 2 3 2 4 2 2" xfId="30328" xr:uid="{A6F6D8FE-0907-4A76-936D-CA281197ABF2}"/>
    <cellStyle name="Comma 37 2 3 2 4 2 2 2" xfId="19623" xr:uid="{0C5C2A5A-D5CD-40B0-8F3B-DFB44F3D2036}"/>
    <cellStyle name="Comma 37 2 3 2 4 2 2 2 2" xfId="30330" xr:uid="{03D4FE7D-5AA6-4251-ABE0-BB3149358FB3}"/>
    <cellStyle name="Comma 37 2 3 2 4 2 2 3" xfId="19626" xr:uid="{04AA4DD8-722D-47B0-B883-1C27011D881B}"/>
    <cellStyle name="Comma 37 2 3 2 4 2 3" xfId="13413" xr:uid="{4F473D00-E705-44F0-8DC4-EFDB9EB7E3AC}"/>
    <cellStyle name="Comma 37 2 3 2 4 2 3 2" xfId="19672" xr:uid="{ADD57A3F-6C11-445B-95A1-7F58F3AB465B}"/>
    <cellStyle name="Comma 37 2 3 2 4 2 4" xfId="30331" xr:uid="{E4ED5A49-A590-410E-BA07-244BFE14F932}"/>
    <cellStyle name="Comma 37 2 3 2 4 3" xfId="30333" xr:uid="{1C7DEE2B-2459-4FDA-891A-D78549337CAE}"/>
    <cellStyle name="Comma 37 2 3 2 4 3 2" xfId="30335" xr:uid="{FEF105A2-17AD-4288-8855-5FC57B7E1CC8}"/>
    <cellStyle name="Comma 37 2 3 2 4 3 2 2" xfId="19785" xr:uid="{2570C6B6-6205-423C-9BCF-6573DF592A24}"/>
    <cellStyle name="Comma 37 2 3 2 4 3 3" xfId="30337" xr:uid="{04F04D2E-6A92-4614-9BDD-72847E033280}"/>
    <cellStyle name="Comma 37 2 3 2 4 4" xfId="30338" xr:uid="{749E6C2E-A6A0-4D69-BD60-1AEF86C9BEF1}"/>
    <cellStyle name="Comma 37 2 3 2 4 4 2" xfId="30340" xr:uid="{F6AD5690-F26A-4EAA-95E4-922E41114515}"/>
    <cellStyle name="Comma 37 2 3 2 4 5" xfId="30341" xr:uid="{3A34F7E7-9894-4101-BCBD-56AA6549FF5A}"/>
    <cellStyle name="Comma 37 2 3 2 5" xfId="30342" xr:uid="{7C828362-0157-4F72-B752-F808E608D075}"/>
    <cellStyle name="Comma 37 2 3 2 5 2" xfId="30344" xr:uid="{1D6A675B-A432-4FD6-974C-6128AEA961A9}"/>
    <cellStyle name="Comma 37 2 3 2 5 2 2" xfId="30346" xr:uid="{1D6487D6-1CFD-40F7-B2DF-46988D14D117}"/>
    <cellStyle name="Comma 37 2 3 2 5 2 2 2" xfId="19966" xr:uid="{73D98B45-5049-48F8-A099-B00B31994BCA}"/>
    <cellStyle name="Comma 37 2 3 2 5 2 3" xfId="30349" xr:uid="{680C4E9A-5FBC-45D1-876D-FC0A928C0150}"/>
    <cellStyle name="Comma 37 2 3 2 5 3" xfId="30351" xr:uid="{124ADE80-BFCD-45D3-B80A-911E4F85236F}"/>
    <cellStyle name="Comma 37 2 3 2 5 3 2" xfId="5991" xr:uid="{77E616F1-BBD9-4969-BB0D-4C004452B58B}"/>
    <cellStyle name="Comma 37 2 3 2 5 4" xfId="30353" xr:uid="{560EE649-79F1-4EB8-965F-E8CE5152A675}"/>
    <cellStyle name="Comma 37 2 3 2 6" xfId="30354" xr:uid="{EBB3F73C-C097-47F8-9E13-B0F47ED86B7F}"/>
    <cellStyle name="Comma 37 2 3 2 6 2" xfId="30357" xr:uid="{25D50523-85E6-4C33-A5EA-11299B3C4800}"/>
    <cellStyle name="Comma 37 2 3 2 6 2 2" xfId="30362" xr:uid="{1B134545-D634-4DE8-A3DB-210D83D0A557}"/>
    <cellStyle name="Comma 37 2 3 2 6 3" xfId="10221" xr:uid="{3903E0D5-68BF-46FA-A04D-566A707ED76D}"/>
    <cellStyle name="Comma 37 2 3 2 7" xfId="30366" xr:uid="{04635D7B-BE75-4E81-9BB4-0532861972B9}"/>
    <cellStyle name="Comma 37 2 3 2 7 2" xfId="30369" xr:uid="{C4BACB04-DDA1-40CA-AC71-0BEF93DC79B8}"/>
    <cellStyle name="Comma 37 2 3 2 8" xfId="30374" xr:uid="{40674C29-995F-4E4A-83C8-3294F858C846}"/>
    <cellStyle name="Comma 37 2 3 2 9" xfId="30377" xr:uid="{F98521CC-F2F3-4C7B-BE5F-C05E8E853427}"/>
    <cellStyle name="Comma 37 2 3 3" xfId="30378" xr:uid="{09E2C195-9E93-48CC-879C-18D2FC7658E1}"/>
    <cellStyle name="Comma 37 2 3 3 2" xfId="30381" xr:uid="{2001F3E6-B460-4F24-ADAB-7C1EC6145272}"/>
    <cellStyle name="Comma 37 2 3 3 2 2" xfId="25916" xr:uid="{A563119F-57F5-42BD-B016-B6A12F37A2A5}"/>
    <cellStyle name="Comma 37 2 3 3 2 2 2" xfId="25921" xr:uid="{6C5EC3E5-1256-4082-8975-0E0F294F0CD9}"/>
    <cellStyle name="Comma 37 2 3 3 2 2 2 2" xfId="25926" xr:uid="{318C91DA-163F-4021-A5FD-2E845CFCB79E}"/>
    <cellStyle name="Comma 37 2 3 3 2 2 2 2 2" xfId="25931" xr:uid="{71087D5E-09FF-4607-B06A-87D508BD1B46}"/>
    <cellStyle name="Comma 37 2 3 3 2 2 2 2 2 2" xfId="30383" xr:uid="{107FA0AD-E6A8-48DB-B512-2F616BC11764}"/>
    <cellStyle name="Comma 37 2 3 3 2 2 2 2 3" xfId="30384" xr:uid="{45E19613-F13E-4470-987F-9E8E15CC156F}"/>
    <cellStyle name="Comma 37 2 3 3 2 2 2 3" xfId="7861" xr:uid="{FACB7D7A-3CC8-4902-9395-BF3E030589F6}"/>
    <cellStyle name="Comma 37 2 3 3 2 2 2 3 2" xfId="30385" xr:uid="{7E14215E-E567-49C7-ACCD-2DFAF3123658}"/>
    <cellStyle name="Comma 37 2 3 3 2 2 2 4" xfId="30386" xr:uid="{6E775603-DE98-4672-B4DC-2B5F335FCF66}"/>
    <cellStyle name="Comma 37 2 3 3 2 2 3" xfId="25937" xr:uid="{9AAD702C-C41D-4290-9533-6B13B63B8B09}"/>
    <cellStyle name="Comma 37 2 3 3 2 2 3 2" xfId="25943" xr:uid="{FB85D14B-5C34-42B5-8D16-95E621D825CA}"/>
    <cellStyle name="Comma 37 2 3 3 2 2 3 2 2" xfId="30388" xr:uid="{E489A200-1A00-44BF-ACA3-E3E87F32AA42}"/>
    <cellStyle name="Comma 37 2 3 3 2 2 3 3" xfId="30389" xr:uid="{07530BC4-B40F-4DD5-A921-3DD2C2988B9A}"/>
    <cellStyle name="Comma 37 2 3 3 2 2 4" xfId="9692" xr:uid="{FC28310C-820B-4F5C-AD4E-EE43CFEC1479}"/>
    <cellStyle name="Comma 37 2 3 3 2 2 4 2" xfId="9363" xr:uid="{9CC1B0C2-41AF-4DA0-A34F-CE0D9B7CC2E8}"/>
    <cellStyle name="Comma 37 2 3 3 2 2 5" xfId="9712" xr:uid="{7B2403B3-9105-4763-826A-AF4BA7527463}"/>
    <cellStyle name="Comma 37 2 3 3 2 3" xfId="25948" xr:uid="{80878299-82B6-4B9D-B261-8F7D30723AED}"/>
    <cellStyle name="Comma 37 2 3 3 2 3 2" xfId="25953" xr:uid="{B49F47F6-EB37-4A6B-8597-74C3862ACDB2}"/>
    <cellStyle name="Comma 37 2 3 3 2 3 2 2" xfId="25958" xr:uid="{0DD6DE13-67CF-4BEA-8211-757B24B43BD5}"/>
    <cellStyle name="Comma 37 2 3 3 2 3 2 2 2" xfId="30390" xr:uid="{0337232A-14AF-4E3D-8FDB-8D5F9909B6C1}"/>
    <cellStyle name="Comma 37 2 3 3 2 3 2 3" xfId="30391" xr:uid="{36463438-5CFA-43EF-B976-C319E82EBBD2}"/>
    <cellStyle name="Comma 37 2 3 3 2 3 3" xfId="25963" xr:uid="{16761DB8-137D-444E-B551-78B654687936}"/>
    <cellStyle name="Comma 37 2 3 3 2 3 3 2" xfId="30392" xr:uid="{313100E3-1338-4679-A159-78D37669C068}"/>
    <cellStyle name="Comma 37 2 3 3 2 3 4" xfId="9737" xr:uid="{9C20B7D0-65BE-4A73-8FFF-D01FE387FDA6}"/>
    <cellStyle name="Comma 37 2 3 3 2 4" xfId="25967" xr:uid="{8CAA49A6-F04B-400B-9757-1316A3E1F85A}"/>
    <cellStyle name="Comma 37 2 3 3 2 4 2" xfId="25973" xr:uid="{88AA645F-22E1-4FC7-9343-014E204A3A72}"/>
    <cellStyle name="Comma 37 2 3 3 2 4 2 2" xfId="30393" xr:uid="{14630738-4769-481D-9145-643E7E7489F7}"/>
    <cellStyle name="Comma 37 2 3 3 2 4 3" xfId="30395" xr:uid="{D2A738AC-9072-4624-BEFB-3F89E01A6BDA}"/>
    <cellStyle name="Comma 37 2 3 3 2 5" xfId="25980" xr:uid="{DEFEADEF-84F4-480B-B70C-422AB66E7285}"/>
    <cellStyle name="Comma 37 2 3 3 2 5 2" xfId="30397" xr:uid="{3C9905F2-193F-47BB-9001-0DDECBE5BBD9}"/>
    <cellStyle name="Comma 37 2 3 3 2 6" xfId="25986" xr:uid="{A958BB30-93C4-424E-A671-D31F49E10256}"/>
    <cellStyle name="Comma 37 2 3 3 2 7" xfId="30398" xr:uid="{B4BA53EB-E71C-47F1-AFEA-DB7CA5793E52}"/>
    <cellStyle name="Comma 37 2 3 3 3" xfId="30399" xr:uid="{D789ADDE-C4AA-4EB1-A184-FA434EBCB2E5}"/>
    <cellStyle name="Comma 37 2 3 3 3 2" xfId="26008" xr:uid="{34D02C34-C585-461F-B930-89FD2EBD87C8}"/>
    <cellStyle name="Comma 37 2 3 3 3 2 2" xfId="26013" xr:uid="{C97CF8C4-2DE9-48AA-B65C-76B7484BB1C7}"/>
    <cellStyle name="Comma 37 2 3 3 3 2 2 2" xfId="26020" xr:uid="{372349D4-B297-48CA-873B-DD6DFEE0CE37}"/>
    <cellStyle name="Comma 37 2 3 3 3 2 2 2 2" xfId="30402" xr:uid="{08FC44A4-14FA-46C7-9FD4-94349E2897AC}"/>
    <cellStyle name="Comma 37 2 3 3 3 2 2 3" xfId="30403" xr:uid="{6AB39AA0-A056-4E08-9603-70DB4EFEB390}"/>
    <cellStyle name="Comma 37 2 3 3 3 2 3" xfId="26027" xr:uid="{32B2074D-90EE-415D-B00B-8BA9F90A38A8}"/>
    <cellStyle name="Comma 37 2 3 3 3 2 3 2" xfId="30404" xr:uid="{E9569624-451D-4D70-9B4E-3E4463317567}"/>
    <cellStyle name="Comma 37 2 3 3 3 2 4" xfId="9778" xr:uid="{AE087825-2FE9-49B2-A095-91763B47FF59}"/>
    <cellStyle name="Comma 37 2 3 3 3 3" xfId="26032" xr:uid="{656B6566-CF0C-4ACF-AD08-593754FCA563}"/>
    <cellStyle name="Comma 37 2 3 3 3 3 2" xfId="26037" xr:uid="{835C775A-5BE3-4895-BC78-DB9D9DBBF819}"/>
    <cellStyle name="Comma 37 2 3 3 3 3 2 2" xfId="30405" xr:uid="{6B2CD748-8FBB-46A6-90E8-D6E6FC213627}"/>
    <cellStyle name="Comma 37 2 3 3 3 3 3" xfId="30406" xr:uid="{B03A817D-48C8-4D54-99C1-46A54B765730}"/>
    <cellStyle name="Comma 37 2 3 3 3 4" xfId="26043" xr:uid="{6D3547AB-554F-495A-853C-C2BAE7F8638F}"/>
    <cellStyle name="Comma 37 2 3 3 3 4 2" xfId="30407" xr:uid="{09D9BE75-948F-4E1E-9C9C-0B0B6F8E965F}"/>
    <cellStyle name="Comma 37 2 3 3 3 5" xfId="26049" xr:uid="{4F3B1528-448F-4B70-99B8-E9515F142752}"/>
    <cellStyle name="Comma 37 2 3 3 4" xfId="30408" xr:uid="{23E1D8AC-501B-4AEC-862E-90A5D8A6078B}"/>
    <cellStyle name="Comma 37 2 3 3 4 2" xfId="26058" xr:uid="{A4428E68-9EE2-4B2D-8423-1E1A8DF642D2}"/>
    <cellStyle name="Comma 37 2 3 3 4 2 2" xfId="26064" xr:uid="{2219DE50-9F52-4572-933B-B653C5E11A6E}"/>
    <cellStyle name="Comma 37 2 3 3 4 2 2 2" xfId="20371" xr:uid="{B90A540B-422A-4607-8B09-6F98F7C99181}"/>
    <cellStyle name="Comma 37 2 3 3 4 2 3" xfId="30410" xr:uid="{D7132BDC-7C47-48B4-AFCC-68AED24B7D23}"/>
    <cellStyle name="Comma 37 2 3 3 4 3" xfId="26070" xr:uid="{23AEF379-0D97-4380-905D-122870FA5554}"/>
    <cellStyle name="Comma 37 2 3 3 4 3 2" xfId="30411" xr:uid="{6540D4B1-452B-46C2-B860-272C28DBE87D}"/>
    <cellStyle name="Comma 37 2 3 3 4 4" xfId="30412" xr:uid="{8C6C91DB-4649-4713-B073-3FCCDEB03949}"/>
    <cellStyle name="Comma 37 2 3 3 5" xfId="30413" xr:uid="{B876D2B8-AFA2-4A58-8B1B-B905F15F9D2E}"/>
    <cellStyle name="Comma 37 2 3 3 5 2" xfId="26085" xr:uid="{7FA9171C-296F-4352-881E-ED6F4F0704EA}"/>
    <cellStyle name="Comma 37 2 3 3 5 2 2" xfId="30415" xr:uid="{C995FA2F-6920-43DD-B61A-17785C091612}"/>
    <cellStyle name="Comma 37 2 3 3 5 3" xfId="25848" xr:uid="{D6A5EE7C-2046-4FD6-B9FB-E76AEE3399D7}"/>
    <cellStyle name="Comma 37 2 3 3 6" xfId="30416" xr:uid="{8A2EB118-D9E6-4C0E-BE4A-609E65903F90}"/>
    <cellStyle name="Comma 37 2 3 3 6 2" xfId="30419" xr:uid="{ECD28F3F-2A5E-421A-9F59-21CED7D0711A}"/>
    <cellStyle name="Comma 37 2 3 3 7" xfId="30423" xr:uid="{F89401D4-E942-4EC1-8FA2-7A20F7D2EFFD}"/>
    <cellStyle name="Comma 37 2 3 3 8" xfId="30428" xr:uid="{70BB4CBD-192B-42D5-BDF9-9CA65553EE97}"/>
    <cellStyle name="Comma 37 2 3 4" xfId="30429" xr:uid="{FE3667D4-9527-424B-9152-9A0970C35C21}"/>
    <cellStyle name="Comma 37 2 3 4 2" xfId="30431" xr:uid="{A2BD0560-7400-4880-A67A-D539C23BF4F5}"/>
    <cellStyle name="Comma 37 2 3 4 2 2" xfId="8667" xr:uid="{281F24D3-DC5A-4595-87EC-4FB58F74BFF5}"/>
    <cellStyle name="Comma 37 2 3 4 2 2 2" xfId="8684" xr:uid="{00F0CD0C-8F74-4980-AB45-6088F834F526}"/>
    <cellStyle name="Comma 37 2 3 4 2 2 2 2" xfId="2965" xr:uid="{21C07BBA-970F-48F2-AC46-3C87CD8590E3}"/>
    <cellStyle name="Comma 37 2 3 4 2 2 2 2 2" xfId="7901" xr:uid="{052F13FA-0100-41F7-8CFE-3009D75395F1}"/>
    <cellStyle name="Comma 37 2 3 4 2 2 2 3" xfId="2981" xr:uid="{2C57E595-F81F-4D87-87AF-9FB60521B66C}"/>
    <cellStyle name="Comma 37 2 3 4 2 2 3" xfId="8700" xr:uid="{5566A9AA-6ECD-4253-9046-63025A10E4BE}"/>
    <cellStyle name="Comma 37 2 3 4 2 2 3 2" xfId="7923" xr:uid="{1B4D246C-CE84-4A8F-896E-CB1051ADFABD}"/>
    <cellStyle name="Comma 37 2 3 4 2 2 4" xfId="8712" xr:uid="{715BCC6E-ADBF-4733-87C0-7A96EEDD02BE}"/>
    <cellStyle name="Comma 37 2 3 4 2 3" xfId="8722" xr:uid="{5A1AF5C3-92E9-4296-9F1B-2E54540674F2}"/>
    <cellStyle name="Comma 37 2 3 4 2 3 2" xfId="8736" xr:uid="{1AB75E30-91B5-4B65-BC21-6D1F898D3B44}"/>
    <cellStyle name="Comma 37 2 3 4 2 3 2 2" xfId="622" xr:uid="{AAE01B03-C653-4ED7-9305-EDB06E6F22F5}"/>
    <cellStyle name="Comma 37 2 3 4 2 3 3" xfId="30433" xr:uid="{E325E03D-C705-4603-9D99-8BB8BB8A64BF}"/>
    <cellStyle name="Comma 37 2 3 4 2 4" xfId="4461" xr:uid="{504FBB60-C971-48D0-807C-376EEE169991}"/>
    <cellStyle name="Comma 37 2 3 4 2 4 2" xfId="30434" xr:uid="{CEF704DE-F648-4810-9498-B9FD317E9791}"/>
    <cellStyle name="Comma 37 2 3 4 2 5" xfId="4521" xr:uid="{70DC2042-4237-41EF-A326-E6CE423B70F7}"/>
    <cellStyle name="Comma 37 2 3 4 3" xfId="8749" xr:uid="{281082E3-2AF8-4F4F-ADA2-C41B29A007B0}"/>
    <cellStyle name="Comma 37 2 3 4 3 2" xfId="8758" xr:uid="{73F62F09-B1A1-47C3-B1DC-019BCB4FB2D2}"/>
    <cellStyle name="Comma 37 2 3 4 3 2 2" xfId="8768" xr:uid="{D3F492D1-2421-4D65-BFDA-F040DAC47D24}"/>
    <cellStyle name="Comma 37 2 3 4 3 2 2 2" xfId="8055" xr:uid="{359A8D6D-B3CA-4F76-A94F-43F3E366C04B}"/>
    <cellStyle name="Comma 37 2 3 4 3 2 3" xfId="8781" xr:uid="{42A13BFB-E146-4B1D-9A0A-0324957568B2}"/>
    <cellStyle name="Comma 37 2 3 4 3 3" xfId="7322" xr:uid="{8F7564AD-83FE-4797-9112-15FBD07C9397}"/>
    <cellStyle name="Comma 37 2 3 4 3 3 2" xfId="7335" xr:uid="{D1766A21-59E8-43CF-ABC9-FC4E2ADC099C}"/>
    <cellStyle name="Comma 37 2 3 4 3 4" xfId="7096" xr:uid="{BD3D59F1-F74D-493B-ACEE-1DBAC0008D76}"/>
    <cellStyle name="Comma 37 2 3 4 4" xfId="8787" xr:uid="{37992129-0308-4FF1-B5FB-059C77E7C892}"/>
    <cellStyle name="Comma 37 2 3 4 4 2" xfId="8798" xr:uid="{FC8E82F6-FD04-4A76-9521-5416FEFD9A99}"/>
    <cellStyle name="Comma 37 2 3 4 4 2 2" xfId="8809" xr:uid="{85F2716B-60CE-44A4-B89F-ACB1B725347D}"/>
    <cellStyle name="Comma 37 2 3 4 4 3" xfId="7349" xr:uid="{CABC0432-8410-4861-8196-1AB25CE3744F}"/>
    <cellStyle name="Comma 37 2 3 4 5" xfId="8824" xr:uid="{9AD08447-921A-49AE-8153-162E615389BF}"/>
    <cellStyle name="Comma 37 2 3 4 5 2" xfId="8836" xr:uid="{CDB0DED9-5144-4222-84F5-2A13B5980E74}"/>
    <cellStyle name="Comma 37 2 3 4 6" xfId="8845" xr:uid="{3E0A3F8B-E5DB-4773-BC04-DC73095AF5DF}"/>
    <cellStyle name="Comma 37 2 3 4 7" xfId="8861" xr:uid="{EB8FA6A8-A7B4-4A75-904C-7762820D3A42}"/>
    <cellStyle name="Comma 37 2 3 5" xfId="30435" xr:uid="{5C147F3E-808B-438D-872D-D7E9C4729A55}"/>
    <cellStyle name="Comma 37 2 3 5 2" xfId="30437" xr:uid="{001F65A4-E8BA-49CE-A56C-957093A43CC2}"/>
    <cellStyle name="Comma 37 2 3 5 2 2" xfId="8903" xr:uid="{48BA6220-E180-40FF-945B-FCCDA50810FB}"/>
    <cellStyle name="Comma 37 2 3 5 2 2 2" xfId="7006" xr:uid="{7EC8A630-2B7A-4137-9DE5-C17B4A2C2408}"/>
    <cellStyle name="Comma 37 2 3 5 2 2 2 2" xfId="8285" xr:uid="{07500E82-36A1-4A10-AFF7-D19402B1C81C}"/>
    <cellStyle name="Comma 37 2 3 5 2 2 3" xfId="30439" xr:uid="{6405C436-0BC1-4E9C-85DD-AA8E36BB3029}"/>
    <cellStyle name="Comma 37 2 3 5 2 3" xfId="8928" xr:uid="{17C22300-E131-4662-AB86-A458CAE09384}"/>
    <cellStyle name="Comma 37 2 3 5 2 3 2" xfId="30440" xr:uid="{515B26E2-3521-475C-9212-CFA3910AC9D6}"/>
    <cellStyle name="Comma 37 2 3 5 2 4" xfId="30441" xr:uid="{D476B0E7-77F0-4A81-9655-6938BFB8223E}"/>
    <cellStyle name="Comma 37 2 3 5 3" xfId="8948" xr:uid="{5763CD43-1990-46B9-8F0A-1751F0CF9A46}"/>
    <cellStyle name="Comma 37 2 3 5 3 2" xfId="8959" xr:uid="{C8B134B0-F8D0-4022-90EE-7F6D924009BA}"/>
    <cellStyle name="Comma 37 2 3 5 3 2 2" xfId="1028" xr:uid="{CDC6C955-6E29-4BBB-985E-AE424844B522}"/>
    <cellStyle name="Comma 37 2 3 5 3 3" xfId="7379" xr:uid="{72BC66C3-943B-4F9F-89D1-1EBA942CDA58}"/>
    <cellStyle name="Comma 37 2 3 5 4" xfId="8970" xr:uid="{42BEE85D-BCA5-43F5-9E00-1B7B19DB18BA}"/>
    <cellStyle name="Comma 37 2 3 5 4 2" xfId="8982" xr:uid="{A33CDF05-9E4C-4D0B-A48D-20DEDCDC0BF3}"/>
    <cellStyle name="Comma 37 2 3 5 5" xfId="8993" xr:uid="{01E1B7A8-FA1D-49A2-965E-589818031CF5}"/>
    <cellStyle name="Comma 37 2 3 6" xfId="30442" xr:uid="{4DCAAB16-9C9A-40FE-B205-8BC70CB41914}"/>
    <cellStyle name="Comma 37 2 3 6 2" xfId="30444" xr:uid="{9564C878-057B-4076-8E2D-F54A559FFBDC}"/>
    <cellStyle name="Comma 37 2 3 6 2 2" xfId="9034" xr:uid="{D1B132D2-7E10-4D35-80D4-27AE35F85B7D}"/>
    <cellStyle name="Comma 37 2 3 6 2 2 2" xfId="30446" xr:uid="{8CA7D272-4167-4EAB-8771-1D07032A4C11}"/>
    <cellStyle name="Comma 37 2 3 6 2 3" xfId="9045" xr:uid="{2C36955E-06AA-4D0A-89BC-C6408498D710}"/>
    <cellStyle name="Comma 37 2 3 6 3" xfId="9051" xr:uid="{143C1517-0333-4C00-AB8C-4141582A89A8}"/>
    <cellStyle name="Comma 37 2 3 6 3 2" xfId="9061" xr:uid="{69944EF8-C594-4D25-9B71-120C7207DED0}"/>
    <cellStyle name="Comma 37 2 3 6 4" xfId="9075" xr:uid="{0374E469-1269-4958-8A92-D53392E4369F}"/>
    <cellStyle name="Comma 37 2 3 7" xfId="30447" xr:uid="{D589C84A-2BA0-40F3-AB37-DACFAEF41D27}"/>
    <cellStyle name="Comma 37 2 3 7 2" xfId="30449" xr:uid="{1CA8AE53-216C-4A9E-8A0F-51E3882CFA89}"/>
    <cellStyle name="Comma 37 2 3 7 2 2" xfId="30451" xr:uid="{B861AA50-DEBA-4F9F-B464-C21B6BA8A3B9}"/>
    <cellStyle name="Comma 37 2 3 7 3" xfId="9122" xr:uid="{1765DB54-4DDE-4195-90A7-1D016ECC9632}"/>
    <cellStyle name="Comma 37 2 3 8" xfId="30452" xr:uid="{FCE30DE5-1749-47FA-B6D9-1EF70E64991A}"/>
    <cellStyle name="Comma 37 2 3 8 2" xfId="30454" xr:uid="{57ACEE4C-82C0-49BD-969F-3B15701BBCE7}"/>
    <cellStyle name="Comma 37 2 3 9" xfId="30456" xr:uid="{7F9B75CB-370A-4987-83F4-920AF1A8AD9D}"/>
    <cellStyle name="Comma 37 2 4" xfId="30458" xr:uid="{409B1FB8-BBE2-4689-9C19-9B8854267927}"/>
    <cellStyle name="Comma 37 2 4 2" xfId="30461" xr:uid="{77640D22-479B-4EA5-943D-3598F3ECB7AC}"/>
    <cellStyle name="Comma 37 2 4 2 2" xfId="30464" xr:uid="{D6BEC1C3-34CF-4174-83EC-6C776BC8F765}"/>
    <cellStyle name="Comma 37 2 4 2 2 2" xfId="30466" xr:uid="{29C31D30-3D25-4158-82B9-6C9775A4DF2E}"/>
    <cellStyle name="Comma 37 2 4 2 2 2 2" xfId="30468" xr:uid="{EDD826E5-8600-463F-A702-7D86B277B546}"/>
    <cellStyle name="Comma 37 2 4 2 2 2 2 2" xfId="30470" xr:uid="{000E7755-1718-474E-8CA4-2EB769BDFC58}"/>
    <cellStyle name="Comma 37 2 4 2 2 2 2 2 2" xfId="30473" xr:uid="{FD4F070D-0689-4987-8FD8-8279D799043B}"/>
    <cellStyle name="Comma 37 2 4 2 2 2 2 2 2 2" xfId="22463" xr:uid="{6545E0F4-7084-4281-987E-F16D93279EDB}"/>
    <cellStyle name="Comma 37 2 4 2 2 2 2 2 3" xfId="30476" xr:uid="{CEC777C5-FCAC-449A-92D1-2874533D98BD}"/>
    <cellStyle name="Comma 37 2 4 2 2 2 2 3" xfId="30477" xr:uid="{9E3E7DAB-4F5A-468B-9826-1B289C5DFE9D}"/>
    <cellStyle name="Comma 37 2 4 2 2 2 2 3 2" xfId="30480" xr:uid="{1A27AD8F-94DF-4918-8AF3-FAF148B62931}"/>
    <cellStyle name="Comma 37 2 4 2 2 2 2 4" xfId="30482" xr:uid="{A9DBC27C-4B8B-4E5D-8089-A45B6A57523D}"/>
    <cellStyle name="Comma 37 2 4 2 2 2 3" xfId="4691" xr:uid="{CDD44141-5AD4-4852-A5AE-85332760863C}"/>
    <cellStyle name="Comma 37 2 4 2 2 2 3 2" xfId="5549" xr:uid="{5BC6D8AA-4165-467F-BC1A-69F0729DDC82}"/>
    <cellStyle name="Comma 37 2 4 2 2 2 3 2 2" xfId="30486" xr:uid="{7539AA87-9AC4-43C2-A8E8-9CE2F8F43727}"/>
    <cellStyle name="Comma 37 2 4 2 2 2 3 3" xfId="30487" xr:uid="{5F2D1243-2258-4F18-BB30-498C91186EB2}"/>
    <cellStyle name="Comma 37 2 4 2 2 2 4" xfId="5624" xr:uid="{FE542593-9125-4137-8467-65197C1B3B31}"/>
    <cellStyle name="Comma 37 2 4 2 2 2 4 2" xfId="30488" xr:uid="{C39E8728-E24B-413C-92D2-DA15B0996C8C}"/>
    <cellStyle name="Comma 37 2 4 2 2 2 5" xfId="5693" xr:uid="{9925C4C9-B2E9-4453-82BE-23AD93E05F72}"/>
    <cellStyle name="Comma 37 2 4 2 2 3" xfId="30489" xr:uid="{77AF0463-F931-4F17-8090-C75CBCDFFF9E}"/>
    <cellStyle name="Comma 37 2 4 2 2 3 2" xfId="30491" xr:uid="{986C8BE3-FFB6-4B22-908D-BB68BFEB0353}"/>
    <cellStyle name="Comma 37 2 4 2 2 3 2 2" xfId="30493" xr:uid="{7A32E991-87E1-4612-B791-CD88A467F00E}"/>
    <cellStyle name="Comma 37 2 4 2 2 3 2 2 2" xfId="30496" xr:uid="{E8A9B748-BDB9-42F4-AB09-FB5D5CB76D5D}"/>
    <cellStyle name="Comma 37 2 4 2 2 3 2 3" xfId="24503" xr:uid="{AA9CC480-E65E-4800-8720-8BD65E1B619F}"/>
    <cellStyle name="Comma 37 2 4 2 2 3 3" xfId="6021" xr:uid="{44CF987E-AD03-42D4-B90E-644795985545}"/>
    <cellStyle name="Comma 37 2 4 2 2 3 3 2" xfId="30499" xr:uid="{283EFE13-9517-4278-85DC-0F579EF8F154}"/>
    <cellStyle name="Comma 37 2 4 2 2 3 4" xfId="30500" xr:uid="{54E94285-6D1D-48F2-A386-30A2131A6408}"/>
    <cellStyle name="Comma 37 2 4 2 2 4" xfId="30501" xr:uid="{0AD4376E-A9D3-4103-B68B-70A026A51C79}"/>
    <cellStyle name="Comma 37 2 4 2 2 4 2" xfId="30503" xr:uid="{525C2EF2-F1ED-46D1-8FAA-5390CACB80EA}"/>
    <cellStyle name="Comma 37 2 4 2 2 4 2 2" xfId="30505" xr:uid="{9492A80A-C9EC-4D1C-9FFC-D1575ADC030E}"/>
    <cellStyle name="Comma 37 2 4 2 2 4 3" xfId="30507" xr:uid="{BF2211F1-1529-4607-A166-F2803F07BA35}"/>
    <cellStyle name="Comma 37 2 4 2 2 5" xfId="19701" xr:uid="{57A82A65-A3EE-41EB-92AF-739066AC1C6C}"/>
    <cellStyle name="Comma 37 2 4 2 2 5 2" xfId="30508" xr:uid="{53DE46DE-0A68-41BC-8494-41034DA33322}"/>
    <cellStyle name="Comma 37 2 4 2 2 6" xfId="30511" xr:uid="{71D07689-E07E-44AB-B832-39C9C2EB0A9C}"/>
    <cellStyle name="Comma 37 2 4 2 2 7" xfId="30512" xr:uid="{63A53441-5EA1-4CBE-B2CB-BAFA9197F822}"/>
    <cellStyle name="Comma 37 2 4 2 3" xfId="30513" xr:uid="{272C6980-D70F-4089-929A-95FE1EDB102B}"/>
    <cellStyle name="Comma 37 2 4 2 3 2" xfId="30515" xr:uid="{9B424020-9B31-40F0-BD8C-7CF40097E599}"/>
    <cellStyle name="Comma 37 2 4 2 3 2 2" xfId="30517" xr:uid="{070E5DE2-1516-43BC-8418-72222B7878E2}"/>
    <cellStyle name="Comma 37 2 4 2 3 2 2 2" xfId="13224" xr:uid="{E3743AC7-AFFC-45FA-BDBC-041039241F84}"/>
    <cellStyle name="Comma 37 2 4 2 3 2 2 2 2" xfId="30520" xr:uid="{8D9BACE9-DD87-45D2-8F64-BF7C510722B0}"/>
    <cellStyle name="Comma 37 2 4 2 3 2 2 3" xfId="30522" xr:uid="{29D34798-FB7E-4F80-ACB3-CF76C0462812}"/>
    <cellStyle name="Comma 37 2 4 2 3 2 3" xfId="254" xr:uid="{95234406-C778-4EA2-B610-9E2B0247C011}"/>
    <cellStyle name="Comma 37 2 4 2 3 2 3 2" xfId="30524" xr:uid="{779BC5CB-3BB3-49C2-8E5A-0E32325C5708}"/>
    <cellStyle name="Comma 37 2 4 2 3 2 4" xfId="30525" xr:uid="{40758C63-F254-47D0-A274-CC2E07304EAE}"/>
    <cellStyle name="Comma 37 2 4 2 3 3" xfId="30526" xr:uid="{51A50931-BEB6-4589-9F46-77E41D3A3D8B}"/>
    <cellStyle name="Comma 37 2 4 2 3 3 2" xfId="30528" xr:uid="{76EFD9C1-377D-4A33-BA06-1A9D3323DBCA}"/>
    <cellStyle name="Comma 37 2 4 2 3 3 2 2" xfId="30530" xr:uid="{CDF09E9E-0404-4082-A7F3-FF9BB5682C67}"/>
    <cellStyle name="Comma 37 2 4 2 3 3 3" xfId="30531" xr:uid="{586F60C3-BDF0-4D14-9A93-8C88905F7645}"/>
    <cellStyle name="Comma 37 2 4 2 3 4" xfId="30533" xr:uid="{E075CCE2-DF60-49B6-A2FB-CE48295D1056}"/>
    <cellStyle name="Comma 37 2 4 2 3 4 2" xfId="30535" xr:uid="{0002F9CC-FD72-4E6E-936C-E2F527C1579F}"/>
    <cellStyle name="Comma 37 2 4 2 3 5" xfId="30536" xr:uid="{6EB4A5F4-B5BD-4DA8-B3FA-1EA46DB69A9E}"/>
    <cellStyle name="Comma 37 2 4 2 4" xfId="30537" xr:uid="{934108FD-ACEB-4AB6-8213-253B94DE2FEA}"/>
    <cellStyle name="Comma 37 2 4 2 4 2" xfId="30539" xr:uid="{69F38ED6-04C0-4D3E-9515-FF5666F66DDB}"/>
    <cellStyle name="Comma 37 2 4 2 4 2 2" xfId="14379" xr:uid="{C2A2E46D-A200-4E41-AF4B-A46F823210FE}"/>
    <cellStyle name="Comma 37 2 4 2 4 2 2 2" xfId="16626" xr:uid="{3C339BE7-6763-4969-9DDC-A68D63966EC5}"/>
    <cellStyle name="Comma 37 2 4 2 4 2 3" xfId="4638" xr:uid="{C64053D0-FAF4-4AA4-A819-1884AD0823D4}"/>
    <cellStyle name="Comma 37 2 4 2 4 3" xfId="30541" xr:uid="{FDC387AD-2C80-4F1C-9765-66BB9DAD59B6}"/>
    <cellStyle name="Comma 37 2 4 2 4 3 2" xfId="16639" xr:uid="{101C7C9C-2420-4848-BCF2-A9F1FAF012D8}"/>
    <cellStyle name="Comma 37 2 4 2 4 4" xfId="30543" xr:uid="{9C41674B-AC74-471C-9DC0-4A706DE77D55}"/>
    <cellStyle name="Comma 37 2 4 2 5" xfId="30544" xr:uid="{A6A4499F-4B56-4E42-83AC-C875D2B06BC6}"/>
    <cellStyle name="Comma 37 2 4 2 5 2" xfId="30546" xr:uid="{AE1707D3-C39C-4BBD-8581-FAF32F9956D6}"/>
    <cellStyle name="Comma 37 2 4 2 5 2 2" xfId="16689" xr:uid="{A9387530-A017-4D0D-BB91-5DC3B93D254C}"/>
    <cellStyle name="Comma 37 2 4 2 5 3" xfId="30548" xr:uid="{5D39D0E9-9FE7-4522-8D5C-EF33EBDDCDCD}"/>
    <cellStyle name="Comma 37 2 4 2 6" xfId="28969" xr:uid="{54120ED9-CD32-4909-85FB-747603073852}"/>
    <cellStyle name="Comma 37 2 4 2 6 2" xfId="4019" xr:uid="{79451974-8465-48E9-9903-F2C5ED821187}"/>
    <cellStyle name="Comma 37 2 4 2 7" xfId="28974" xr:uid="{05E233B2-341C-40E7-BC7B-D0AF5F5D3FDC}"/>
    <cellStyle name="Comma 37 2 4 2 8" xfId="30549" xr:uid="{F1959F77-C78C-4DB5-92DF-47DDD5DE5A9F}"/>
    <cellStyle name="Comma 37 2 4 3" xfId="30550" xr:uid="{10BD2471-686D-4185-9DD1-959E2D386205}"/>
    <cellStyle name="Comma 37 2 4 3 2" xfId="30552" xr:uid="{8FD2F331-3309-4AA8-935D-51FE7283FDCA}"/>
    <cellStyle name="Comma 37 2 4 3 2 2" xfId="3014" xr:uid="{9421650A-2C05-4119-BB3D-9DAFEC724B98}"/>
    <cellStyle name="Comma 37 2 4 3 2 2 2" xfId="6130" xr:uid="{7FA38103-E184-4AF2-9F9E-ACD818B5449A}"/>
    <cellStyle name="Comma 37 2 4 3 2 2 2 2" xfId="26217" xr:uid="{CE411A9E-2DD1-4959-82A5-DB713E8EC648}"/>
    <cellStyle name="Comma 37 2 4 3 2 2 2 2 2" xfId="30554" xr:uid="{1763FD4C-4BB6-49F7-B53E-6D2A930DEC2F}"/>
    <cellStyle name="Comma 37 2 4 3 2 2 2 3" xfId="30556" xr:uid="{58B5CFBC-7239-4EC0-9940-6F33CE6A02FD}"/>
    <cellStyle name="Comma 37 2 4 3 2 2 3" xfId="6153" xr:uid="{556C67F6-C04C-4A40-928A-825F6FB6504F}"/>
    <cellStyle name="Comma 37 2 4 3 2 2 3 2" xfId="30557" xr:uid="{4CEC0F11-0448-44D7-A4AF-B4C5F1AA1B08}"/>
    <cellStyle name="Comma 37 2 4 3 2 2 4" xfId="9963" xr:uid="{5A434EFC-EDB1-48BA-85A7-07842E96810F}"/>
    <cellStyle name="Comma 37 2 4 3 2 3" xfId="3030" xr:uid="{A46DB2DF-9144-4E7E-BD66-B57536758BB8}"/>
    <cellStyle name="Comma 37 2 4 3 2 3 2" xfId="22247" xr:uid="{5B0162ED-C4D3-4AFD-916D-3DC53C88B2FD}"/>
    <cellStyle name="Comma 37 2 4 3 2 3 2 2" xfId="15499" xr:uid="{4EF66FEE-E05B-4F9C-ACC3-675BA6111773}"/>
    <cellStyle name="Comma 37 2 4 3 2 3 3" xfId="30558" xr:uid="{2D637FD6-FA58-4701-9B6B-9D6D7BB6A8B3}"/>
    <cellStyle name="Comma 37 2 4 3 2 4" xfId="26221" xr:uid="{AE1ED6BE-EBE2-417B-8811-60637FD3830D}"/>
    <cellStyle name="Comma 37 2 4 3 2 4 2" xfId="30559" xr:uid="{800D9754-B1E9-4857-8373-9C6D3C331D1E}"/>
    <cellStyle name="Comma 37 2 4 3 2 5" xfId="19835" xr:uid="{592289C0-E728-4D0C-9BC2-D48E95A47ACE}"/>
    <cellStyle name="Comma 37 2 4 3 3" xfId="30561" xr:uid="{618E019B-9BA6-4A6F-BA89-7A34D8CC54A8}"/>
    <cellStyle name="Comma 37 2 4 3 3 2" xfId="6209" xr:uid="{2F184AC2-F22F-4060-8135-2C837F3977E7}"/>
    <cellStyle name="Comma 37 2 4 3 3 2 2" xfId="23022" xr:uid="{9B77884D-C4D2-4E24-8306-9DA8E565AFFC}"/>
    <cellStyle name="Comma 37 2 4 3 3 2 2 2" xfId="30563" xr:uid="{D9DDEFD0-0399-40DC-AD11-157D05C3BDA9}"/>
    <cellStyle name="Comma 37 2 4 3 3 2 3" xfId="23027" xr:uid="{0A293FB3-5C30-470A-97CF-904E27097C1B}"/>
    <cellStyle name="Comma 37 2 4 3 3 3" xfId="26243" xr:uid="{A8342165-9107-4248-AB01-458DC26AF062}"/>
    <cellStyle name="Comma 37 2 4 3 3 3 2" xfId="23061" xr:uid="{2C91077F-4DAC-4C83-AB7F-75AF7F844160}"/>
    <cellStyle name="Comma 37 2 4 3 3 4" xfId="30564" xr:uid="{D8726DB3-D37C-43F6-95F8-9310CFB7F451}"/>
    <cellStyle name="Comma 37 2 4 3 4" xfId="30565" xr:uid="{BBC54B67-EF13-434E-9E94-77A6B8B647C3}"/>
    <cellStyle name="Comma 37 2 4 3 4 2" xfId="26254" xr:uid="{7B350C36-E39D-4D36-9A42-8BE118B61110}"/>
    <cellStyle name="Comma 37 2 4 3 4 2 2" xfId="16729" xr:uid="{B681D305-222E-49F2-9DB8-511C306153A4}"/>
    <cellStyle name="Comma 37 2 4 3 4 3" xfId="30567" xr:uid="{F61BDFB4-5E36-4851-951A-5C3A055C4C25}"/>
    <cellStyle name="Comma 37 2 4 3 5" xfId="30568" xr:uid="{567EA93F-D08B-4D29-BF38-4E6395AA2974}"/>
    <cellStyle name="Comma 37 2 4 3 5 2" xfId="30571" xr:uid="{1CD042B4-B37F-4A79-9063-BA1B5932E7D1}"/>
    <cellStyle name="Comma 37 2 4 3 6" xfId="28986" xr:uid="{DE593409-464D-47AC-8855-0F97558E397A}"/>
    <cellStyle name="Comma 37 2 4 3 7" xfId="28992" xr:uid="{45876CFF-89BD-4660-A5CB-573B2BE0435C}"/>
    <cellStyle name="Comma 37 2 4 4" xfId="30574" xr:uid="{49C181CE-A06B-43B5-BB21-C18060715D5D}"/>
    <cellStyle name="Comma 37 2 4 4 2" xfId="30577" xr:uid="{7E4005FC-8F99-42B6-B939-B086543120B3}"/>
    <cellStyle name="Comma 37 2 4 4 2 2" xfId="3336" xr:uid="{C75834E0-4046-42D5-A9DB-E89F4BBCE598}"/>
    <cellStyle name="Comma 37 2 4 4 2 2 2" xfId="523" xr:uid="{76CA3299-6C09-4A60-8ABE-B15D4E51FE24}"/>
    <cellStyle name="Comma 37 2 4 4 2 2 2 2" xfId="3869" xr:uid="{F1F4D992-2E02-4ADB-82BE-CF8F952BE00A}"/>
    <cellStyle name="Comma 37 2 4 4 2 2 3" xfId="30581" xr:uid="{A7277A30-136A-4035-8E81-D99A72D90013}"/>
    <cellStyle name="Comma 37 2 4 4 2 3" xfId="3357" xr:uid="{B7BF41BA-791A-41AE-B5EF-B25FC49A0C7A}"/>
    <cellStyle name="Comma 37 2 4 4 2 3 2" xfId="30583" xr:uid="{96A58173-273A-4495-AF71-D671F28F1B7E}"/>
    <cellStyle name="Comma 37 2 4 4 2 4" xfId="30584" xr:uid="{58794E4B-7A8A-499C-83B3-2E0343465904}"/>
    <cellStyle name="Comma 37 2 4 4 3" xfId="6261" xr:uid="{E2EDBCDD-10DE-49D5-9D32-D57E2A8552A2}"/>
    <cellStyle name="Comma 37 2 4 4 3 2" xfId="3612" xr:uid="{C162D808-6198-49D4-B5EE-EC20031E69FE}"/>
    <cellStyle name="Comma 37 2 4 4 3 2 2" xfId="3168" xr:uid="{B430CFF5-391E-418E-8708-A18DF216EBE3}"/>
    <cellStyle name="Comma 37 2 4 4 3 3" xfId="3629" xr:uid="{1D8ECA20-5122-4810-82E4-AB9159C349DD}"/>
    <cellStyle name="Comma 37 2 4 4 4" xfId="6275" xr:uid="{F9F546D8-7384-4F19-95C9-CC9C15846F07}"/>
    <cellStyle name="Comma 37 2 4 4 4 2" xfId="3799" xr:uid="{591DC804-1D85-4EA0-B37C-ABCE013AE4A5}"/>
    <cellStyle name="Comma 37 2 4 4 5" xfId="291" xr:uid="{1B5679CB-F704-47C8-8FB6-0F2F66E28CF7}"/>
    <cellStyle name="Comma 37 2 4 5" xfId="30586" xr:uid="{1D2905DC-3BCF-4D1D-87F4-447B9FACFE52}"/>
    <cellStyle name="Comma 37 2 4 5 2" xfId="30591" xr:uid="{791C6F3D-3436-4EE6-9AB0-D5D732375953}"/>
    <cellStyle name="Comma 37 2 4 5 2 2" xfId="3526" xr:uid="{2C1667F7-4358-45B8-BFC5-D06DF3F95A3B}"/>
    <cellStyle name="Comma 37 2 4 5 2 2 2" xfId="30593" xr:uid="{C029AB5E-BCD8-46FD-9D88-1C5A66B69B66}"/>
    <cellStyle name="Comma 37 2 4 5 2 3" xfId="30595" xr:uid="{08151F07-327D-42A0-A11E-C151AE57D568}"/>
    <cellStyle name="Comma 37 2 4 5 3" xfId="6313" xr:uid="{A8DED86D-A318-4742-AE00-27594F8E9057}"/>
    <cellStyle name="Comma 37 2 4 5 3 2" xfId="6336" xr:uid="{D4A17CF2-3069-4E47-9FB2-6520D35F5947}"/>
    <cellStyle name="Comma 37 2 4 5 4" xfId="6349" xr:uid="{D0475035-99DC-4A93-8E7B-5510586151EC}"/>
    <cellStyle name="Comma 37 2 4 6" xfId="30597" xr:uid="{582D60D3-F774-4B32-8D5D-A208AC7E89A7}"/>
    <cellStyle name="Comma 37 2 4 6 2" xfId="30600" xr:uid="{F12F1D94-6244-4084-86C5-094F7DAB560C}"/>
    <cellStyle name="Comma 37 2 4 6 2 2" xfId="30602" xr:uid="{F420405C-9116-4E62-BE8F-735B8A0268FC}"/>
    <cellStyle name="Comma 37 2 4 6 3" xfId="2706" xr:uid="{53647000-2724-456F-AEA2-FCEEA4D0ADC2}"/>
    <cellStyle name="Comma 37 2 4 7" xfId="30604" xr:uid="{A8CCA673-A857-4CE6-B9AC-07ABED53C422}"/>
    <cellStyle name="Comma 37 2 4 7 2" xfId="30609" xr:uid="{2A6F3088-7DD7-45D8-970D-23764F0962A5}"/>
    <cellStyle name="Comma 37 2 4 8" xfId="85" xr:uid="{9D9C3957-5C67-4598-8604-986F16289CBE}"/>
    <cellStyle name="Comma 37 2 4 9" xfId="30611" xr:uid="{813CD4E9-8F7C-44DB-AA41-839F8EADA14F}"/>
    <cellStyle name="Comma 37 2 5" xfId="14485" xr:uid="{C257CC88-CAE1-4CA0-992A-68B7B8064E5E}"/>
    <cellStyle name="Comma 37 2 5 2" xfId="14491" xr:uid="{B7A798F9-21FC-4A07-A164-89B9E8FE08A5}"/>
    <cellStyle name="Comma 37 2 5 2 2" xfId="30613" xr:uid="{F08A400D-1381-47E5-BB95-6F8A6A2C284A}"/>
    <cellStyle name="Comma 37 2 5 2 2 2" xfId="30618" xr:uid="{9006758E-8376-4BF3-BD12-B6F9BB294F07}"/>
    <cellStyle name="Comma 37 2 5 2 2 2 2" xfId="30624" xr:uid="{A62EBAE9-55F0-474A-94FD-8E10E5571F6E}"/>
    <cellStyle name="Comma 37 2 5 2 2 2 2 2" xfId="30630" xr:uid="{5FB405FB-0339-42C2-AE78-C4BCAAFEB609}"/>
    <cellStyle name="Comma 37 2 5 2 2 2 2 2 2" xfId="28414" xr:uid="{AF4E5B6C-BD16-4E6E-8E28-8183B2282484}"/>
    <cellStyle name="Comma 37 2 5 2 2 2 2 3" xfId="30635" xr:uid="{6F6442A9-4FBF-4A4A-8714-608ECC94FAE0}"/>
    <cellStyle name="Comma 37 2 5 2 2 2 3" xfId="3632" xr:uid="{9171ED5D-99CF-4BC0-8DCA-CAC7A42FBDB6}"/>
    <cellStyle name="Comma 37 2 5 2 2 2 3 2" xfId="30636" xr:uid="{E6AA5C2C-B1E6-40F6-B8EB-953190D1A90C}"/>
    <cellStyle name="Comma 37 2 5 2 2 2 4" xfId="30637" xr:uid="{C432BB85-7ED5-4F2B-A572-2EA1AC69D8D2}"/>
    <cellStyle name="Comma 37 2 5 2 2 3" xfId="30640" xr:uid="{0256285A-06F6-473F-BEDF-9D476C0EB7FC}"/>
    <cellStyle name="Comma 37 2 5 2 2 3 2" xfId="3807" xr:uid="{0C7CE430-C5B8-432C-9068-912311EEA8A6}"/>
    <cellStyle name="Comma 37 2 5 2 2 3 2 2" xfId="30645" xr:uid="{75E61593-3A5E-451A-9220-0467725300D5}"/>
    <cellStyle name="Comma 37 2 5 2 2 3 3" xfId="30647" xr:uid="{160814AA-2A05-44FA-9882-034945563ABA}"/>
    <cellStyle name="Comma 37 2 5 2 2 4" xfId="30649" xr:uid="{D9B8073C-7D6A-4995-880E-B6C1D24A527F}"/>
    <cellStyle name="Comma 37 2 5 2 2 4 2" xfId="30654" xr:uid="{F5A60461-A681-4E12-BCF6-F915CDC8987C}"/>
    <cellStyle name="Comma 37 2 5 2 2 5" xfId="19999" xr:uid="{C849AB30-78D7-40BD-AC52-EC09939C6146}"/>
    <cellStyle name="Comma 37 2 5 2 3" xfId="30658" xr:uid="{D818A066-B7E0-4A88-8C84-68C5B78D625C}"/>
    <cellStyle name="Comma 37 2 5 2 3 2" xfId="30662" xr:uid="{2FC0D9EE-0B2A-4CD5-ADF2-1ECF2FC86E01}"/>
    <cellStyle name="Comma 37 2 5 2 3 2 2" xfId="30668" xr:uid="{7A2F39C8-8EF2-44FC-8597-54B80D713F94}"/>
    <cellStyle name="Comma 37 2 5 2 3 2 2 2" xfId="30671" xr:uid="{9B45A7CE-043B-4E18-A61A-B6004FEB7165}"/>
    <cellStyle name="Comma 37 2 5 2 3 2 3" xfId="30672" xr:uid="{2363234B-86E9-4601-A469-BCA3F4944EEB}"/>
    <cellStyle name="Comma 37 2 5 2 3 3" xfId="30674" xr:uid="{D4A70BBD-865A-44C2-9303-920E60D6763B}"/>
    <cellStyle name="Comma 37 2 5 2 3 3 2" xfId="30677" xr:uid="{41C32C17-58E3-4BE2-BCC8-B21118403CAB}"/>
    <cellStyle name="Comma 37 2 5 2 3 4" xfId="30678" xr:uid="{E3AE3A98-E596-4454-9864-8DE4A2A99A64}"/>
    <cellStyle name="Comma 37 2 5 2 4" xfId="30680" xr:uid="{B8A00C98-BF59-43A2-967F-95C49184F9A8}"/>
    <cellStyle name="Comma 37 2 5 2 4 2" xfId="30684" xr:uid="{A73AFCFB-270E-4833-BBFC-0AB6CE747231}"/>
    <cellStyle name="Comma 37 2 5 2 4 2 2" xfId="572" xr:uid="{4E16F7D8-900E-4530-903D-927943FDEBEA}"/>
    <cellStyle name="Comma 37 2 5 2 4 3" xfId="30689" xr:uid="{3F9E370E-1976-45A9-ABF9-52346E29B072}"/>
    <cellStyle name="Comma 37 2 5 2 5" xfId="30691" xr:uid="{45484ECA-DA66-4ACD-AEBA-037A7F5FEE5E}"/>
    <cellStyle name="Comma 37 2 5 2 5 2" xfId="30694" xr:uid="{5CD794E0-4431-41AF-BFD5-BB0C3D9637C2}"/>
    <cellStyle name="Comma 37 2 5 2 6" xfId="29267" xr:uid="{65487DAB-EA29-4A01-84BC-0A4B36DF13E8}"/>
    <cellStyle name="Comma 37 2 5 2 7" xfId="29273" xr:uid="{B0A91BDF-8DBC-4699-A91F-89ECA62403A7}"/>
    <cellStyle name="Comma 37 2 5 3" xfId="30695" xr:uid="{57B35D13-61F0-4EB0-B343-173AB3A83425}"/>
    <cellStyle name="Comma 37 2 5 3 2" xfId="30698" xr:uid="{496AA534-63A8-4683-B340-C6B68C2CAE5C}"/>
    <cellStyle name="Comma 37 2 5 3 2 2" xfId="783" xr:uid="{D03E9F58-3D45-4EA7-BB5F-26CCEBD90ADA}"/>
    <cellStyle name="Comma 37 2 5 3 2 2 2" xfId="6460" xr:uid="{E157035F-6C95-4519-AD87-9A0DE81E2C57}"/>
    <cellStyle name="Comma 37 2 5 3 2 2 2 2" xfId="30702" xr:uid="{39D143A3-D6B5-495D-A47A-66F4DDF2885A}"/>
    <cellStyle name="Comma 37 2 5 3 2 2 3" xfId="30703" xr:uid="{D10B83B1-8BE8-4B8A-9AD8-45938D062BE8}"/>
    <cellStyle name="Comma 37 2 5 3 2 3" xfId="818" xr:uid="{6D6EA020-7E51-4F2B-A2C3-BC39D7AAA2BA}"/>
    <cellStyle name="Comma 37 2 5 3 2 3 2" xfId="30704" xr:uid="{0052BDFE-7676-40F8-B0E8-EB8FFBBB4AE9}"/>
    <cellStyle name="Comma 37 2 5 3 2 4" xfId="30705" xr:uid="{740596B3-EDEA-4E18-B7C3-E050CCEE8CB7}"/>
    <cellStyle name="Comma 37 2 5 3 3" xfId="30707" xr:uid="{DC05183A-4E53-41D9-9499-679613447876}"/>
    <cellStyle name="Comma 37 2 5 3 3 2" xfId="6510" xr:uid="{EAC77184-55C5-4BDB-905A-942FFEAC0559}"/>
    <cellStyle name="Comma 37 2 5 3 3 2 2" xfId="30710" xr:uid="{44B0F7C3-41DC-477F-AE14-40FA1583CFC4}"/>
    <cellStyle name="Comma 37 2 5 3 3 3" xfId="30711" xr:uid="{EF9E6BA1-D572-44BA-B283-C46D8934B1DB}"/>
    <cellStyle name="Comma 37 2 5 3 4" xfId="30713" xr:uid="{AC4A032E-2C89-434F-A725-323FE93B778D}"/>
    <cellStyle name="Comma 37 2 5 3 4 2" xfId="30716" xr:uid="{6D9E040E-2F80-4434-8194-46469FF0709F}"/>
    <cellStyle name="Comma 37 2 5 3 5" xfId="30718" xr:uid="{A1E0CCE5-26D7-4C64-8F1D-1AF8DC9753D0}"/>
    <cellStyle name="Comma 37 2 5 4" xfId="30721" xr:uid="{9BD3A66A-DEA1-461D-92BF-AEBFAFA624C6}"/>
    <cellStyle name="Comma 37 2 5 4 2" xfId="30725" xr:uid="{D42C2236-3D07-4515-B0E1-87DEB8165513}"/>
    <cellStyle name="Comma 37 2 5 4 2 2" xfId="6582" xr:uid="{B125B709-C25D-44BF-90CF-EDBA68876CB2}"/>
    <cellStyle name="Comma 37 2 5 4 2 2 2" xfId="30728" xr:uid="{827FB95A-DC53-4F64-B843-6C37DC0297DD}"/>
    <cellStyle name="Comma 37 2 5 4 2 3" xfId="30729" xr:uid="{BC268959-6AEB-4F9A-ADBA-17AC12A1BFCB}"/>
    <cellStyle name="Comma 37 2 5 4 3" xfId="795" xr:uid="{3B39125A-2DCE-44B0-8274-AEB66F5E49F5}"/>
    <cellStyle name="Comma 37 2 5 4 3 2" xfId="6469" xr:uid="{CBF9FFA2-E21C-4F11-A480-651E659EFEA1}"/>
    <cellStyle name="Comma 37 2 5 4 4" xfId="827" xr:uid="{DF493151-1113-4078-BB3B-EAE21293027A}"/>
    <cellStyle name="Comma 37 2 5 5" xfId="30731" xr:uid="{CCEF830F-67B9-473B-B004-F479D121B9AF}"/>
    <cellStyle name="Comma 37 2 5 5 2" xfId="30735" xr:uid="{A14BBB40-36A6-442A-8209-519B7DD0B29D}"/>
    <cellStyle name="Comma 37 2 5 5 2 2" xfId="30738" xr:uid="{3643425E-74BA-4C82-A8A3-708754FFACB1}"/>
    <cellStyle name="Comma 37 2 5 5 3" xfId="6521" xr:uid="{1C9B5DF2-D706-4C23-8325-036751BEEF72}"/>
    <cellStyle name="Comma 37 2 5 6" xfId="30740" xr:uid="{C244F80E-3BB7-41F6-80B5-AA4A9655CE65}"/>
    <cellStyle name="Comma 37 2 5 6 2" xfId="30742" xr:uid="{3BA8A600-F4C4-4EBD-AE16-1F093C51E4EA}"/>
    <cellStyle name="Comma 37 2 5 7" xfId="30743" xr:uid="{E238473F-2F1C-4AA2-A5A5-9076C3BE4CBD}"/>
    <cellStyle name="Comma 37 2 5 8" xfId="30745" xr:uid="{024A619F-9B29-43FE-9ED9-C059461848A3}"/>
    <cellStyle name="Comma 37 2 6" xfId="14496" xr:uid="{BF8D103C-F300-4CA1-B8E2-30DCFF259B2C}"/>
    <cellStyle name="Comma 37 2 6 2" xfId="30747" xr:uid="{C3D5167A-6E33-491B-93F0-422F421E53CC}"/>
    <cellStyle name="Comma 37 2 6 2 2" xfId="30750" xr:uid="{0378A047-3F6C-4890-9589-F98EDA2FA741}"/>
    <cellStyle name="Comma 37 2 6 2 2 2" xfId="30754" xr:uid="{CC5A2682-7CB6-43C5-B119-8C376977B661}"/>
    <cellStyle name="Comma 37 2 6 2 2 2 2" xfId="30758" xr:uid="{DB06898D-178D-4862-9745-7E7F67711662}"/>
    <cellStyle name="Comma 37 2 6 2 2 2 2 2" xfId="30762" xr:uid="{DA99F82A-F815-43C4-9550-C12699942074}"/>
    <cellStyle name="Comma 37 2 6 2 2 2 3" xfId="30764" xr:uid="{8BF0EE1D-323C-45B2-B8B5-03B2D7D983E3}"/>
    <cellStyle name="Comma 37 2 6 2 2 3" xfId="30767" xr:uid="{02B5B988-B1CA-4185-9350-404DDF86A9FC}"/>
    <cellStyle name="Comma 37 2 6 2 2 3 2" xfId="30770" xr:uid="{C01520F4-1B98-4FAA-9BE5-C32B9F2B2D73}"/>
    <cellStyle name="Comma 37 2 6 2 2 4" xfId="24153" xr:uid="{F90FE924-D5AD-4342-BA67-58B313FEEFE5}"/>
    <cellStyle name="Comma 37 2 6 2 3" xfId="30773" xr:uid="{E541DAF6-2AD5-4EED-80CA-0C8128D9C5A8}"/>
    <cellStyle name="Comma 37 2 6 2 3 2" xfId="30777" xr:uid="{6E1613C8-C07D-4D86-A699-812C30DD7ED8}"/>
    <cellStyle name="Comma 37 2 6 2 3 2 2" xfId="30780" xr:uid="{DF356B1B-02AF-4FB3-81E9-71DF6CC41DA5}"/>
    <cellStyle name="Comma 37 2 6 2 3 3" xfId="30782" xr:uid="{CA6613AD-92F4-4B5C-864A-79A8ACB436E6}"/>
    <cellStyle name="Comma 37 2 6 2 4" xfId="30785" xr:uid="{9530FD31-4BE1-4B32-99AC-80702BB335A6}"/>
    <cellStyle name="Comma 37 2 6 2 4 2" xfId="2188" xr:uid="{0D28A878-B0D7-434F-A4B4-566FCA682FB2}"/>
    <cellStyle name="Comma 37 2 6 2 5" xfId="30789" xr:uid="{7757F6B8-1B0D-4F08-8FE8-77A8BD2004F7}"/>
    <cellStyle name="Comma 37 2 6 3" xfId="30791" xr:uid="{89034B38-E445-4191-95EF-92EC57B222EE}"/>
    <cellStyle name="Comma 37 2 6 3 2" xfId="30794" xr:uid="{7831A5F8-4065-4D11-ABD0-48D8F7F2BC84}"/>
    <cellStyle name="Comma 37 2 6 3 2 2" xfId="10063" xr:uid="{08B4A12A-6576-47E0-8063-407E49278BA6}"/>
    <cellStyle name="Comma 37 2 6 3 2 2 2" xfId="30797" xr:uid="{114A741F-DBDE-47F9-865A-10A5637FC5CB}"/>
    <cellStyle name="Comma 37 2 6 3 2 3" xfId="30801" xr:uid="{85B1F04C-08EB-4D0B-A43F-02406BEB331C}"/>
    <cellStyle name="Comma 37 2 6 3 3" xfId="30806" xr:uid="{23CCC7C0-E824-4CDC-96B6-979CD58602CE}"/>
    <cellStyle name="Comma 37 2 6 3 3 2" xfId="30811" xr:uid="{4C72B189-D6A8-4FED-93CD-BF57F3C78229}"/>
    <cellStyle name="Comma 37 2 6 3 4" xfId="30815" xr:uid="{3162FE5F-E706-496B-8837-18E14D07D387}"/>
    <cellStyle name="Comma 37 2 6 4" xfId="30818" xr:uid="{C0F7D57C-F63B-4F76-AAB0-2BC3F8291D90}"/>
    <cellStyle name="Comma 37 2 6 4 2" xfId="30822" xr:uid="{94A32C96-7834-4343-97CE-DCD1FBBFF862}"/>
    <cellStyle name="Comma 37 2 6 4 2 2" xfId="30826" xr:uid="{5A72C858-466B-47DA-A744-47308A7B5605}"/>
    <cellStyle name="Comma 37 2 6 4 3" xfId="6593" xr:uid="{9DB40893-4F5D-4FAA-808F-E24FC145F2BE}"/>
    <cellStyle name="Comma 37 2 6 5" xfId="30829" xr:uid="{3A86A887-C3DB-4E83-8659-D6A91C4B6B49}"/>
    <cellStyle name="Comma 37 2 6 5 2" xfId="30832" xr:uid="{839AD0AC-DE4D-4F39-9D1F-77B9962B88E3}"/>
    <cellStyle name="Comma 37 2 6 6" xfId="30834" xr:uid="{46B8CE28-B955-4A1C-90B6-D87FD6385388}"/>
    <cellStyle name="Comma 37 2 6 7" xfId="30835" xr:uid="{F2385945-38BB-4941-938C-8041F18B4EA2}"/>
    <cellStyle name="Comma 37 2 7" xfId="30836" xr:uid="{FA1AF709-0ADF-4B22-A809-90A527AC26F4}"/>
    <cellStyle name="Comma 37 2 7 2" xfId="30838" xr:uid="{3762FC27-32AF-4890-9CC0-070EFFA88E88}"/>
    <cellStyle name="Comma 37 2 7 2 2" xfId="30841" xr:uid="{53E2C8D6-DFF6-4923-BA92-D7AC09B40942}"/>
    <cellStyle name="Comma 37 2 7 2 2 2" xfId="27703" xr:uid="{94C121CB-C652-4B26-8F2C-C0FBA8A59DA5}"/>
    <cellStyle name="Comma 37 2 7 2 2 2 2" xfId="30844" xr:uid="{7F4F0E48-868B-45F8-89C4-18A55120E87D}"/>
    <cellStyle name="Comma 37 2 7 2 2 3" xfId="30846" xr:uid="{8C03DB6F-A6DE-47BF-B5FE-A2D03CB6554E}"/>
    <cellStyle name="Comma 37 2 7 2 3" xfId="30850" xr:uid="{D3AB7C03-E474-4913-A17C-A06EFF2B1824}"/>
    <cellStyle name="Comma 37 2 7 2 3 2" xfId="30853" xr:uid="{4A9ACC6A-0236-41A1-A073-EED46724E105}"/>
    <cellStyle name="Comma 37 2 7 2 4" xfId="26962" xr:uid="{8767B69C-895A-4683-9ECE-F897E1CF19D1}"/>
    <cellStyle name="Comma 37 2 7 3" xfId="30856" xr:uid="{184E041D-5B7A-41B0-9E56-AE008232F2AA}"/>
    <cellStyle name="Comma 37 2 7 3 2" xfId="30859" xr:uid="{8DA3D670-7AD9-4B92-A777-7FDE68F9CB0D}"/>
    <cellStyle name="Comma 37 2 7 3 2 2" xfId="30862" xr:uid="{FC26BDAD-A740-4AD7-BF69-BEC50E0DA550}"/>
    <cellStyle name="Comma 37 2 7 3 3" xfId="30864" xr:uid="{49B8E809-E400-4719-B76A-13C5708E2086}"/>
    <cellStyle name="Comma 37 2 7 4" xfId="30868" xr:uid="{775A68C3-81C1-44E0-9A68-289080038765}"/>
    <cellStyle name="Comma 37 2 7 4 2" xfId="30872" xr:uid="{29375EC4-5ED2-46A9-A386-E88B1464D6EF}"/>
    <cellStyle name="Comma 37 2 7 5" xfId="30875" xr:uid="{9AA37E1F-F72A-46AA-A066-14F22A7ABB84}"/>
    <cellStyle name="Comma 37 2 8" xfId="30876" xr:uid="{517A6C40-61FE-4EFA-A26D-D664C08C1A10}"/>
    <cellStyle name="Comma 37 2 8 2" xfId="22688" xr:uid="{ADD1E262-0C8C-45B4-A36F-52E34289E9E0}"/>
    <cellStyle name="Comma 37 2 8 2 2" xfId="30879" xr:uid="{EBFE185D-DFCE-4087-9B58-BD80318D3A84}"/>
    <cellStyle name="Comma 37 2 8 2 2 2" xfId="30882" xr:uid="{410A3A81-AD16-4707-81E4-163FC2F2B614}"/>
    <cellStyle name="Comma 37 2 8 2 3" xfId="30885" xr:uid="{94408A86-E2BE-4210-A82C-EAE11B7E935B}"/>
    <cellStyle name="Comma 37 2 8 3" xfId="12165" xr:uid="{09B92D0E-DE46-43F8-B778-A219AA61440A}"/>
    <cellStyle name="Comma 37 2 8 3 2" xfId="12996" xr:uid="{1BE04E7F-517A-4A5D-9CF1-33D9A6616DA5}"/>
    <cellStyle name="Comma 37 2 8 4" xfId="10410" xr:uid="{3A24893D-7F23-477E-BDC2-E55A389F9527}"/>
    <cellStyle name="Comma 37 2 9" xfId="30887" xr:uid="{E880749A-0AA6-4CA8-909D-3B6D9BAD810B}"/>
    <cellStyle name="Comma 37 2 9 2" xfId="22732" xr:uid="{60F097AD-116E-4A96-8188-554DE4DBCD23}"/>
    <cellStyle name="Comma 37 2 9 2 2" xfId="30890" xr:uid="{652D8D12-A8BA-40D4-9CED-A78486C93CFD}"/>
    <cellStyle name="Comma 37 2 9 3" xfId="13009" xr:uid="{39812117-0700-49F5-8779-B4CBEB16623E}"/>
    <cellStyle name="Comma 37 3" xfId="17457" xr:uid="{0D88E25B-A881-4F47-A494-4466C1D863CD}"/>
    <cellStyle name="Comma 37 3 10" xfId="8015" xr:uid="{4099ECE4-1432-47CF-A6DB-34045EA50C8E}"/>
    <cellStyle name="Comma 37 3 11" xfId="30893" xr:uid="{BB219D08-89B1-4C15-8962-EDF6BB95D962}"/>
    <cellStyle name="Comma 37 3 12" xfId="30895" xr:uid="{C3D1FE6B-A7DA-48D1-9DDD-8ACDACB1CB70}"/>
    <cellStyle name="Comma 37 3 2" xfId="24445" xr:uid="{C76A738A-C119-4D33-897E-6C8939B9FACD}"/>
    <cellStyle name="Comma 37 3 2 10" xfId="30896" xr:uid="{3CD8681C-DF1D-4EAC-8046-42A19B57EBE3}"/>
    <cellStyle name="Comma 37 3 2 2" xfId="4608" xr:uid="{683EFF3E-1A3D-4568-8DBE-080EA054EC6A}"/>
    <cellStyle name="Comma 37 3 2 2 2" xfId="28719" xr:uid="{FD878CB2-0341-48CF-9A55-1EEDD83A8F6F}"/>
    <cellStyle name="Comma 37 3 2 2 2 2" xfId="30898" xr:uid="{F6730CC1-A729-4D03-822B-5A3F7F888443}"/>
    <cellStyle name="Comma 37 3 2 2 2 2 2" xfId="30901" xr:uid="{B777BC39-A74E-4DBE-9EA1-29B0D2A2058F}"/>
    <cellStyle name="Comma 37 3 2 2 2 2 2 2" xfId="30903" xr:uid="{62BC4776-D6A4-4758-BD9D-7C97CB3BFB1D}"/>
    <cellStyle name="Comma 37 3 2 2 2 2 2 2 2" xfId="4041" xr:uid="{EB5A1371-21EC-4ADD-A581-4DDDFBF7505F}"/>
    <cellStyle name="Comma 37 3 2 2 2 2 2 2 2 2" xfId="1519" xr:uid="{FAD791DA-4E9B-43D7-A89B-8A4C54DC3612}"/>
    <cellStyle name="Comma 37 3 2 2 2 2 2 2 2 2 2" xfId="30905" xr:uid="{6A725C40-3032-4020-9693-84E369197B19}"/>
    <cellStyle name="Comma 37 3 2 2 2 2 2 2 2 3" xfId="30906" xr:uid="{D9C855A4-94FE-4955-A23D-EF8A43491771}"/>
    <cellStyle name="Comma 37 3 2 2 2 2 2 2 3" xfId="3870" xr:uid="{A5072658-0ED1-40FB-A73D-3BD0FA57DA5A}"/>
    <cellStyle name="Comma 37 3 2 2 2 2 2 2 3 2" xfId="30908" xr:uid="{3564CFC4-6DD9-4A18-8DC3-5113623C3858}"/>
    <cellStyle name="Comma 37 3 2 2 2 2 2 2 4" xfId="3883" xr:uid="{C94A681E-BDAC-46B6-9E7F-D343686520E2}"/>
    <cellStyle name="Comma 37 3 2 2 2 2 2 3" xfId="14847" xr:uid="{478A8186-770A-480F-B297-5BC6DC8A9BFE}"/>
    <cellStyle name="Comma 37 3 2 2 2 2 2 3 2" xfId="8622" xr:uid="{EEDDA303-5D02-4FAC-A3BF-E25C0218B932}"/>
    <cellStyle name="Comma 37 3 2 2 2 2 2 3 2 2" xfId="30915" xr:uid="{6F483B47-D789-458C-824C-FAF7432C7415}"/>
    <cellStyle name="Comma 37 3 2 2 2 2 2 3 3" xfId="30917" xr:uid="{3F3FFB24-7C8E-4DD1-8A36-97B7D1173E13}"/>
    <cellStyle name="Comma 37 3 2 2 2 2 2 4" xfId="30919" xr:uid="{EAC16AE1-85FB-4125-A80B-DDB25B91310A}"/>
    <cellStyle name="Comma 37 3 2 2 2 2 2 4 2" xfId="30924" xr:uid="{2F2ADE48-9143-4C73-8CCF-76298D49C861}"/>
    <cellStyle name="Comma 37 3 2 2 2 2 2 5" xfId="30925" xr:uid="{28373AAA-E14A-4681-B0B4-C43F4E452DF6}"/>
    <cellStyle name="Comma 37 3 2 2 2 2 3" xfId="29868" xr:uid="{3CB398FA-15D1-4B75-834E-9D6ED37BA40B}"/>
    <cellStyle name="Comma 37 3 2 2 2 2 3 2" xfId="29873" xr:uid="{D5D4A8F5-820B-46AB-AA8B-3E63AEC569C0}"/>
    <cellStyle name="Comma 37 3 2 2 2 2 3 2 2" xfId="4085" xr:uid="{4DFF96F6-DEC8-4A47-A188-67DACC1D5834}"/>
    <cellStyle name="Comma 37 3 2 2 2 2 3 2 2 2" xfId="22428" xr:uid="{351955DE-9CDF-48EA-AEDA-EEABA8217C0D}"/>
    <cellStyle name="Comma 37 3 2 2 2 2 3 2 3" xfId="4090" xr:uid="{55D3D223-EBDD-41BB-8096-F216ABC05280}"/>
    <cellStyle name="Comma 37 3 2 2 2 2 3 3" xfId="29877" xr:uid="{2D3C1B1C-E6EF-4E23-9B29-B37F0EF231BD}"/>
    <cellStyle name="Comma 37 3 2 2 2 2 3 3 2" xfId="25002" xr:uid="{64A40C1C-2C97-4A50-AF29-3CE324DBEF92}"/>
    <cellStyle name="Comma 37 3 2 2 2 2 3 4" xfId="30928" xr:uid="{F788126B-E7C5-4F50-A6A0-7B85F00D710F}"/>
    <cellStyle name="Comma 37 3 2 2 2 2 4" xfId="27407" xr:uid="{8C674F9A-CC28-4B37-9472-90211A540575}"/>
    <cellStyle name="Comma 37 3 2 2 2 2 4 2" xfId="2649" xr:uid="{8BFA9FB9-9614-424F-BCC5-3608E3E84264}"/>
    <cellStyle name="Comma 37 3 2 2 2 2 4 2 2" xfId="4168" xr:uid="{F862816E-2399-4B92-9731-0F951CBE9B19}"/>
    <cellStyle name="Comma 37 3 2 2 2 2 4 3" xfId="2657" xr:uid="{194773FD-E7F4-4650-B22F-219FA404C666}"/>
    <cellStyle name="Comma 37 3 2 2 2 2 5" xfId="27412" xr:uid="{AD1F0753-FA10-4198-B308-6AC45ACD47C9}"/>
    <cellStyle name="Comma 37 3 2 2 2 2 5 2" xfId="30930" xr:uid="{0233D24A-6D89-4633-843D-9A93026C28BD}"/>
    <cellStyle name="Comma 37 3 2 2 2 2 6" xfId="30933" xr:uid="{9C300AAE-6D63-47E4-AEAA-941987B06FA6}"/>
    <cellStyle name="Comma 37 3 2 2 2 2 7" xfId="30937" xr:uid="{0D130536-DADA-4194-8749-B730CE3F14A5}"/>
    <cellStyle name="Comma 37 3 2 2 2 3" xfId="30940" xr:uid="{C7F3BB6A-A9FA-4DD0-9427-47A668979242}"/>
    <cellStyle name="Comma 37 3 2 2 2 3 2" xfId="18501" xr:uid="{A94E73D0-423A-4639-BFDC-26C04073F56D}"/>
    <cellStyle name="Comma 37 3 2 2 2 3 2 2" xfId="18513" xr:uid="{5DBC0007-B0AE-43C8-97FB-69A819AD7C11}"/>
    <cellStyle name="Comma 37 3 2 2 2 3 2 2 2" xfId="2983" xr:uid="{74B8E2BC-2A85-450F-8646-532AC3CBFD01}"/>
    <cellStyle name="Comma 37 3 2 2 2 3 2 2 2 2" xfId="30942" xr:uid="{E3082746-324B-454E-AC7F-CA993CE15CC3}"/>
    <cellStyle name="Comma 37 3 2 2 2 3 2 2 3" xfId="18156" xr:uid="{0018CFB1-10EC-4A86-8060-46C09E1C4F3F}"/>
    <cellStyle name="Comma 37 3 2 2 2 3 2 3" xfId="30947" xr:uid="{82E146A7-C0AA-455E-BE4B-8CD1D3F6809B}"/>
    <cellStyle name="Comma 37 3 2 2 2 3 2 3 2" xfId="30949" xr:uid="{B16FD87D-B1EB-48A8-BC26-320DA74BF810}"/>
    <cellStyle name="Comma 37 3 2 2 2 3 2 4" xfId="30954" xr:uid="{4C364FA7-513D-4E7F-AA43-64E0F49CCA53}"/>
    <cellStyle name="Comma 37 3 2 2 2 3 3" xfId="18517" xr:uid="{B6BC0A10-17C3-4518-8657-D2B858B2E1C1}"/>
    <cellStyle name="Comma 37 3 2 2 2 3 3 2" xfId="29887" xr:uid="{4F81D5B2-5BBA-4645-9131-E376A82B7259}"/>
    <cellStyle name="Comma 37 3 2 2 2 3 3 2 2" xfId="25342" xr:uid="{20D58020-5302-4C3F-804E-D03F1F63C0EC}"/>
    <cellStyle name="Comma 37 3 2 2 2 3 3 3" xfId="30958" xr:uid="{270383CB-8673-4BCE-A575-000142A6C40E}"/>
    <cellStyle name="Comma 37 3 2 2 2 3 4" xfId="27421" xr:uid="{EF1C5C7B-0BC5-4D28-9E90-B130B2DC14AF}"/>
    <cellStyle name="Comma 37 3 2 2 2 3 4 2" xfId="30961" xr:uid="{841B4488-09B3-480F-A81E-EEC667BE5A08}"/>
    <cellStyle name="Comma 37 3 2 2 2 3 5" xfId="30962" xr:uid="{60A9F420-26C3-425B-99D0-71889A6ED7AC}"/>
    <cellStyle name="Comma 37 3 2 2 2 4" xfId="30965" xr:uid="{3DFC107F-14B7-4C67-809C-40BB26640D92}"/>
    <cellStyle name="Comma 37 3 2 2 2 4 2" xfId="18537" xr:uid="{14B4C6B8-D6A7-410E-89EE-2385C87E2E3F}"/>
    <cellStyle name="Comma 37 3 2 2 2 4 2 2" xfId="30967" xr:uid="{219216B1-2651-400A-BB37-3E439A6D0696}"/>
    <cellStyle name="Comma 37 3 2 2 2 4 2 2 2" xfId="30971" xr:uid="{058DDF77-59CD-4D4A-B6A6-8C9CAF37453E}"/>
    <cellStyle name="Comma 37 3 2 2 2 4 2 3" xfId="30972" xr:uid="{02AAC49C-148C-47F5-BF79-9BE857B9B0D6}"/>
    <cellStyle name="Comma 37 3 2 2 2 4 3" xfId="29894" xr:uid="{026B4A68-0397-43CE-A068-6350AFD1DA46}"/>
    <cellStyle name="Comma 37 3 2 2 2 4 3 2" xfId="4330" xr:uid="{29000A32-17F8-48EE-B0B2-505C992FC5EA}"/>
    <cellStyle name="Comma 37 3 2 2 2 4 4" xfId="20118" xr:uid="{705DC568-139B-4622-8371-6B9E93DF8861}"/>
    <cellStyle name="Comma 37 3 2 2 2 5" xfId="30973" xr:uid="{87AF797D-92EB-4D14-84D2-5FBB0EC9B1A9}"/>
    <cellStyle name="Comma 37 3 2 2 2 5 2" xfId="30975" xr:uid="{CF47489E-2BB3-4E6D-B0B3-7DAD64CCC17E}"/>
    <cellStyle name="Comma 37 3 2 2 2 5 2 2" xfId="30979" xr:uid="{22D98CD4-59E7-453E-ABC7-E0EDAE0770AF}"/>
    <cellStyle name="Comma 37 3 2 2 2 5 3" xfId="30984" xr:uid="{71393819-D38C-4BD0-84D4-6B6B31636656}"/>
    <cellStyle name="Comma 37 3 2 2 2 6" xfId="30987" xr:uid="{9C9C4020-5B33-4216-8444-0A5E2201AF49}"/>
    <cellStyle name="Comma 37 3 2 2 2 6 2" xfId="30990" xr:uid="{B420E0F7-1A86-4AC4-BC51-EBEBC52622B0}"/>
    <cellStyle name="Comma 37 3 2 2 2 7" xfId="30992" xr:uid="{395A7317-1012-4775-8219-48C1FEE98F03}"/>
    <cellStyle name="Comma 37 3 2 2 2 8" xfId="9377" xr:uid="{CC5664B8-D73E-4AB2-BA32-F8B3D0759000}"/>
    <cellStyle name="Comma 37 3 2 2 3" xfId="28723" xr:uid="{24A7F305-BCD6-4D62-A116-54D0D2D52345}"/>
    <cellStyle name="Comma 37 3 2 2 3 2" xfId="30995" xr:uid="{E787E6B6-C02F-4292-AF62-145DC5425318}"/>
    <cellStyle name="Comma 37 3 2 2 3 2 2" xfId="30997" xr:uid="{FA4F1B56-00A0-4059-B0BF-6DC0A2DBE905}"/>
    <cellStyle name="Comma 37 3 2 2 3 2 2 2" xfId="30999" xr:uid="{BF3C4FBE-A825-4DAC-A0C7-BBAA016E21BB}"/>
    <cellStyle name="Comma 37 3 2 2 3 2 2 2 2" xfId="2201" xr:uid="{7556BA8A-757E-4D5D-8AFD-5B528ADEC611}"/>
    <cellStyle name="Comma 37 3 2 2 3 2 2 2 2 2" xfId="31001" xr:uid="{55BE0B0A-0DC5-4D80-B631-D4E5AF925672}"/>
    <cellStyle name="Comma 37 3 2 2 3 2 2 2 3" xfId="31003" xr:uid="{C886BE68-8BD5-490E-A88B-B69DEF7A5172}"/>
    <cellStyle name="Comma 37 3 2 2 3 2 2 3" xfId="31004" xr:uid="{D3FFDA92-80A5-4309-B644-FDCBC04039F1}"/>
    <cellStyle name="Comma 37 3 2 2 3 2 2 3 2" xfId="31006" xr:uid="{065C79B1-3437-4483-9F31-BB19ED45D137}"/>
    <cellStyle name="Comma 37 3 2 2 3 2 2 4" xfId="31007" xr:uid="{1FB51783-8776-4602-9C24-47ADA6B86C0A}"/>
    <cellStyle name="Comma 37 3 2 2 3 2 3" xfId="30066" xr:uid="{35DF653E-7562-4FFE-8A69-93142333DE2B}"/>
    <cellStyle name="Comma 37 3 2 2 3 2 3 2" xfId="30071" xr:uid="{46A64163-7B55-4B97-94A2-335924BF6618}"/>
    <cellStyle name="Comma 37 3 2 2 3 2 3 2 2" xfId="31009" xr:uid="{648750D0-E23B-4A40-8EBA-CE23EFCC17FC}"/>
    <cellStyle name="Comma 37 3 2 2 3 2 3 3" xfId="31010" xr:uid="{0EC75381-4B1A-443D-88E3-63CB15B94CD8}"/>
    <cellStyle name="Comma 37 3 2 2 3 2 4" xfId="27428" xr:uid="{6DA2D295-52EB-46A1-A229-89A4F03F55F8}"/>
    <cellStyle name="Comma 37 3 2 2 3 2 4 2" xfId="31012" xr:uid="{EB1943BC-110C-4CBC-9736-96C2C91427A5}"/>
    <cellStyle name="Comma 37 3 2 2 3 2 5" xfId="31015" xr:uid="{0EB35D47-4952-4F6B-9550-8E2EA301233F}"/>
    <cellStyle name="Comma 37 3 2 2 3 3" xfId="31018" xr:uid="{1AFC5CCB-044D-4B68-A449-223A223A6C75}"/>
    <cellStyle name="Comma 37 3 2 2 3 3 2" xfId="18570" xr:uid="{C1DBB1B5-4283-488E-92DF-8E77F6EF8203}"/>
    <cellStyle name="Comma 37 3 2 2 3 3 2 2" xfId="31020" xr:uid="{FCAB0C77-134F-4AB6-AB39-3C61A454C5F9}"/>
    <cellStyle name="Comma 37 3 2 2 3 3 2 2 2" xfId="31022" xr:uid="{AE661B9B-B865-4476-ABF5-C45DFF619682}"/>
    <cellStyle name="Comma 37 3 2 2 3 3 2 3" xfId="31023" xr:uid="{E4491A89-9F64-4811-BF54-1BABEABDB6F0}"/>
    <cellStyle name="Comma 37 3 2 2 3 3 3" xfId="30076" xr:uid="{1EB17057-CEDC-454B-B6B0-37ED7099AFEF}"/>
    <cellStyle name="Comma 37 3 2 2 3 3 3 2" xfId="31024" xr:uid="{37E890A1-0955-4060-9EC8-22291FAB5907}"/>
    <cellStyle name="Comma 37 3 2 2 3 3 4" xfId="31025" xr:uid="{F3EB85F4-8F3D-4AC1-862F-9A70762D1D88}"/>
    <cellStyle name="Comma 37 3 2 2 3 4" xfId="31026" xr:uid="{315DD791-654B-4F15-8629-E5FBB02DB9E0}"/>
    <cellStyle name="Comma 37 3 2 2 3 4 2" xfId="31030" xr:uid="{30B0BB75-989E-4FB2-A13F-2EE1C4F5A191}"/>
    <cellStyle name="Comma 37 3 2 2 3 4 2 2" xfId="31032" xr:uid="{BE248DD4-CC98-464D-B46C-24329F00A310}"/>
    <cellStyle name="Comma 37 3 2 2 3 4 3" xfId="31037" xr:uid="{929BE75A-1A22-4BCA-AE2F-3467D24A7B13}"/>
    <cellStyle name="Comma 37 3 2 2 3 5" xfId="31038" xr:uid="{1F646E0F-D973-47B4-B524-78AD4A62613D}"/>
    <cellStyle name="Comma 37 3 2 2 3 5 2" xfId="29119" xr:uid="{48BBFB54-6090-4CB0-9687-0AE8979EAAE9}"/>
    <cellStyle name="Comma 37 3 2 2 3 6" xfId="31040" xr:uid="{7968CA13-1DC6-43E9-B78C-ECE9E4C6BD4D}"/>
    <cellStyle name="Comma 37 3 2 2 3 7" xfId="31041" xr:uid="{4C73946D-5C32-4550-8AC9-DFA8D21BA4E4}"/>
    <cellStyle name="Comma 37 3 2 2 4" xfId="31045" xr:uid="{BE240491-18E0-4A26-AC0C-747B75D790ED}"/>
    <cellStyle name="Comma 37 3 2 2 4 2" xfId="31047" xr:uid="{F5D116FC-2CDF-4453-9390-51192EA8BAF8}"/>
    <cellStyle name="Comma 37 3 2 2 4 2 2" xfId="31050" xr:uid="{2A0C1390-3969-408E-91A0-E58B4A9269A4}"/>
    <cellStyle name="Comma 37 3 2 2 4 2 2 2" xfId="31052" xr:uid="{BA9A7E21-952A-41E1-9956-31FE7CF9F38E}"/>
    <cellStyle name="Comma 37 3 2 2 4 2 2 2 2" xfId="27640" xr:uid="{B649A7DB-17ED-4691-A9FD-1E249797251D}"/>
    <cellStyle name="Comma 37 3 2 2 4 2 2 3" xfId="31054" xr:uid="{0497E795-CE19-4FCC-B611-3732084A992E}"/>
    <cellStyle name="Comma 37 3 2 2 4 2 3" xfId="8244" xr:uid="{98B5DC13-18AF-4E7B-9F3C-CCC6DFCD39DF}"/>
    <cellStyle name="Comma 37 3 2 2 4 2 3 2" xfId="18062" xr:uid="{3095FCF4-0CF5-4C82-B258-DF642413731F}"/>
    <cellStyle name="Comma 37 3 2 2 4 2 4" xfId="18064" xr:uid="{C20A08E9-EC02-443B-B090-36A6F7E0C534}"/>
    <cellStyle name="Comma 37 3 2 2 4 3" xfId="31055" xr:uid="{FB3DEADC-3D9D-4C25-A4CD-D5C9C3A61071}"/>
    <cellStyle name="Comma 37 3 2 2 4 3 2" xfId="31058" xr:uid="{D4AF9C48-381E-42F1-A818-7C5F1932B81E}"/>
    <cellStyle name="Comma 37 3 2 2 4 3 2 2" xfId="31061" xr:uid="{AE243C15-C688-4440-B417-FB13FA91E8F1}"/>
    <cellStyle name="Comma 37 3 2 2 4 3 3" xfId="13829" xr:uid="{64055E38-5270-4478-96B1-04594E670C31}"/>
    <cellStyle name="Comma 37 3 2 2 4 4" xfId="31063" xr:uid="{1D518B3F-0E8D-4B52-843C-0F5D476658A3}"/>
    <cellStyle name="Comma 37 3 2 2 4 4 2" xfId="31066" xr:uid="{FDF1BFF5-00F9-413B-B136-24BD3A0D2302}"/>
    <cellStyle name="Comma 37 3 2 2 4 5" xfId="26791" xr:uid="{88DECB6F-7904-4594-80C7-28DC25B5057B}"/>
    <cellStyle name="Comma 37 3 2 2 5" xfId="31068" xr:uid="{20C7ED54-B624-4357-9924-AA59A698CB40}"/>
    <cellStyle name="Comma 37 3 2 2 5 2" xfId="31071" xr:uid="{F87B678F-937F-4FC9-9884-0C53DB0B552D}"/>
    <cellStyle name="Comma 37 3 2 2 5 2 2" xfId="31073" xr:uid="{8A71E8D2-F4E9-4CE5-B2B5-45E784A4271A}"/>
    <cellStyle name="Comma 37 3 2 2 5 2 2 2" xfId="31075" xr:uid="{3C029AA1-FB61-4E04-9BF3-78A6685F3266}"/>
    <cellStyle name="Comma 37 3 2 2 5 2 3" xfId="18074" xr:uid="{1724442E-9021-4A49-AF37-073948387CA0}"/>
    <cellStyle name="Comma 37 3 2 2 5 3" xfId="31076" xr:uid="{07D91C50-0AC6-436C-A7D9-4C95582B26D7}"/>
    <cellStyle name="Comma 37 3 2 2 5 3 2" xfId="31079" xr:uid="{13111EE3-5C3A-4997-B778-7F5B7C6EF2A2}"/>
    <cellStyle name="Comma 37 3 2 2 5 4" xfId="31081" xr:uid="{E48940DD-7307-4F87-87D4-307D9DB101EF}"/>
    <cellStyle name="Comma 37 3 2 2 6" xfId="31083" xr:uid="{7F60BF67-2850-432E-A161-C7E4F257628A}"/>
    <cellStyle name="Comma 37 3 2 2 6 2" xfId="31085" xr:uid="{8D8DBB8E-DCE1-4F6F-A8CE-38BB786EEA44}"/>
    <cellStyle name="Comma 37 3 2 2 6 2 2" xfId="31089" xr:uid="{1361750D-B145-4467-ACBE-16CF1052B276}"/>
    <cellStyle name="Comma 37 3 2 2 6 3" xfId="26811" xr:uid="{B0E9622F-F25D-4D7A-8AE8-AEFBABFB94DA}"/>
    <cellStyle name="Comma 37 3 2 2 7" xfId="31092" xr:uid="{25AC2A6B-9646-4300-93CC-4D62172E6B79}"/>
    <cellStyle name="Comma 37 3 2 2 7 2" xfId="31094" xr:uid="{7513B420-4A4D-413E-A6EB-08174CAF75E9}"/>
    <cellStyle name="Comma 37 3 2 2 8" xfId="11670" xr:uid="{38EF65C7-83E8-4787-BC44-FB0AE953E247}"/>
    <cellStyle name="Comma 37 3 2 2 9" xfId="27784" xr:uid="{B3AE71F7-8A71-4FE2-A749-7632437BF2B2}"/>
    <cellStyle name="Comma 37 3 2 3" xfId="5176" xr:uid="{212B9DDF-4B18-4433-A7D7-3E74F2C44345}"/>
    <cellStyle name="Comma 37 3 2 3 2" xfId="31098" xr:uid="{F279D96E-1308-406B-9184-AB56B5BBDFC3}"/>
    <cellStyle name="Comma 37 3 2 3 2 2" xfId="31102" xr:uid="{864A876D-9BAF-4539-BF0B-C4F7BE0FA30C}"/>
    <cellStyle name="Comma 37 3 2 3 2 2 2" xfId="31104" xr:uid="{45690E0F-C0D2-4226-A227-0C7093B58C59}"/>
    <cellStyle name="Comma 37 3 2 3 2 2 2 2" xfId="31106" xr:uid="{79928160-DB7C-42AA-87B9-6EC6AC411429}"/>
    <cellStyle name="Comma 37 3 2 3 2 2 2 2 2" xfId="9143" xr:uid="{416269BB-814C-4F56-A5F1-7DFDC78F8EAE}"/>
    <cellStyle name="Comma 37 3 2 3 2 2 2 2 2 2" xfId="6412" xr:uid="{E19A9960-9BAB-45B0-A8A9-FE3B5EAABCBC}"/>
    <cellStyle name="Comma 37 3 2 3 2 2 2 2 3" xfId="31108" xr:uid="{412DAFD3-F793-4C84-813E-BD5AE25E93C5}"/>
    <cellStyle name="Comma 37 3 2 3 2 2 2 3" xfId="31109" xr:uid="{05BD1549-03C0-469C-BCE1-6827C6401B2C}"/>
    <cellStyle name="Comma 37 3 2 3 2 2 2 3 2" xfId="31112" xr:uid="{557A182C-AA03-4417-9F0B-58343F984B43}"/>
    <cellStyle name="Comma 37 3 2 3 2 2 2 4" xfId="30298" xr:uid="{BA24EA20-7987-4AFF-B46A-4EB3649913D6}"/>
    <cellStyle name="Comma 37 3 2 3 2 2 3" xfId="30358" xr:uid="{C9036D23-2C9B-4979-9CA1-D87C75A7264A}"/>
    <cellStyle name="Comma 37 3 2 3 2 2 3 2" xfId="30363" xr:uid="{4AD11289-2507-43BE-9501-2AAAE35D716D}"/>
    <cellStyle name="Comma 37 3 2 3 2 2 3 2 2" xfId="31115" xr:uid="{A869AC59-DCEF-4320-A95E-FA266E5A121F}"/>
    <cellStyle name="Comma 37 3 2 3 2 2 3 3" xfId="31117" xr:uid="{2B9DCFC1-D2D1-4ACE-8C79-48D8B9131EC2}"/>
    <cellStyle name="Comma 37 3 2 3 2 2 4" xfId="10222" xr:uid="{2130A329-7230-47A4-8583-B1225831B368}"/>
    <cellStyle name="Comma 37 3 2 3 2 2 4 2" xfId="5479" xr:uid="{AC356B35-F4AB-4AA6-B856-13916EED75F5}"/>
    <cellStyle name="Comma 37 3 2 3 2 2 5" xfId="10231" xr:uid="{1D9171F4-6E9A-40EC-935C-6B2C99783AD8}"/>
    <cellStyle name="Comma 37 3 2 3 2 3" xfId="31120" xr:uid="{43F351A3-B21B-4158-A451-E21ACCCD7EBA}"/>
    <cellStyle name="Comma 37 3 2 3 2 3 2" xfId="19488" xr:uid="{D1B5A222-7A1E-467B-A24F-590DD280BA9D}"/>
    <cellStyle name="Comma 37 3 2 3 2 3 2 2" xfId="31122" xr:uid="{A1983E9D-D36E-4EE7-83F6-8F4D1991B6D9}"/>
    <cellStyle name="Comma 37 3 2 3 2 3 2 2 2" xfId="3881" xr:uid="{D94072AF-76AF-4D7A-8D3B-E5171EF948A3}"/>
    <cellStyle name="Comma 37 3 2 3 2 3 2 3" xfId="31124" xr:uid="{4C3B083A-3108-4A98-B302-99A12A670B50}"/>
    <cellStyle name="Comma 37 3 2 3 2 3 3" xfId="30370" xr:uid="{26677E56-8A0A-4109-9DB0-8712CBE8686D}"/>
    <cellStyle name="Comma 37 3 2 3 2 3 3 2" xfId="31125" xr:uid="{00F55DC6-76F7-4D60-AD7A-0BD924D1F80B}"/>
    <cellStyle name="Comma 37 3 2 3 2 3 4" xfId="351" xr:uid="{E918267F-D4B2-4F81-9026-E5FF2B8F38D2}"/>
    <cellStyle name="Comma 37 3 2 3 2 4" xfId="27306" xr:uid="{DB89516C-BA90-46BE-B5DB-61705E8B9A05}"/>
    <cellStyle name="Comma 37 3 2 3 2 4 2" xfId="27313" xr:uid="{F5DFCE17-4595-4796-88AF-404C6107EA2C}"/>
    <cellStyle name="Comma 37 3 2 3 2 4 2 2" xfId="31127" xr:uid="{7349D575-8862-471C-8790-5BC07B1ADBEE}"/>
    <cellStyle name="Comma 37 3 2 3 2 4 3" xfId="31131" xr:uid="{7E1BA24A-85C3-4EE9-A057-1090198C28D0}"/>
    <cellStyle name="Comma 37 3 2 3 2 5" xfId="27321" xr:uid="{19A9D0F3-FDD1-4FDC-9B65-2105AF53CBEC}"/>
    <cellStyle name="Comma 37 3 2 3 2 5 2" xfId="31133" xr:uid="{6E1AACBE-03AD-4406-BD88-2F05B76CA51A}"/>
    <cellStyle name="Comma 37 3 2 3 2 6" xfId="31135" xr:uid="{05E30E19-FCA1-4D6E-A6C6-4374DB30FC79}"/>
    <cellStyle name="Comma 37 3 2 3 2 7" xfId="31137" xr:uid="{52CA47FD-CB69-4BE4-B54A-C3F0B0111CB1}"/>
    <cellStyle name="Comma 37 3 2 3 3" xfId="31139" xr:uid="{54A64115-8423-4EEC-80F0-D79521AD48B0}"/>
    <cellStyle name="Comma 37 3 2 3 3 2" xfId="31141" xr:uid="{08DA77CA-950F-4742-9B4C-862E98209003}"/>
    <cellStyle name="Comma 37 3 2 3 3 2 2" xfId="26096" xr:uid="{30FF310D-F7AA-4362-A69F-7F12C107F7A3}"/>
    <cellStyle name="Comma 37 3 2 3 3 2 2 2" xfId="19695" xr:uid="{51BDB75E-CDBD-4AC4-A70E-06F67569D3B6}"/>
    <cellStyle name="Comma 37 3 2 3 3 2 2 2 2" xfId="22414" xr:uid="{566F06AF-E58A-4881-8EF7-243CE727CCC4}"/>
    <cellStyle name="Comma 37 3 2 3 3 2 2 3" xfId="31143" xr:uid="{5E86A476-CE1C-4612-BEB7-3C82D6AB335B}"/>
    <cellStyle name="Comma 37 3 2 3 3 2 3" xfId="30420" xr:uid="{56EB10D4-EE7D-4789-AD85-604206C0EF99}"/>
    <cellStyle name="Comma 37 3 2 3 3 2 3 2" xfId="31144" xr:uid="{B811A36A-1349-460E-A1A6-5A407D209BC7}"/>
    <cellStyle name="Comma 37 3 2 3 3 2 4" xfId="10255" xr:uid="{13FBA59B-E6C3-453E-8E5E-252D27A80557}"/>
    <cellStyle name="Comma 37 3 2 3 3 3" xfId="31145" xr:uid="{8594BCE7-DF74-4D98-B553-95E47E4D5EDC}"/>
    <cellStyle name="Comma 37 3 2 3 3 3 2" xfId="31147" xr:uid="{8FC48669-E1A8-44AD-AA12-C9F56FB4E291}"/>
    <cellStyle name="Comma 37 3 2 3 3 3 2 2" xfId="31149" xr:uid="{EC4DFDA8-21EE-4956-AF2F-133C481188B3}"/>
    <cellStyle name="Comma 37 3 2 3 3 3 3" xfId="31150" xr:uid="{AF20C50A-1001-4103-A8C9-87244BEE261A}"/>
    <cellStyle name="Comma 37 3 2 3 3 4" xfId="27334" xr:uid="{6B773025-DF57-498A-8338-EF15B762E5A4}"/>
    <cellStyle name="Comma 37 3 2 3 3 4 2" xfId="31152" xr:uid="{9645F23C-07A4-4707-8A75-5BC84F4FB0B3}"/>
    <cellStyle name="Comma 37 3 2 3 3 5" xfId="31153" xr:uid="{D8BACEA3-9FF0-4A6F-930E-6AA68CADDCBB}"/>
    <cellStyle name="Comma 37 3 2 3 4" xfId="31157" xr:uid="{8E52976B-2D2C-43C6-BD6C-A0BBF47652E8}"/>
    <cellStyle name="Comma 37 3 2 3 4 2" xfId="31159" xr:uid="{1315ED75-7845-4F23-AD4A-028C98E92687}"/>
    <cellStyle name="Comma 37 3 2 3 4 2 2" xfId="31161" xr:uid="{1F354302-4808-4B3D-BF39-F68CD621702D}"/>
    <cellStyle name="Comma 37 3 2 3 4 2 2 2" xfId="31163" xr:uid="{DEE58E7B-0F7E-43D4-AF1B-98842FBB40BF}"/>
    <cellStyle name="Comma 37 3 2 3 4 2 3" xfId="18123" xr:uid="{8135EE2C-E5A5-40D0-86C9-70ADD2AFCF54}"/>
    <cellStyle name="Comma 37 3 2 3 4 3" xfId="31164" xr:uid="{E286F2C9-7604-4328-B971-D8CD19951BF5}"/>
    <cellStyle name="Comma 37 3 2 3 4 3 2" xfId="31167" xr:uid="{1F2D9A31-7A01-4BC5-B382-987FCFF93C8E}"/>
    <cellStyle name="Comma 37 3 2 3 4 4" xfId="31169" xr:uid="{43ABD72C-E840-4CBE-80D5-FCF6E000727D}"/>
    <cellStyle name="Comma 37 3 2 3 5" xfId="31171" xr:uid="{2987949C-FB44-4FD4-B2F1-C02C8C877D9B}"/>
    <cellStyle name="Comma 37 3 2 3 5 2" xfId="31173" xr:uid="{F25DF66B-C0FF-48E5-BE13-7B60967E256C}"/>
    <cellStyle name="Comma 37 3 2 3 5 2 2" xfId="31175" xr:uid="{7E460B4F-916A-4DB0-9BA3-B1BDE3948AB8}"/>
    <cellStyle name="Comma 37 3 2 3 5 3" xfId="31176" xr:uid="{DB27B999-544C-4071-965A-C74B717ECD33}"/>
    <cellStyle name="Comma 37 3 2 3 6" xfId="31178" xr:uid="{C7D646DD-F3C0-4EF4-92A3-E4C702AA5072}"/>
    <cellStyle name="Comma 37 3 2 3 6 2" xfId="31180" xr:uid="{D1CB7794-826D-4DF2-BE54-B0B42EA34317}"/>
    <cellStyle name="Comma 37 3 2 3 7" xfId="31183" xr:uid="{ABAD6D47-518A-4B43-9F26-55DF612BF315}"/>
    <cellStyle name="Comma 37 3 2 3 8" xfId="27788" xr:uid="{CC96BF34-D392-4E87-B87E-B3C76634B10C}"/>
    <cellStyle name="Comma 37 3 2 4" xfId="31188" xr:uid="{48209A0E-68D4-429B-95E8-C79C57B589F8}"/>
    <cellStyle name="Comma 37 3 2 4 2" xfId="31192" xr:uid="{94CC4488-AA1D-4B89-87B9-075D152E19D9}"/>
    <cellStyle name="Comma 37 3 2 4 2 2" xfId="31194" xr:uid="{8B185841-94AB-4585-8D40-922568257D1C}"/>
    <cellStyle name="Comma 37 3 2 4 2 2 2" xfId="9444" xr:uid="{2E642666-9AA7-4A86-A2AC-5972B11342B7}"/>
    <cellStyle name="Comma 37 3 2 4 2 2 2 2" xfId="9453" xr:uid="{348F77FD-0961-4E81-8AAA-83E103E8CD08}"/>
    <cellStyle name="Comma 37 3 2 4 2 2 2 2 2" xfId="31197" xr:uid="{8E1986EE-BAAE-4C55-AC0E-FDBED321D436}"/>
    <cellStyle name="Comma 37 3 2 4 2 2 2 3" xfId="31198" xr:uid="{5ADEC254-34E0-4962-8795-22ACE03BBBBB}"/>
    <cellStyle name="Comma 37 3 2 4 2 2 3" xfId="4020" xr:uid="{9A17E481-CF88-4F84-8F0D-F126989BF348}"/>
    <cellStyle name="Comma 37 3 2 4 2 2 3 2" xfId="9462" xr:uid="{C4B26098-2C51-4AA2-8D1E-0A1F5EE80679}"/>
    <cellStyle name="Comma 37 3 2 4 2 2 4" xfId="9466" xr:uid="{C2626463-D859-42F1-BCD0-9D18D54A93A6}"/>
    <cellStyle name="Comma 37 3 2 4 2 3" xfId="31199" xr:uid="{DBD05351-0F05-4A8F-B753-559AC6A38F49}"/>
    <cellStyle name="Comma 37 3 2 4 2 3 2" xfId="2120" xr:uid="{A6B07E61-626C-4838-8F3A-57899E34F089}"/>
    <cellStyle name="Comma 37 3 2 4 2 3 2 2" xfId="31201" xr:uid="{83164392-FAA1-4DF5-91EF-19A003036ABA}"/>
    <cellStyle name="Comma 37 3 2 4 2 3 3" xfId="31202" xr:uid="{D310FAA3-5C0E-4C2B-8C1E-013F65959D0F}"/>
    <cellStyle name="Comma 37 3 2 4 2 4" xfId="9475" xr:uid="{561575B3-31F9-46AF-B145-7FBBC262ECEB}"/>
    <cellStyle name="Comma 37 3 2 4 2 4 2" xfId="31204" xr:uid="{F9827D21-F959-4922-A2B0-C48BEE4DCB32}"/>
    <cellStyle name="Comma 37 3 2 4 2 5" xfId="9481" xr:uid="{813273C7-1CAF-4546-BA14-E55696FE8994}"/>
    <cellStyle name="Comma 37 3 2 4 3" xfId="9487" xr:uid="{737D69CD-E1D8-4B4C-87AE-A813A7CF4148}"/>
    <cellStyle name="Comma 37 3 2 4 3 2" xfId="3131" xr:uid="{915846C8-928C-4D7B-ADD2-6C6B25396E58}"/>
    <cellStyle name="Comma 37 3 2 4 3 2 2" xfId="8146" xr:uid="{40CB2539-DC14-46C7-8B1B-E8EAFF5050BF}"/>
    <cellStyle name="Comma 37 3 2 4 3 2 2 2" xfId="9494" xr:uid="{CDA3F88F-1135-4894-A94D-E9AB0B3F404E}"/>
    <cellStyle name="Comma 37 3 2 4 3 2 3" xfId="8163" xr:uid="{9C25B8A3-2C7A-4472-A3BD-A458CABAB710}"/>
    <cellStyle name="Comma 37 3 2 4 3 3" xfId="7563" xr:uid="{30672CC4-BF9C-4DBB-8059-77AC5A4C8EA8}"/>
    <cellStyle name="Comma 37 3 2 4 3 3 2" xfId="7572" xr:uid="{4F021EE6-3C35-43B6-865A-5EFC9662757D}"/>
    <cellStyle name="Comma 37 3 2 4 3 4" xfId="7592" xr:uid="{1FB7CA63-D765-4DFA-B4D5-7A2115A87A3D}"/>
    <cellStyle name="Comma 37 3 2 4 4" xfId="748" xr:uid="{D19D38B9-3782-4780-9AA0-306E43B4E899}"/>
    <cellStyle name="Comma 37 3 2 4 4 2" xfId="3373" xr:uid="{2C0E50DB-C538-4E91-9B76-5317ABC993E4}"/>
    <cellStyle name="Comma 37 3 2 4 4 2 2" xfId="4162" xr:uid="{0C464166-1D75-4B02-8D7B-17CCF76852F8}"/>
    <cellStyle name="Comma 37 3 2 4 4 3" xfId="7602" xr:uid="{7919CA0D-7316-4BE8-B5CB-F3A6DEC6F19C}"/>
    <cellStyle name="Comma 37 3 2 4 5" xfId="2602" xr:uid="{28C2FB7D-EA47-4998-9D14-1BE086443439}"/>
    <cellStyle name="Comma 37 3 2 4 5 2" xfId="3653" xr:uid="{43D101CF-36AB-4C8A-84B8-E7D2810C298E}"/>
    <cellStyle name="Comma 37 3 2 4 6" xfId="2613" xr:uid="{854B6EAE-45BB-4843-AED2-E7F40C288EA8}"/>
    <cellStyle name="Comma 37 3 2 4 7" xfId="2620" xr:uid="{37CDB91B-AB3B-4209-B725-5A73EB52E6B5}"/>
    <cellStyle name="Comma 37 3 2 5" xfId="31206" xr:uid="{96A4A1C9-2621-48FC-8CA0-4AF96F2F41D7}"/>
    <cellStyle name="Comma 37 3 2 5 2" xfId="31208" xr:uid="{5570FD2C-BB62-46FF-9F2B-68C248D71426}"/>
    <cellStyle name="Comma 37 3 2 5 2 2" xfId="31212" xr:uid="{06B11FF4-89EA-43B8-9A1E-667ECC8F593A}"/>
    <cellStyle name="Comma 37 3 2 5 2 2 2" xfId="2914" xr:uid="{40A19A77-97C2-4B4C-886D-774160DF9EF0}"/>
    <cellStyle name="Comma 37 3 2 5 2 2 2 2" xfId="8088" xr:uid="{21AFBDEA-C2B9-4DE4-89FE-4F343ADD4093}"/>
    <cellStyle name="Comma 37 3 2 5 2 2 3" xfId="8090" xr:uid="{895700DE-6B7E-4D5A-BD00-85535D25B448}"/>
    <cellStyle name="Comma 37 3 2 5 2 3" xfId="31216" xr:uid="{B64666A8-EB6E-4300-BB97-C041E111AF66}"/>
    <cellStyle name="Comma 37 3 2 5 2 3 2" xfId="5870" xr:uid="{D802195C-6ED2-4E35-BB93-E7BEA601AE0A}"/>
    <cellStyle name="Comma 37 3 2 5 2 4" xfId="31218" xr:uid="{5D61EC94-D169-4F7E-B9EF-B4C989E2C543}"/>
    <cellStyle name="Comma 37 3 2 5 3" xfId="9509" xr:uid="{222C3DCF-F824-4269-B1A1-F1B5E6F5BC79}"/>
    <cellStyle name="Comma 37 3 2 5 3 2" xfId="6663" xr:uid="{7250AEF7-6C4E-4BE6-AC55-318BD2470BCD}"/>
    <cellStyle name="Comma 37 3 2 5 3 2 2" xfId="546" xr:uid="{34A60628-E8B4-4D74-BA1D-7D24C85958B3}"/>
    <cellStyle name="Comma 37 3 2 5 3 3" xfId="7632" xr:uid="{B2C6B4B8-C11E-445A-BD65-F12DDBB0EB76}"/>
    <cellStyle name="Comma 37 3 2 5 4" xfId="9517" xr:uid="{89B8CD0D-D818-43F7-A2C5-A6DEFCE5D922}"/>
    <cellStyle name="Comma 37 3 2 5 4 2" xfId="9525" xr:uid="{A5D20458-90FD-4FAE-8DFA-09246515873A}"/>
    <cellStyle name="Comma 37 3 2 5 5" xfId="9529" xr:uid="{56AD15E6-35EE-4587-8EBE-2A17F18E6F25}"/>
    <cellStyle name="Comma 37 3 2 6" xfId="31223" xr:uid="{81E9560D-7876-4BAD-B853-8FF78D8081A4}"/>
    <cellStyle name="Comma 37 3 2 6 2" xfId="31225" xr:uid="{7A99113C-F14A-40ED-BA18-403CB62FD5B2}"/>
    <cellStyle name="Comma 37 3 2 6 2 2" xfId="31227" xr:uid="{579C2CD8-BB28-4FBD-B192-8AAC0E0E9C06}"/>
    <cellStyle name="Comma 37 3 2 6 2 2 2" xfId="3057" xr:uid="{FC855854-FA8B-40DE-AE31-54C8264D9553}"/>
    <cellStyle name="Comma 37 3 2 6 2 3" xfId="31229" xr:uid="{2B638C66-6852-4A5F-A3D2-9BA875FF7D8D}"/>
    <cellStyle name="Comma 37 3 2 6 3" xfId="1798" xr:uid="{F95CFC76-1BA8-4356-9E01-191B566BEEB8}"/>
    <cellStyle name="Comma 37 3 2 6 3 2" xfId="9572" xr:uid="{852FC1CD-77DD-4079-B405-7C6E40A9628A}"/>
    <cellStyle name="Comma 37 3 2 6 4" xfId="1805" xr:uid="{07D94520-67AC-4380-8D37-8D6921A67D57}"/>
    <cellStyle name="Comma 37 3 2 7" xfId="31230" xr:uid="{C8D2D65E-3394-4181-90EA-ACCCF926105E}"/>
    <cellStyle name="Comma 37 3 2 7 2" xfId="31232" xr:uid="{66F299DF-3C7A-4725-B6ED-506F5E141054}"/>
    <cellStyle name="Comma 37 3 2 7 2 2" xfId="31235" xr:uid="{80414C44-B993-4288-80D9-B0CF71DB3A34}"/>
    <cellStyle name="Comma 37 3 2 7 3" xfId="9559" xr:uid="{F305C46C-04BF-47CC-A1D2-B30A99483234}"/>
    <cellStyle name="Comma 37 3 2 8" xfId="25294" xr:uid="{717566EA-218E-4A93-80F2-82789CD6D9BF}"/>
    <cellStyle name="Comma 37 3 2 8 2" xfId="31239" xr:uid="{2FDE3BB7-2A53-4094-AC5A-328A411B9662}"/>
    <cellStyle name="Comma 37 3 2 9" xfId="31242" xr:uid="{9DA78000-204D-4187-8C60-F4981D52A78F}"/>
    <cellStyle name="Comma 37 3 3" xfId="31244" xr:uid="{6F5CE89E-69DA-4C6C-82B6-6D7440F6C73E}"/>
    <cellStyle name="Comma 37 3 3 2" xfId="14158" xr:uid="{15FE38F5-4537-4DA1-A693-5D691E166149}"/>
    <cellStyle name="Comma 37 3 3 2 2" xfId="31247" xr:uid="{A5E659EF-02A0-45E1-A9F6-998D2072C972}"/>
    <cellStyle name="Comma 37 3 3 2 2 2" xfId="31250" xr:uid="{1A26004C-AE48-4152-9880-BB726D500798}"/>
    <cellStyle name="Comma 37 3 3 2 2 2 2" xfId="31252" xr:uid="{8C2BA5B4-7926-43D3-A1A5-2168F811E6DE}"/>
    <cellStyle name="Comma 37 3 3 2 2 2 2 2" xfId="31254" xr:uid="{7EA76F98-E37E-4BC0-90CE-B255E066ED40}"/>
    <cellStyle name="Comma 37 3 3 2 2 2 2 2 2" xfId="9633" xr:uid="{2F7E15A6-3552-41A9-B14F-10847C7979F4}"/>
    <cellStyle name="Comma 37 3 3 2 2 2 2 2 2 2" xfId="31258" xr:uid="{8FBACBE8-7812-4109-9401-A65D52D03325}"/>
    <cellStyle name="Comma 37 3 3 2 2 2 2 2 3" xfId="31260" xr:uid="{598AD001-E0BC-49DE-BC33-81C6DDED2764}"/>
    <cellStyle name="Comma 37 3 3 2 2 2 2 3" xfId="12393" xr:uid="{C8A1E387-DF09-4243-8D5C-2AD00CB19ED0}"/>
    <cellStyle name="Comma 37 3 3 2 2 2 2 3 2" xfId="31261" xr:uid="{8F6124A6-FE84-477A-A714-7504592F5FCE}"/>
    <cellStyle name="Comma 37 3 3 2 2 2 2 4" xfId="31262" xr:uid="{B5C14F02-04CD-4D58-8F7D-94A14CEFD0B6}"/>
    <cellStyle name="Comma 37 3 3 2 2 2 3" xfId="31086" xr:uid="{5063ED13-FAE2-4E44-A709-CDCBC88362DA}"/>
    <cellStyle name="Comma 37 3 3 2 2 2 3 2" xfId="31090" xr:uid="{825D8AE6-65F2-479F-8384-46E17AF7D23D}"/>
    <cellStyle name="Comma 37 3 3 2 2 2 3 2 2" xfId="31263" xr:uid="{8AA74878-C19E-4A6D-80F5-2FB0F2252799}"/>
    <cellStyle name="Comma 37 3 3 2 2 2 3 3" xfId="31264" xr:uid="{8CD0696E-52B2-4F9D-AE80-09F5AD76C968}"/>
    <cellStyle name="Comma 37 3 3 2 2 2 4" xfId="26812" xr:uid="{450C4A6B-1EEE-40D8-B7A9-16E750E01181}"/>
    <cellStyle name="Comma 37 3 3 2 2 2 4 2" xfId="31266" xr:uid="{6547AF3C-96E3-4580-9C40-FDBBF0248C84}"/>
    <cellStyle name="Comma 37 3 3 2 2 2 5" xfId="31267" xr:uid="{DE1D7F36-612F-4BF1-8660-F838B5029703}"/>
    <cellStyle name="Comma 37 3 3 2 2 3" xfId="31268" xr:uid="{52FBB711-47BA-4691-8694-AAA1C67B4993}"/>
    <cellStyle name="Comma 37 3 3 2 2 3 2" xfId="31270" xr:uid="{A4E0C281-559B-49C9-A5C3-F7E4EF97070D}"/>
    <cellStyle name="Comma 37 3 3 2 2 3 2 2" xfId="31272" xr:uid="{818EBC74-21E7-423C-954B-8C99B179B7C9}"/>
    <cellStyle name="Comma 37 3 3 2 2 3 2 2 2" xfId="31274" xr:uid="{04E9E4AF-A749-49B8-86C2-85BE53B909C1}"/>
    <cellStyle name="Comma 37 3 3 2 2 3 2 3" xfId="31275" xr:uid="{7F561A2F-24CD-4523-B3DD-90BE69A7C05F}"/>
    <cellStyle name="Comma 37 3 3 2 2 3 3" xfId="31095" xr:uid="{29FB5BF0-D67B-411C-8662-5DDA9DBE7636}"/>
    <cellStyle name="Comma 37 3 3 2 2 3 3 2" xfId="31276" xr:uid="{08302057-F252-444A-9958-335997C94680}"/>
    <cellStyle name="Comma 37 3 3 2 2 3 4" xfId="31277" xr:uid="{E442A6B3-9020-47EC-9729-0D4874985670}"/>
    <cellStyle name="Comma 37 3 3 2 2 4" xfId="31278" xr:uid="{B6945650-66D1-48E1-8AAD-52800486E481}"/>
    <cellStyle name="Comma 37 3 3 2 2 4 2" xfId="11284" xr:uid="{F80A97D9-247B-4293-B7E0-4B8EE8F5DBDD}"/>
    <cellStyle name="Comma 37 3 3 2 2 4 2 2" xfId="21210" xr:uid="{2212A086-712B-4546-A42B-76DD6B4B3563}"/>
    <cellStyle name="Comma 37 3 3 2 2 4 3" xfId="27780" xr:uid="{30471C77-B3CC-4873-9F7A-0703C7FD8E09}"/>
    <cellStyle name="Comma 37 3 3 2 2 5" xfId="31280" xr:uid="{5B8531ED-CF9F-4CDE-AFBD-4DEBCDD353B2}"/>
    <cellStyle name="Comma 37 3 3 2 2 5 2" xfId="31284" xr:uid="{E69FA120-66E7-494B-BEE3-4FFD1CF7EEBA}"/>
    <cellStyle name="Comma 37 3 3 2 2 6" xfId="31286" xr:uid="{51935464-3290-4678-AE05-B21E4CD9A0DC}"/>
    <cellStyle name="Comma 37 3 3 2 2 7" xfId="31288" xr:uid="{4D71E4E8-C88F-47E4-9E89-2F7868A59669}"/>
    <cellStyle name="Comma 37 3 3 2 3" xfId="31290" xr:uid="{BCB56CC7-29A7-4A11-A081-FD517BCCA89D}"/>
    <cellStyle name="Comma 37 3 3 2 3 2" xfId="31292" xr:uid="{414F4D40-A605-4DE2-9BFE-1EE2B4FC51D8}"/>
    <cellStyle name="Comma 37 3 3 2 3 2 2" xfId="31294" xr:uid="{FDE69114-146E-4400-A35F-1830B93CF5B4}"/>
    <cellStyle name="Comma 37 3 3 2 3 2 2 2" xfId="31296" xr:uid="{7C79E64C-42F7-413E-AEC3-F8B058C5ED1B}"/>
    <cellStyle name="Comma 37 3 3 2 3 2 2 2 2" xfId="21050" xr:uid="{24BEBA56-4312-4EF2-AD90-B7F4547EAAF8}"/>
    <cellStyle name="Comma 37 3 3 2 3 2 2 3" xfId="31298" xr:uid="{E77D1DFF-91C3-4505-8811-17F31869986C}"/>
    <cellStyle name="Comma 37 3 3 2 3 2 3" xfId="31181" xr:uid="{005E557A-5E25-4B15-9654-75B0030B2E07}"/>
    <cellStyle name="Comma 37 3 3 2 3 2 3 2" xfId="31299" xr:uid="{97F21587-BF22-4EEA-BB38-D3300C9D98D0}"/>
    <cellStyle name="Comma 37 3 3 2 3 2 4" xfId="31300" xr:uid="{61228583-98D6-4B8C-BFA5-F559DD5AC6F2}"/>
    <cellStyle name="Comma 37 3 3 2 3 3" xfId="31301" xr:uid="{79565B5E-20D6-40F0-9324-4EFF9ECAC386}"/>
    <cellStyle name="Comma 37 3 3 2 3 3 2" xfId="31303" xr:uid="{B26F39FB-5D52-4913-91EC-00C07418A721}"/>
    <cellStyle name="Comma 37 3 3 2 3 3 2 2" xfId="23303" xr:uid="{B3F62A27-56C7-4AE7-93BD-F3C7EAA3E400}"/>
    <cellStyle name="Comma 37 3 3 2 3 3 3" xfId="31305" xr:uid="{6382D479-794A-4D27-B8AA-AB35042AB5C9}"/>
    <cellStyle name="Comma 37 3 3 2 3 4" xfId="31306" xr:uid="{B3C1C63B-3913-42C0-A7E1-221462737CD3}"/>
    <cellStyle name="Comma 37 3 3 2 3 4 2" xfId="31308" xr:uid="{F8927AF1-922E-4F75-88F0-1FF19D8C55F7}"/>
    <cellStyle name="Comma 37 3 3 2 3 5" xfId="31310" xr:uid="{5363A7B4-D51D-40AB-8C8D-7A5ACCF74C54}"/>
    <cellStyle name="Comma 37 3 3 2 4" xfId="31311" xr:uid="{5A67A2B4-FDD1-4A58-9900-F16985C17688}"/>
    <cellStyle name="Comma 37 3 3 2 4 2" xfId="26419" xr:uid="{CF6AB596-37D1-44ED-98C6-453382C9560E}"/>
    <cellStyle name="Comma 37 3 3 2 4 2 2" xfId="26424" xr:uid="{0072ACE7-3898-41E9-A98B-2C0B2C6D7185}"/>
    <cellStyle name="Comma 37 3 3 2 4 2 2 2" xfId="26430" xr:uid="{37598506-FA2B-433B-BC84-945640DEC7E6}"/>
    <cellStyle name="Comma 37 3 3 2 4 2 3" xfId="3860" xr:uid="{E70F0A35-A10A-4D17-8D21-62101EB55A7D}"/>
    <cellStyle name="Comma 37 3 3 2 4 3" xfId="26434" xr:uid="{365ACF7F-CFF2-4B79-8FF8-6BFEEE96D025}"/>
    <cellStyle name="Comma 37 3 3 2 4 3 2" xfId="26441" xr:uid="{4CD6CB2B-79A8-416F-BC00-FBAFAC375BDA}"/>
    <cellStyle name="Comma 37 3 3 2 4 4" xfId="26447" xr:uid="{7D2EBA52-1EA4-4613-B7D1-1014CEB1A415}"/>
    <cellStyle name="Comma 37 3 3 2 5" xfId="31313" xr:uid="{8E0C2FAB-7668-4319-BF8C-A07E5027BDD6}"/>
    <cellStyle name="Comma 37 3 3 2 5 2" xfId="26462" xr:uid="{D5FE4BFB-5488-41EB-A8A9-2BD90A800ECA}"/>
    <cellStyle name="Comma 37 3 3 2 5 2 2" xfId="26469" xr:uid="{AB16CD3F-3571-47B8-8443-21ED42464485}"/>
    <cellStyle name="Comma 37 3 3 2 5 3" xfId="26472" xr:uid="{A647C4B6-94FF-4A82-A89B-6C41D7D5F58B}"/>
    <cellStyle name="Comma 37 3 3 2 6" xfId="31315" xr:uid="{B746FDB3-DDC1-4C3D-89D9-A8439F1B9FD4}"/>
    <cellStyle name="Comma 37 3 3 2 6 2" xfId="26505" xr:uid="{F4E81435-E701-48C6-9299-48C350F701B9}"/>
    <cellStyle name="Comma 37 3 3 2 7" xfId="31317" xr:uid="{E2DBAC28-3198-4B01-8303-707F85C41D96}"/>
    <cellStyle name="Comma 37 3 3 2 8" xfId="27790" xr:uid="{6E88DBD9-0826-4125-AADC-C701B666341C}"/>
    <cellStyle name="Comma 37 3 3 3" xfId="31320" xr:uid="{A830B313-37C6-4AFD-91DB-AC97E38A7FF0}"/>
    <cellStyle name="Comma 37 3 3 3 2" xfId="31323" xr:uid="{7182A0AA-BD05-4A6E-A317-6B3BAFE1AA8F}"/>
    <cellStyle name="Comma 37 3 3 3 2 2" xfId="26479" xr:uid="{517E8B72-6D09-46B2-8EED-7B3ADECCB37A}"/>
    <cellStyle name="Comma 37 3 3 3 2 2 2" xfId="26488" xr:uid="{4C1E8380-FF26-4116-B0F4-65FBA351EB22}"/>
    <cellStyle name="Comma 37 3 3 3 2 2 2 2" xfId="26497" xr:uid="{11EC9380-420A-4D69-8B35-E827E0C94277}"/>
    <cellStyle name="Comma 37 3 3 3 2 2 2 2 2" xfId="17224" xr:uid="{194A5AF4-D84E-4DDF-8D53-34988CDEC640}"/>
    <cellStyle name="Comma 37 3 3 3 2 2 2 3" xfId="31325" xr:uid="{720BCF88-3214-40A8-8801-2C125DEFEC30}"/>
    <cellStyle name="Comma 37 3 3 3 2 2 3" xfId="26506" xr:uid="{396389A6-BAD9-4587-825C-22751151B19A}"/>
    <cellStyle name="Comma 37 3 3 3 2 2 3 2" xfId="31326" xr:uid="{8DA534E3-D00A-4F1F-97A5-72D5B8719FB1}"/>
    <cellStyle name="Comma 37 3 3 3 2 2 4" xfId="10469" xr:uid="{356010C3-8BCB-4541-A0D2-20E3E6DDB0BD}"/>
    <cellStyle name="Comma 37 3 3 3 2 3" xfId="26512" xr:uid="{22AB8B64-1370-4137-9C00-38751C2B43AC}"/>
    <cellStyle name="Comma 37 3 3 3 2 3 2" xfId="26520" xr:uid="{95B6FF46-9682-4EE3-B040-7FC00FBC8307}"/>
    <cellStyle name="Comma 37 3 3 3 2 3 2 2" xfId="31327" xr:uid="{9CDD8828-5A61-41A6-9ACB-4456D6D5DE64}"/>
    <cellStyle name="Comma 37 3 3 3 2 3 3" xfId="31328" xr:uid="{DEB26F71-6844-4F4F-A37F-227BBDB9EE8B}"/>
    <cellStyle name="Comma 37 3 3 3 2 4" xfId="26525" xr:uid="{AD734510-3166-4433-8C69-09208A483E8E}"/>
    <cellStyle name="Comma 37 3 3 3 2 4 2" xfId="31329" xr:uid="{701E63EA-F889-461C-A511-59E1CD02AF58}"/>
    <cellStyle name="Comma 37 3 3 3 2 5" xfId="26532" xr:uid="{BBD06A5D-93B3-4B05-83EC-2CB7A284D09B}"/>
    <cellStyle name="Comma 37 3 3 3 3" xfId="31330" xr:uid="{9E44B7DF-031C-4E2E-9073-A33EA027201B}"/>
    <cellStyle name="Comma 37 3 3 3 3 2" xfId="26568" xr:uid="{D444CF20-009B-4797-9EAB-AA649373A7E0}"/>
    <cellStyle name="Comma 37 3 3 3 3 2 2" xfId="26577" xr:uid="{56604B2F-C5FB-4B9B-AFBA-03ABBD960126}"/>
    <cellStyle name="Comma 37 3 3 3 3 2 2 2" xfId="29585" xr:uid="{199EDDD7-561D-47F7-B39B-BBC60474CC09}"/>
    <cellStyle name="Comma 37 3 3 3 3 2 3" xfId="31332" xr:uid="{84E6A479-FE1C-472B-879F-85A2B224312A}"/>
    <cellStyle name="Comma 37 3 3 3 3 3" xfId="26584" xr:uid="{B8E04B99-D9E0-4108-BAE5-4F301F25018C}"/>
    <cellStyle name="Comma 37 3 3 3 3 3 2" xfId="31333" xr:uid="{12E961F3-F563-4683-AD92-C181C46ED64E}"/>
    <cellStyle name="Comma 37 3 3 3 3 4" xfId="31334" xr:uid="{3832D93A-0B80-4082-ACB1-A780936CD759}"/>
    <cellStyle name="Comma 37 3 3 3 4" xfId="31335" xr:uid="{C101D911-8CBD-4B97-8E69-A0A8D1618AD3}"/>
    <cellStyle name="Comma 37 3 3 3 4 2" xfId="26543" xr:uid="{D8C79F90-E849-4060-A747-BC31CDEFE3D1}"/>
    <cellStyle name="Comma 37 3 3 3 4 2 2" xfId="26552" xr:uid="{5CECE4FA-B9FF-4C4A-8BFF-8C8E3A3B3A36}"/>
    <cellStyle name="Comma 37 3 3 3 4 3" xfId="15374" xr:uid="{41C9FFA9-2E95-4E44-B51B-863C89D31821}"/>
    <cellStyle name="Comma 37 3 3 3 5" xfId="31337" xr:uid="{B294476E-CC8A-4E06-9071-14946BDC71FF}"/>
    <cellStyle name="Comma 37 3 3 3 5 2" xfId="26565" xr:uid="{BF400B11-ABA6-405A-BA6B-8FE9EF9D904C}"/>
    <cellStyle name="Comma 37 3 3 3 6" xfId="31339" xr:uid="{80865D8C-5690-4D70-9BB3-69AEC1AEE3F1}"/>
    <cellStyle name="Comma 37 3 3 3 7" xfId="31340" xr:uid="{A1AADEEB-89CD-4D15-9CD5-4C8D959048CF}"/>
    <cellStyle name="Comma 37 3 3 4" xfId="31342" xr:uid="{F45D1FF5-F19D-4DBF-AFB2-FC422808B080}"/>
    <cellStyle name="Comma 37 3 3 4 2" xfId="31344" xr:uid="{ACFA68CB-43FA-4EE8-A749-0B7814E62BD2}"/>
    <cellStyle name="Comma 37 3 3 4 2 2" xfId="9678" xr:uid="{D1CE3A04-1813-4113-B372-BE026746450B}"/>
    <cellStyle name="Comma 37 3 3 4 2 2 2" xfId="9696" xr:uid="{933DF44A-B039-48BD-91D6-F1F52601582A}"/>
    <cellStyle name="Comma 37 3 3 4 2 2 2 2" xfId="9365" xr:uid="{9478B094-1805-401E-B9CA-A2B1292FBAD5}"/>
    <cellStyle name="Comma 37 3 3 4 2 2 3" xfId="31348" xr:uid="{4EC355A1-F521-489B-876C-350C1DD24C91}"/>
    <cellStyle name="Comma 37 3 3 4 2 3" xfId="9727" xr:uid="{4CF2D0F9-C470-46FB-8F30-7D4A5804820A}"/>
    <cellStyle name="Comma 37 3 3 4 2 3 2" xfId="31349" xr:uid="{4E2A5D54-0CFB-4CE7-AAC9-9D83754483D0}"/>
    <cellStyle name="Comma 37 3 3 4 2 4" xfId="31350" xr:uid="{8EF3775A-496C-4ECD-ADE7-9BAD87E347C3}"/>
    <cellStyle name="Comma 37 3 3 4 3" xfId="9750" xr:uid="{96FED604-E3A5-4DA0-85A9-3A4989E49D73}"/>
    <cellStyle name="Comma 37 3 3 4 3 2" xfId="9761" xr:uid="{D438695B-1DAD-451F-80FC-0DCE7A7E8E5D}"/>
    <cellStyle name="Comma 37 3 3 4 3 2 2" xfId="9782" xr:uid="{2999D942-3337-4C5D-8A89-05BF8B6EAF6A}"/>
    <cellStyle name="Comma 37 3 3 4 3 3" xfId="7659" xr:uid="{B9B142D4-E256-4061-9FD3-86C04D233155}"/>
    <cellStyle name="Comma 37 3 3 4 4" xfId="9790" xr:uid="{68A9CBF2-982C-49E2-BA8E-A6B783866D8A}"/>
    <cellStyle name="Comma 37 3 3 4 4 2" xfId="9800" xr:uid="{2944A20B-6718-435C-A13D-ACCF7B5F336D}"/>
    <cellStyle name="Comma 37 3 3 4 5" xfId="9812" xr:uid="{966B5777-E2F0-4E26-BD49-09D9F9B468A6}"/>
    <cellStyle name="Comma 37 3 3 5" xfId="31353" xr:uid="{69FE22F3-6E7A-49A3-8D8D-C361413949E9}"/>
    <cellStyle name="Comma 37 3 3 5 2" xfId="31355" xr:uid="{E5CFFC63-0332-4E3A-B86D-D8BD3B19A81D}"/>
    <cellStyle name="Comma 37 3 3 5 2 2" xfId="9841" xr:uid="{60A74AEA-6C31-4BFE-A890-D27EE982D221}"/>
    <cellStyle name="Comma 37 3 3 5 2 2 2" xfId="8713" xr:uid="{DCBD33AF-3F74-483A-A209-09F9B05020C4}"/>
    <cellStyle name="Comma 37 3 3 5 2 3" xfId="31357" xr:uid="{86A82C87-6579-4291-87DA-499F41C05018}"/>
    <cellStyle name="Comma 37 3 3 5 3" xfId="9858" xr:uid="{5CD4F74F-0B48-4BC3-A6ED-ED76DA968621}"/>
    <cellStyle name="Comma 37 3 3 5 3 2" xfId="9867" xr:uid="{4A41270C-A2F7-4D30-B236-F4E1ED9FB6F0}"/>
    <cellStyle name="Comma 37 3 3 5 4" xfId="9877" xr:uid="{AEB60BF5-CA4E-465B-BC0F-68B9FB6C0885}"/>
    <cellStyle name="Comma 37 3 3 6" xfId="31358" xr:uid="{7026330E-9F2F-4BD5-A2C3-2B4712098FCB}"/>
    <cellStyle name="Comma 37 3 3 6 2" xfId="31360" xr:uid="{ED014EB0-5C4E-455E-9B74-386BE403B71A}"/>
    <cellStyle name="Comma 37 3 3 6 2 2" xfId="31362" xr:uid="{783BE8F4-4908-4CBD-9413-E279C1F2B003}"/>
    <cellStyle name="Comma 37 3 3 6 3" xfId="2010" xr:uid="{9250602D-FD16-4073-92BB-EE872434D1BE}"/>
    <cellStyle name="Comma 37 3 3 7" xfId="9580" xr:uid="{C4C7B049-D30F-4916-B937-71BD13EC33D7}"/>
    <cellStyle name="Comma 37 3 3 7 2" xfId="649" xr:uid="{2527891D-1342-418F-9AB3-21E0D48091CF}"/>
    <cellStyle name="Comma 37 3 3 8" xfId="9543" xr:uid="{1B7EB426-C2E9-4D87-B03E-1087C7114733}"/>
    <cellStyle name="Comma 37 3 3 9" xfId="9552" xr:uid="{61987F37-DAC6-461B-B32E-4714E702CBA1}"/>
    <cellStyle name="Comma 37 3 4" xfId="31364" xr:uid="{3E26CB0E-0983-4BDF-A811-35352A53F826}"/>
    <cellStyle name="Comma 37 3 4 2" xfId="20960" xr:uid="{3987F1D0-8D39-4987-9251-45757D8B2C00}"/>
    <cellStyle name="Comma 37 3 4 2 2" xfId="642" xr:uid="{F5E19EFD-9CD9-4C63-8857-B62C6E3DC2A0}"/>
    <cellStyle name="Comma 37 3 4 2 2 2" xfId="729" xr:uid="{8641E0A1-928E-4E6A-889E-3643AAC12597}"/>
    <cellStyle name="Comma 37 3 4 2 2 2 2" xfId="934" xr:uid="{641C8C2A-1948-42FC-A02E-712D3D744F11}"/>
    <cellStyle name="Comma 37 3 4 2 2 2 2 2" xfId="31367" xr:uid="{6DC62AD0-06D1-487D-A1BA-BAFC667E0971}"/>
    <cellStyle name="Comma 37 3 4 2 2 2 2 2 2" xfId="31370" xr:uid="{8FB854C2-CAF1-4BF9-A284-1778C34DD33F}"/>
    <cellStyle name="Comma 37 3 4 2 2 2 2 3" xfId="31372" xr:uid="{5489909D-F1BC-453F-AD51-E45AC8B35C08}"/>
    <cellStyle name="Comma 37 3 4 2 2 2 3" xfId="1569" xr:uid="{4F72BE0F-F994-45F5-A6C2-151668BE37C7}"/>
    <cellStyle name="Comma 37 3 4 2 2 2 3 2" xfId="5282" xr:uid="{62A92FDE-3F05-49AE-96C5-B1ED0B1CCE31}"/>
    <cellStyle name="Comma 37 3 4 2 2 2 4" xfId="1611" xr:uid="{DFDA0D54-6C01-46EB-9A44-385C1AE5BCA6}"/>
    <cellStyle name="Comma 37 3 4 2 2 3" xfId="1380" xr:uid="{2156651E-1031-40BC-86E8-B74E75963307}"/>
    <cellStyle name="Comma 37 3 4 2 2 3 2" xfId="31374" xr:uid="{DE63FE42-23B0-4E47-AF5A-BD2C395EA99D}"/>
    <cellStyle name="Comma 37 3 4 2 2 3 2 2" xfId="31378" xr:uid="{B4F3AD18-BFDD-4811-9BFC-2D088FEABE49}"/>
    <cellStyle name="Comma 37 3 4 2 2 3 3" xfId="6922" xr:uid="{33F184CC-4DF4-4B46-B29E-6E2941057689}"/>
    <cellStyle name="Comma 37 3 4 2 2 4" xfId="1397" xr:uid="{840BF150-42E0-4AA1-90BD-BD2C0720970F}"/>
    <cellStyle name="Comma 37 3 4 2 2 4 2" xfId="31380" xr:uid="{9EF434DF-A11D-4088-A2F2-C23D2CA26E4E}"/>
    <cellStyle name="Comma 37 3 4 2 2 5" xfId="1435" xr:uid="{70FBCC87-1E59-4227-BC9A-4DAFFAF78851}"/>
    <cellStyle name="Comma 37 3 4 2 3" xfId="683" xr:uid="{AB0A681D-6F3D-4920-8E2B-69842484EA94}"/>
    <cellStyle name="Comma 37 3 4 2 3 2" xfId="4226" xr:uid="{29A08B31-BFAA-49B6-BD58-FD6C513BD70A}"/>
    <cellStyle name="Comma 37 3 4 2 3 2 2" xfId="1315" xr:uid="{0C4D54CE-AFEE-4406-99A8-EB8696E8C2D5}"/>
    <cellStyle name="Comma 37 3 4 2 3 2 2 2" xfId="31382" xr:uid="{84AE8ACA-E733-42D3-B2F6-6C958C7B3B43}"/>
    <cellStyle name="Comma 37 3 4 2 3 2 3" xfId="2143" xr:uid="{3E78FC7F-4A66-4F03-A725-C2BD57F425E5}"/>
    <cellStyle name="Comma 37 3 4 2 3 3" xfId="4265" xr:uid="{5B626274-3E1D-4B0F-97AC-21CA9E601B4C}"/>
    <cellStyle name="Comma 37 3 4 2 3 3 2" xfId="31384" xr:uid="{A11313EF-18D9-43CA-BC6C-EE462C082CFE}"/>
    <cellStyle name="Comma 37 3 4 2 3 4" xfId="4296" xr:uid="{F96E2AA4-E85E-45A9-B88D-B010FB64E009}"/>
    <cellStyle name="Comma 37 3 4 2 4" xfId="720" xr:uid="{943D2DBD-A828-41BB-9071-AA44D31CC5B1}"/>
    <cellStyle name="Comma 37 3 4 2 4 2" xfId="910" xr:uid="{C687FE44-9795-4FDF-BF8A-40E1D2E9E578}"/>
    <cellStyle name="Comma 37 3 4 2 4 2 2" xfId="375" xr:uid="{6A0E02C9-D98D-48AF-B236-E2D574393C04}"/>
    <cellStyle name="Comma 37 3 4 2 4 3" xfId="1584" xr:uid="{A670702C-7276-454C-927A-6796FB73A3C4}"/>
    <cellStyle name="Comma 37 3 4 2 5" xfId="31388" xr:uid="{E9804885-B60E-4C4E-8304-3E501352D841}"/>
    <cellStyle name="Comma 37 3 4 2 5 2" xfId="25911" xr:uid="{A76DF37C-E626-43FB-8517-05B0C3826323}"/>
    <cellStyle name="Comma 37 3 4 2 6" xfId="31392" xr:uid="{25A313DA-8063-4A8C-ACC2-16C88617CF85}"/>
    <cellStyle name="Comma 37 3 4 2 7" xfId="31395" xr:uid="{FACCA446-1864-40AC-8E31-63A1AA67E020}"/>
    <cellStyle name="Comma 37 3 4 3" xfId="21191" xr:uid="{ACAD9320-4D29-427A-AE79-E14DC65FD2E1}"/>
    <cellStyle name="Comma 37 3 4 3 2" xfId="31396" xr:uid="{E221CF8A-DE19-4C55-983A-863C68DE1E0C}"/>
    <cellStyle name="Comma 37 3 4 3 2 2" xfId="26649" xr:uid="{31079089-D02B-45FA-821A-541A7FE5CB74}"/>
    <cellStyle name="Comma 37 3 4 3 2 2 2" xfId="5627" xr:uid="{ED2CAD49-931D-4084-AB32-7C874038CE7F}"/>
    <cellStyle name="Comma 37 3 4 3 2 2 2 2" xfId="31398" xr:uid="{6F857450-164B-4CD6-861A-0BD58791BB27}"/>
    <cellStyle name="Comma 37 3 4 3 2 2 3" xfId="5688" xr:uid="{9A8D1668-92CF-4190-8A36-764B974D5FF7}"/>
    <cellStyle name="Comma 37 3 4 3 2 3" xfId="26655" xr:uid="{E3A0130F-9798-4D31-B261-DAB82AAF6AD1}"/>
    <cellStyle name="Comma 37 3 4 3 2 3 2" xfId="23201" xr:uid="{CADD4BEE-0CF8-4CD6-853F-DA797BF43AAC}"/>
    <cellStyle name="Comma 37 3 4 3 2 4" xfId="31399" xr:uid="{547795DA-DE1B-492F-884D-1714428BF39C}"/>
    <cellStyle name="Comma 37 3 4 3 3" xfId="31400" xr:uid="{ED9D9D2F-B8E7-490D-AD0B-F8492B7F4951}"/>
    <cellStyle name="Comma 37 3 4 3 3 2" xfId="26672" xr:uid="{7CB4AE66-0B10-4C97-AA1C-D6CBA4F67666}"/>
    <cellStyle name="Comma 37 3 4 3 3 2 2" xfId="31402" xr:uid="{906B1FB5-3757-4647-9402-48E647336D26}"/>
    <cellStyle name="Comma 37 3 4 3 3 3" xfId="31403" xr:uid="{259E9E04-081F-48BB-A3E2-109CC47E6C17}"/>
    <cellStyle name="Comma 37 3 4 3 4" xfId="31407" xr:uid="{23B5B8F5-D006-417D-8362-8C13F6E9AA8F}"/>
    <cellStyle name="Comma 37 3 4 3 4 2" xfId="15122" xr:uid="{34D3155B-C896-4A42-8FF8-418E19E402C5}"/>
    <cellStyle name="Comma 37 3 4 3 5" xfId="31411" xr:uid="{C1C1391B-7825-4F68-A55F-4C9BBF091B38}"/>
    <cellStyle name="Comma 37 3 4 4" xfId="18053" xr:uid="{D6F0F736-38CD-4E77-A452-FA1B037D918A}"/>
    <cellStyle name="Comma 37 3 4 4 2" xfId="31412" xr:uid="{30063972-BC1E-4D52-99E3-CC54474ED7E5}"/>
    <cellStyle name="Comma 37 3 4 4 2 2" xfId="977" xr:uid="{70B352A1-16D8-41CC-81B7-E2F5447B7908}"/>
    <cellStyle name="Comma 37 3 4 4 2 2 2" xfId="31415" xr:uid="{13642D28-C4BC-4570-B0F7-BA7EECF6603D}"/>
    <cellStyle name="Comma 37 3 4 4 2 3" xfId="31416" xr:uid="{AD8E3D87-C5DB-4C2D-AA90-B8F2B02647FD}"/>
    <cellStyle name="Comma 37 3 4 4 3" xfId="9972" xr:uid="{1AFAED2F-B48A-4038-BF71-4E35EB079CD2}"/>
    <cellStyle name="Comma 37 3 4 4 3 2" xfId="9984" xr:uid="{82F2B5B2-9BAA-44C8-83A0-2949C0DF98BB}"/>
    <cellStyle name="Comma 37 3 4 4 4" xfId="947" xr:uid="{7D2B02DF-E134-429B-B7FE-45A5A5189C0E}"/>
    <cellStyle name="Comma 37 3 4 5" xfId="21197" xr:uid="{184CAE43-AAB5-4660-A307-A8C05D29FAC7}"/>
    <cellStyle name="Comma 37 3 4 5 2" xfId="31418" xr:uid="{206181AB-2474-4E88-8A4C-91A565B7D54A}"/>
    <cellStyle name="Comma 37 3 4 5 2 2" xfId="31420" xr:uid="{A65715F6-FCB9-4431-B499-82155C6E9DED}"/>
    <cellStyle name="Comma 37 3 4 5 3" xfId="10013" xr:uid="{FE06088E-20EC-42A5-9828-38F582FD25C0}"/>
    <cellStyle name="Comma 37 3 4 6" xfId="21204" xr:uid="{BA76EA92-94F0-45FD-8F54-8EAC50F5BC68}"/>
    <cellStyle name="Comma 37 3 4 6 2" xfId="31421" xr:uid="{9BE0536C-ADE6-4F46-9190-30E52E719F1B}"/>
    <cellStyle name="Comma 37 3 4 7" xfId="2462" xr:uid="{3A500B78-E29F-446A-9804-733A331481B9}"/>
    <cellStyle name="Comma 37 3 4 8" xfId="2490" xr:uid="{DAE59F10-D435-40F4-834D-E12F9BDA69AC}"/>
    <cellStyle name="Comma 37 3 5" xfId="14503" xr:uid="{2086937E-615C-47AC-8008-C8628B4248C5}"/>
    <cellStyle name="Comma 37 3 5 2" xfId="31423" xr:uid="{B697E392-F84A-420D-8E33-39B6D6554C1D}"/>
    <cellStyle name="Comma 37 3 5 2 2" xfId="31426" xr:uid="{01F28EC9-E1D6-4D6B-AED0-ED42F3BCA6A5}"/>
    <cellStyle name="Comma 37 3 5 2 2 2" xfId="31430" xr:uid="{D818D60C-099D-4382-9EA2-2FB1E30AE0E7}"/>
    <cellStyle name="Comma 37 3 5 2 2 2 2" xfId="7105" xr:uid="{A18C9336-BCEC-44E6-9096-CE6D46348B7D}"/>
    <cellStyle name="Comma 37 3 5 2 2 2 2 2" xfId="31434" xr:uid="{61E8B116-28EA-460C-9CD4-65D420B9B24B}"/>
    <cellStyle name="Comma 37 3 5 2 2 2 3" xfId="7140" xr:uid="{CC587FBB-E954-49EF-B92B-773D1FD3586F}"/>
    <cellStyle name="Comma 37 3 5 2 2 3" xfId="31436" xr:uid="{07F17094-084F-42AE-874B-C9F8582CAA90}"/>
    <cellStyle name="Comma 37 3 5 2 2 3 2" xfId="31440" xr:uid="{6B951414-D3D6-4A19-9B4F-CC1858E61655}"/>
    <cellStyle name="Comma 37 3 5 2 2 4" xfId="31441" xr:uid="{D271B38D-C517-45C5-9837-BF7E15F0046E}"/>
    <cellStyle name="Comma 37 3 5 2 3" xfId="31443" xr:uid="{DF33B185-09E5-4506-B822-BE038015E823}"/>
    <cellStyle name="Comma 37 3 5 2 3 2" xfId="31448" xr:uid="{4FE7715D-967E-40A7-B271-FB13DE0A079E}"/>
    <cellStyle name="Comma 37 3 5 2 3 2 2" xfId="31452" xr:uid="{9AF92CEE-4406-4138-AF5C-4455DE172D4C}"/>
    <cellStyle name="Comma 37 3 5 2 3 3" xfId="31453" xr:uid="{DB6546DB-9453-40D2-B3A4-9969D61A6B8E}"/>
    <cellStyle name="Comma 37 3 5 2 4" xfId="31458" xr:uid="{8A73B9E7-00A0-4B9C-B46E-F619C846BC42}"/>
    <cellStyle name="Comma 37 3 5 2 4 2" xfId="26131" xr:uid="{8FA98990-B03F-4EBF-B3C8-3C8BFF90D0A7}"/>
    <cellStyle name="Comma 37 3 5 2 5" xfId="24567" xr:uid="{EDF56DC7-8AAF-4E39-A704-4C1744E9BBB8}"/>
    <cellStyle name="Comma 37 3 5 3" xfId="31461" xr:uid="{020E440B-E263-42DE-AC02-C259D419C1D8}"/>
    <cellStyle name="Comma 37 3 5 3 2" xfId="31464" xr:uid="{FACA40D6-253F-44BE-843E-1EF7C9127F22}"/>
    <cellStyle name="Comma 37 3 5 3 2 2" xfId="26725" xr:uid="{25EA8AA4-8BD7-4B5F-958C-9691FD2C4E51}"/>
    <cellStyle name="Comma 37 3 5 3 2 2 2" xfId="31469" xr:uid="{AD2D353E-F008-4799-A60F-5DD33959055F}"/>
    <cellStyle name="Comma 37 3 5 3 2 3" xfId="31470" xr:uid="{8A38F6A2-7DDE-4BB5-93F9-72B3C957AA6D}"/>
    <cellStyle name="Comma 37 3 5 3 3" xfId="31472" xr:uid="{4B27B5D7-CA44-4D4C-96A9-041B6A1BADAC}"/>
    <cellStyle name="Comma 37 3 5 3 3 2" xfId="31475" xr:uid="{E0ED4242-C2D2-4285-A0DA-B60E365D7985}"/>
    <cellStyle name="Comma 37 3 5 3 4" xfId="31479" xr:uid="{C469BDC2-4AED-4FE6-9062-325379C645F1}"/>
    <cellStyle name="Comma 37 3 5 4" xfId="31481" xr:uid="{8BC25361-B38A-44D7-93D1-32FF2ED47718}"/>
    <cellStyle name="Comma 37 3 5 4 2" xfId="31484" xr:uid="{70B2DF89-F157-47ED-888F-C6891294762C}"/>
    <cellStyle name="Comma 37 3 5 4 2 2" xfId="31487" xr:uid="{209D6052-83C3-4682-81F0-370E5C3589CF}"/>
    <cellStyle name="Comma 37 3 5 4 3" xfId="10073" xr:uid="{8B881EBB-B40E-4F95-A0E1-14403CA2EC57}"/>
    <cellStyle name="Comma 37 3 5 5" xfId="31489" xr:uid="{3BBA0D70-B735-4474-983C-855520D86974}"/>
    <cellStyle name="Comma 37 3 5 5 2" xfId="31491" xr:uid="{95FB9BB3-5771-4CC3-AA74-C7F82378C776}"/>
    <cellStyle name="Comma 37 3 5 6" xfId="31492" xr:uid="{7A6C12FF-7A8F-45DA-A10C-01CADC5AB64D}"/>
    <cellStyle name="Comma 37 3 5 7" xfId="7274" xr:uid="{02D54A83-82A9-4713-912B-EFC853EEF8B1}"/>
    <cellStyle name="Comma 37 3 6" xfId="31493" xr:uid="{B630A727-0380-424F-8712-B729C2BE7EF1}"/>
    <cellStyle name="Comma 37 3 6 2" xfId="31496" xr:uid="{92941716-FA3E-4346-8C63-39B4E3FDDE3C}"/>
    <cellStyle name="Comma 37 3 6 2 2" xfId="22146" xr:uid="{73DC333C-F2AA-471F-8AD1-265FD65773DB}"/>
    <cellStyle name="Comma 37 3 6 2 2 2" xfId="31500" xr:uid="{86C50AC9-9DEA-44BA-AAEC-2588557F2A80}"/>
    <cellStyle name="Comma 37 3 6 2 2 2 2" xfId="29133" xr:uid="{AB02B6C2-D068-4CBE-9B54-6BEE7CC929C2}"/>
    <cellStyle name="Comma 37 3 6 2 2 3" xfId="31504" xr:uid="{68DBD61A-8E51-404A-B3D4-4139DFA48E1F}"/>
    <cellStyle name="Comma 37 3 6 2 3" xfId="22156" xr:uid="{8A27BEAC-16FE-4FBE-ADC6-F4D77293673A}"/>
    <cellStyle name="Comma 37 3 6 2 3 2" xfId="31506" xr:uid="{0C5D06CA-62AD-49F2-B8A3-62CD0AD530DF}"/>
    <cellStyle name="Comma 37 3 6 2 4" xfId="22168" xr:uid="{F90F558C-F3BC-41DB-AA50-3F542A77900E}"/>
    <cellStyle name="Comma 37 3 6 3" xfId="31509" xr:uid="{F64393E7-4D4D-49F1-8987-2A2B68F057B0}"/>
    <cellStyle name="Comma 37 3 6 3 2" xfId="31513" xr:uid="{2C31A9AE-33BE-4CF7-B1C5-36DAEDB1376F}"/>
    <cellStyle name="Comma 37 3 6 3 2 2" xfId="31517" xr:uid="{F2DC1217-E924-41A3-92A7-7C35AC173298}"/>
    <cellStyle name="Comma 37 3 6 3 3" xfId="31520" xr:uid="{9614BC98-ADA6-4834-A156-CF716A998985}"/>
    <cellStyle name="Comma 37 3 6 4" xfId="31522" xr:uid="{48905165-1127-4AEA-A0D3-A79C2909F271}"/>
    <cellStyle name="Comma 37 3 6 4 2" xfId="31526" xr:uid="{6296A5C6-4D09-4A50-B20B-5443CBD96D0A}"/>
    <cellStyle name="Comma 37 3 6 5" xfId="31528" xr:uid="{189EC68B-DA3E-4C6D-BA95-FFAAAF50B84F}"/>
    <cellStyle name="Comma 37 3 7" xfId="31529" xr:uid="{E5651272-5D30-4BD3-9FB8-D3CB28C6EE42}"/>
    <cellStyle name="Comma 37 3 7 2" xfId="31532" xr:uid="{324F865C-C937-4DD4-B6F4-865F149707B5}"/>
    <cellStyle name="Comma 37 3 7 2 2" xfId="22558" xr:uid="{02C45798-C004-4CA0-A9BC-B967AF8119EB}"/>
    <cellStyle name="Comma 37 3 7 2 2 2" xfId="31536" xr:uid="{3EE4DB0C-4690-4251-A14C-571B2FA8C6C7}"/>
    <cellStyle name="Comma 37 3 7 2 3" xfId="22565" xr:uid="{A54628D5-4E16-40C7-9511-A9A6AB81517C}"/>
    <cellStyle name="Comma 37 3 7 3" xfId="31538" xr:uid="{16043E74-B1DC-43F8-B0B9-008DA5C36DAD}"/>
    <cellStyle name="Comma 37 3 7 3 2" xfId="31541" xr:uid="{6BEC9DC6-07B6-4E91-BCE2-FE467047BAD4}"/>
    <cellStyle name="Comma 37 3 7 4" xfId="31544" xr:uid="{CA03BFB0-4277-48BC-8A99-983E411646A5}"/>
    <cellStyle name="Comma 37 3 8" xfId="31545" xr:uid="{C066DCAE-FBFD-41E2-BC7D-7520F9B74A0A}"/>
    <cellStyle name="Comma 37 3 8 2" xfId="22892" xr:uid="{90B10AAB-327D-4AAF-BD66-BB32DBC298AF}"/>
    <cellStyle name="Comma 37 3 8 2 2" xfId="21823" xr:uid="{2EB8B40B-4243-4896-A5D7-9C829921A76E}"/>
    <cellStyle name="Comma 37 3 8 3" xfId="13037" xr:uid="{7A35F2DB-F989-49AA-A714-70D50F3543CF}"/>
    <cellStyle name="Comma 37 3 9" xfId="31547" xr:uid="{681E1DE0-45E7-4A9D-A484-23CE844E80A5}"/>
    <cellStyle name="Comma 37 3 9 2" xfId="22967" xr:uid="{B1E1C089-D4E3-4591-8142-5E5BF3ADB333}"/>
    <cellStyle name="Comma 37 4" xfId="24448" xr:uid="{8BFA7A60-97A8-46DD-B0DD-DC05DB9C8FBE}"/>
    <cellStyle name="Comma 37 4 10" xfId="31550" xr:uid="{78579DAF-9C65-48D4-8C94-A0064F084214}"/>
    <cellStyle name="Comma 37 4 2" xfId="31551" xr:uid="{B088EE97-B98D-49B0-8463-63C44CCA4041}"/>
    <cellStyle name="Comma 37 4 2 2" xfId="14363" xr:uid="{862BB655-5AEE-494A-932B-496FED3CF7BF}"/>
    <cellStyle name="Comma 37 4 2 2 2" xfId="31554" xr:uid="{23AAA745-CB33-4833-9B70-BCCA602E7B87}"/>
    <cellStyle name="Comma 37 4 2 2 2 2" xfId="31557" xr:uid="{29121714-5578-4209-85E0-96D14B438D76}"/>
    <cellStyle name="Comma 37 4 2 2 2 2 2" xfId="31560" xr:uid="{4A171F18-E961-472B-84EA-67720A8D83CD}"/>
    <cellStyle name="Comma 37 4 2 2 2 2 2 2" xfId="3537" xr:uid="{50D1DCD4-B16C-46F0-ACE0-670A9CF9218D}"/>
    <cellStyle name="Comma 37 4 2 2 2 2 2 2 2" xfId="7998" xr:uid="{4AC79143-E4EA-4D86-8581-153CB5235889}"/>
    <cellStyle name="Comma 37 4 2 2 2 2 2 2 2 2" xfId="25401" xr:uid="{F524AC9A-C187-4AA1-9DA4-A0D1D7B3E880}"/>
    <cellStyle name="Comma 37 4 2 2 2 2 2 2 3" xfId="25403" xr:uid="{FEB0AA99-0634-4A19-AC74-2CC49B40D776}"/>
    <cellStyle name="Comma 37 4 2 2 2 2 2 3" xfId="3566" xr:uid="{5549E069-1280-4388-A5B2-3218B86F80A8}"/>
    <cellStyle name="Comma 37 4 2 2 2 2 2 3 2" xfId="25410" xr:uid="{0111F27A-696A-49EE-90E1-6D92016CCF77}"/>
    <cellStyle name="Comma 37 4 2 2 2 2 2 4" xfId="3581" xr:uid="{3C4B70C9-3212-4A09-8995-2689206FF2EF}"/>
    <cellStyle name="Comma 37 4 2 2 2 2 3" xfId="31563" xr:uid="{879EAD54-E2A1-4618-A579-C76D95AA0AF9}"/>
    <cellStyle name="Comma 37 4 2 2 2 2 3 2" xfId="31566" xr:uid="{D3004C4C-CE92-4750-BE9A-4AECB9340D94}"/>
    <cellStyle name="Comma 37 4 2 2 2 2 3 2 2" xfId="25444" xr:uid="{5CC9DBC2-E3D4-4754-9154-33BDC128CEC5}"/>
    <cellStyle name="Comma 37 4 2 2 2 2 3 3" xfId="31570" xr:uid="{D268BB32-C87B-44DD-8130-D3A4E45471AB}"/>
    <cellStyle name="Comma 37 4 2 2 2 2 4" xfId="27464" xr:uid="{D0B3FF7B-DE61-404C-A103-3B6D7BFB461C}"/>
    <cellStyle name="Comma 37 4 2 2 2 2 4 2" xfId="31572" xr:uid="{534256C0-D1AC-4BDA-8AC8-144C6697A45F}"/>
    <cellStyle name="Comma 37 4 2 2 2 2 5" xfId="9616" xr:uid="{9DD3C35D-3B7F-495C-93CF-55A63C162A0B}"/>
    <cellStyle name="Comma 37 4 2 2 2 3" xfId="31573" xr:uid="{E39B0B02-D5A8-4500-961A-10F7BAE0FD25}"/>
    <cellStyle name="Comma 37 4 2 2 2 3 2" xfId="31576" xr:uid="{DD579BA7-B6A0-48D0-A9EC-94E2642B2719}"/>
    <cellStyle name="Comma 37 4 2 2 2 3 2 2" xfId="3714" xr:uid="{3551EB87-016F-407A-9782-8DFD9526E2B6}"/>
    <cellStyle name="Comma 37 4 2 2 2 3 2 2 2" xfId="25582" xr:uid="{89068CC4-6BA3-46CA-BACC-EA31695162F9}"/>
    <cellStyle name="Comma 37 4 2 2 2 3 2 3" xfId="3726" xr:uid="{486F47CA-7F8A-4B27-A5BA-0E2FDE381C54}"/>
    <cellStyle name="Comma 37 4 2 2 2 3 3" xfId="31580" xr:uid="{0B908276-9FF9-427F-933C-2E721DCA6EAA}"/>
    <cellStyle name="Comma 37 4 2 2 2 3 3 2" xfId="31583" xr:uid="{DE286EA0-A1ED-40C8-9AB7-329ECA48FBC7}"/>
    <cellStyle name="Comma 37 4 2 2 2 3 4" xfId="31586" xr:uid="{82F6E3AF-2D5E-42B7-BA78-0AA0ABA24ED4}"/>
    <cellStyle name="Comma 37 4 2 2 2 4" xfId="31587" xr:uid="{77108998-4C79-401E-82A7-627952EC1588}"/>
    <cellStyle name="Comma 37 4 2 2 2 4 2" xfId="31589" xr:uid="{DF341F78-894D-4659-992D-646BA7D08498}"/>
    <cellStyle name="Comma 37 4 2 2 2 4 2 2" xfId="16951" xr:uid="{0C7D2286-2DCC-49E8-9C5D-BF06B1448249}"/>
    <cellStyle name="Comma 37 4 2 2 2 4 3" xfId="31592" xr:uid="{5C619785-C0D4-4472-AD09-ACA0FF518D04}"/>
    <cellStyle name="Comma 37 4 2 2 2 5" xfId="31596" xr:uid="{F7C0AF88-E53D-4B22-AD03-5D5218265B8F}"/>
    <cellStyle name="Comma 37 4 2 2 2 5 2" xfId="31599" xr:uid="{E467C87D-4B65-4E37-B682-A19313A965D7}"/>
    <cellStyle name="Comma 37 4 2 2 2 6" xfId="31601" xr:uid="{8A3703F7-472A-4F41-BC25-51FCDB0DAC79}"/>
    <cellStyle name="Comma 37 4 2 2 2 7" xfId="12900" xr:uid="{1C3FE7AC-23DA-4EE0-963B-0BD04D78781D}"/>
    <cellStyle name="Comma 37 4 2 2 3" xfId="31603" xr:uid="{07916F5B-B1D1-49AD-ABD6-ACA7820561B6}"/>
    <cellStyle name="Comma 37 4 2 2 3 2" xfId="31605" xr:uid="{9139949F-BB0E-406B-899F-3CA660522FC7}"/>
    <cellStyle name="Comma 37 4 2 2 3 2 2" xfId="31607" xr:uid="{54E5BB5F-0654-4B91-8159-F33E0E9AB69E}"/>
    <cellStyle name="Comma 37 4 2 2 3 2 2 2" xfId="31609" xr:uid="{B4351A1F-301D-463A-8868-6BA515EB7E8C}"/>
    <cellStyle name="Comma 37 4 2 2 3 2 2 2 2" xfId="31613" xr:uid="{06434ACF-CFA8-4C2B-A089-E5B9651BCD7A}"/>
    <cellStyle name="Comma 37 4 2 2 3 2 2 3" xfId="31614" xr:uid="{9A29B3F4-0CF7-49A2-8215-76223B1948A0}"/>
    <cellStyle name="Comma 37 4 2 2 3 2 3" xfId="31618" xr:uid="{7F2098CA-06D8-48D6-BE6E-808E02B30253}"/>
    <cellStyle name="Comma 37 4 2 2 3 2 3 2" xfId="31622" xr:uid="{69CB1937-6F8C-4B21-A40F-FA5E6C33C043}"/>
    <cellStyle name="Comma 37 4 2 2 3 2 4" xfId="31624" xr:uid="{F8F52543-0165-4F91-9168-1B829AB1E334}"/>
    <cellStyle name="Comma 37 4 2 2 3 3" xfId="31625" xr:uid="{FC0E7F1A-2CF0-4C6F-AEA0-794BDA2020BC}"/>
    <cellStyle name="Comma 37 4 2 2 3 3 2" xfId="31627" xr:uid="{9B091828-2B10-41E7-81AC-1C26286017A1}"/>
    <cellStyle name="Comma 37 4 2 2 3 3 2 2" xfId="20605" xr:uid="{4A8B4223-4F6D-406E-BD55-78081502BC97}"/>
    <cellStyle name="Comma 37 4 2 2 3 3 3" xfId="31630" xr:uid="{0B4030B3-680F-45B4-B9EE-E0B3568C4452}"/>
    <cellStyle name="Comma 37 4 2 2 3 4" xfId="31631" xr:uid="{E2E5F456-B97F-4B94-84C4-995384DF1463}"/>
    <cellStyle name="Comma 37 4 2 2 3 4 2" xfId="31633" xr:uid="{BE0D2691-1DE6-4762-B4A0-F52F0D7866C0}"/>
    <cellStyle name="Comma 37 4 2 2 3 5" xfId="31636" xr:uid="{DDB0EAF3-3CF9-4A81-B534-75EBA00D249C}"/>
    <cellStyle name="Comma 37 4 2 2 4" xfId="31637" xr:uid="{2E6F2DEF-4124-4317-917D-C97882EED3C8}"/>
    <cellStyle name="Comma 37 4 2 2 4 2" xfId="31639" xr:uid="{ABDB40D7-FD81-4820-B4CC-B7661C13804A}"/>
    <cellStyle name="Comma 37 4 2 2 4 2 2" xfId="31641" xr:uid="{DCCCB7EB-F1F2-4DCC-B619-C44D73BDCEC6}"/>
    <cellStyle name="Comma 37 4 2 2 4 2 2 2" xfId="23701" xr:uid="{04F95FCA-1D34-4345-8F59-0787905E18DD}"/>
    <cellStyle name="Comma 37 4 2 2 4 2 3" xfId="19190" xr:uid="{EECD00E9-1DE5-4CFE-B9A6-BC85D2B5F26A}"/>
    <cellStyle name="Comma 37 4 2 2 4 3" xfId="31643" xr:uid="{FDA8052C-EB14-43DF-A766-4A1AD6167298}"/>
    <cellStyle name="Comma 37 4 2 2 4 3 2" xfId="31646" xr:uid="{A7C0C0D1-CB9E-43ED-930D-307F506DCF0A}"/>
    <cellStyle name="Comma 37 4 2 2 4 4" xfId="31648" xr:uid="{B47DBBAF-B28F-46C1-B7DA-E82BE3142DC5}"/>
    <cellStyle name="Comma 37 4 2 2 5" xfId="31650" xr:uid="{3E25206D-1E56-4169-94FA-A1AE1A6FAF28}"/>
    <cellStyle name="Comma 37 4 2 2 5 2" xfId="4260" xr:uid="{747743E9-787F-47CD-8806-BC35C78D3792}"/>
    <cellStyle name="Comma 37 4 2 2 5 2 2" xfId="31653" xr:uid="{2002A14F-EA90-4C0A-ADD8-E5C1F1F25FF0}"/>
    <cellStyle name="Comma 37 4 2 2 5 3" xfId="31655" xr:uid="{C67928DE-1B11-48B7-ABA6-CBD3726AFCAE}"/>
    <cellStyle name="Comma 37 4 2 2 6" xfId="8505" xr:uid="{419C4A6E-A20C-490C-9FA9-C74415FAA542}"/>
    <cellStyle name="Comma 37 4 2 2 6 2" xfId="1570" xr:uid="{7F6D9360-0D01-4FD6-BFDF-FCF905EA9EC8}"/>
    <cellStyle name="Comma 37 4 2 2 7" xfId="8513" xr:uid="{AA5997BE-1828-4EF1-89FB-B5566BADE5F2}"/>
    <cellStyle name="Comma 37 4 2 2 8" xfId="8521" xr:uid="{5289E2FE-941C-462F-AA98-9C80F42DC159}"/>
    <cellStyle name="Comma 37 4 2 3" xfId="31658" xr:uid="{D1C43E1D-ADF2-4BEF-A673-10FDEC6ECD13}"/>
    <cellStyle name="Comma 37 4 2 3 2" xfId="31661" xr:uid="{86625D0B-296E-4175-B446-35554B54C225}"/>
    <cellStyle name="Comma 37 4 2 3 2 2" xfId="31663" xr:uid="{2A9F9729-947C-4E6F-A538-A7EBB936449F}"/>
    <cellStyle name="Comma 37 4 2 3 2 2 2" xfId="31665" xr:uid="{DCE555EA-7FB8-45E6-87BC-A60F51522890}"/>
    <cellStyle name="Comma 37 4 2 3 2 2 2 2" xfId="2652" xr:uid="{1B316722-7B0E-473C-8102-9213A7A22EF1}"/>
    <cellStyle name="Comma 37 4 2 3 2 2 2 2 2" xfId="31667" xr:uid="{296C604A-FFC2-4EC8-9B64-1CF97C15A1B6}"/>
    <cellStyle name="Comma 37 4 2 3 2 2 2 3" xfId="2655" xr:uid="{0DFE0728-9141-4FB8-99EB-DC5D28AD305E}"/>
    <cellStyle name="Comma 37 4 2 3 2 2 3" xfId="31669" xr:uid="{6AE7A5C0-F995-4704-9BCD-0B85E40134AA}"/>
    <cellStyle name="Comma 37 4 2 3 2 2 3 2" xfId="31672" xr:uid="{47643F3B-CA72-4EBD-AB68-8C501CC6FF9C}"/>
    <cellStyle name="Comma 37 4 2 3 2 2 4" xfId="10640" xr:uid="{6DD26F5C-F38F-4FB6-8EB8-B0F023417D36}"/>
    <cellStyle name="Comma 37 4 2 3 2 3" xfId="31673" xr:uid="{5DEC9E82-33FC-4CA5-A120-338ADAEE4DAF}"/>
    <cellStyle name="Comma 37 4 2 3 2 3 2" xfId="31675" xr:uid="{E1A0864A-DD5D-4C17-B552-91ED6AB60B3A}"/>
    <cellStyle name="Comma 37 4 2 3 2 3 2 2" xfId="31677" xr:uid="{EC461ACD-B913-4F33-B4D8-47FEFE416342}"/>
    <cellStyle name="Comma 37 4 2 3 2 3 3" xfId="31679" xr:uid="{0EC0BA04-340E-41A4-AFC5-9DFF643FFF2D}"/>
    <cellStyle name="Comma 37 4 2 3 2 4" xfId="20108" xr:uid="{4A589A05-59A7-4200-BB36-1C7843DFB82D}"/>
    <cellStyle name="Comma 37 4 2 3 2 4 2" xfId="31680" xr:uid="{452071AF-C822-4CC6-BE31-187874FC76BA}"/>
    <cellStyle name="Comma 37 4 2 3 2 5" xfId="30884" xr:uid="{65870D02-1432-4572-B201-9074CBE03F1A}"/>
    <cellStyle name="Comma 37 4 2 3 3" xfId="31681" xr:uid="{415FCCF9-3883-46C5-9B07-D8E1BB70E562}"/>
    <cellStyle name="Comma 37 4 2 3 3 2" xfId="31683" xr:uid="{91F97975-9A5C-4587-90A0-850FCC3E82D9}"/>
    <cellStyle name="Comma 37 4 2 3 3 2 2" xfId="31685" xr:uid="{24C629CA-023A-4459-ADF5-94126D4A22F5}"/>
    <cellStyle name="Comma 37 4 2 3 3 2 2 2" xfId="31687" xr:uid="{B158080F-122F-47EB-A246-43EFBD1DD8B8}"/>
    <cellStyle name="Comma 37 4 2 3 3 2 3" xfId="31689" xr:uid="{8D18AE1A-F4B9-449E-BDCA-4D1519203053}"/>
    <cellStyle name="Comma 37 4 2 3 3 3" xfId="31690" xr:uid="{6AD84250-7740-471C-B33B-3484C276FF14}"/>
    <cellStyle name="Comma 37 4 2 3 3 3 2" xfId="31692" xr:uid="{6DE12718-F92C-41CF-8DBC-47BA0D5A29C0}"/>
    <cellStyle name="Comma 37 4 2 3 3 4" xfId="31693" xr:uid="{2755CA92-4E29-41F0-A400-40D03A3BED43}"/>
    <cellStyle name="Comma 37 4 2 3 4" xfId="31694" xr:uid="{2FBAD4DB-1E3D-49CC-AA75-C11F7471238B}"/>
    <cellStyle name="Comma 37 4 2 3 4 2" xfId="31696" xr:uid="{F8AD67E5-D13B-4DB6-B3D6-91037F536460}"/>
    <cellStyle name="Comma 37 4 2 3 4 2 2" xfId="31699" xr:uid="{284732A4-7BE7-4F53-A43F-757B65732A2A}"/>
    <cellStyle name="Comma 37 4 2 3 4 3" xfId="31700" xr:uid="{73E6215D-77E9-4EC0-8F6E-139369F4E2EC}"/>
    <cellStyle name="Comma 37 4 2 3 5" xfId="31702" xr:uid="{DBB02684-0245-44CB-A254-F066683BDE31}"/>
    <cellStyle name="Comma 37 4 2 3 5 2" xfId="31705" xr:uid="{2B05189B-70E5-4EE5-87D5-2C7F4D726190}"/>
    <cellStyle name="Comma 37 4 2 3 6" xfId="8527" xr:uid="{CAD8A328-3B74-40AD-A407-852C4FBF9248}"/>
    <cellStyle name="Comma 37 4 2 3 7" xfId="8534" xr:uid="{1957F80A-3E4E-4F23-B4F8-ACBD940C3FE0}"/>
    <cellStyle name="Comma 37 4 2 4" xfId="31707" xr:uid="{F4FD0EEB-A9C6-4131-B609-514F1930FE3D}"/>
    <cellStyle name="Comma 37 4 2 4 2" xfId="31709" xr:uid="{C6A8D286-D1C2-4562-9239-2C73F2E73FB6}"/>
    <cellStyle name="Comma 37 4 2 4 2 2" xfId="31711" xr:uid="{15CF5016-7147-4FCB-B454-D31CD9B2530A}"/>
    <cellStyle name="Comma 37 4 2 4 2 2 2" xfId="10225" xr:uid="{BA3CFFE7-10AF-4B9F-9094-E9DD69966433}"/>
    <cellStyle name="Comma 37 4 2 4 2 2 2 2" xfId="29589" xr:uid="{73F66B1D-BB55-45C7-B20F-C891838BA8D2}"/>
    <cellStyle name="Comma 37 4 2 4 2 2 3" xfId="29593" xr:uid="{61C25A5F-60CB-423C-9374-50F4D7768631}"/>
    <cellStyle name="Comma 37 4 2 4 2 3" xfId="10238" xr:uid="{25A9AC38-175E-4A06-93A8-03433B275993}"/>
    <cellStyle name="Comma 37 4 2 4 2 3 2" xfId="347" xr:uid="{0E3B21EC-13C2-42E7-92E7-D74ABEA7F1B1}"/>
    <cellStyle name="Comma 37 4 2 4 2 4" xfId="31713" xr:uid="{4BC0B2C8-ADA0-46AB-8EFD-9C2E0ADE9DD5}"/>
    <cellStyle name="Comma 37 4 2 4 3" xfId="10245" xr:uid="{8B2AD868-5F1D-4CC3-866D-8C0BA4C50D5F}"/>
    <cellStyle name="Comma 37 4 2 4 3 2" xfId="10251" xr:uid="{0FC08F01-E4B0-4D8D-B896-BE8FD342FD07}"/>
    <cellStyle name="Comma 37 4 2 4 3 2 2" xfId="10260" xr:uid="{9613A583-FA9F-4D59-ABE1-C0CDC97C226C}"/>
    <cellStyle name="Comma 37 4 2 4 3 3" xfId="7730" xr:uid="{437A9404-02A0-4E75-AC6F-915EA5E24DE6}"/>
    <cellStyle name="Comma 37 4 2 4 4" xfId="10265" xr:uid="{99077986-9BB6-488C-BB1D-127E9C6FA6A4}"/>
    <cellStyle name="Comma 37 4 2 4 4 2" xfId="8266" xr:uid="{B2CFA769-DE35-4854-A86F-088574565F82}"/>
    <cellStyle name="Comma 37 4 2 4 5" xfId="10271" xr:uid="{B4D587E4-1B11-4836-AEDA-8D40F554AEA8}"/>
    <cellStyle name="Comma 37 4 2 5" xfId="31716" xr:uid="{D7638448-1DC3-4EB9-BF96-CE640D839AB4}"/>
    <cellStyle name="Comma 37 4 2 5 2" xfId="31718" xr:uid="{D2327286-513A-4828-A00B-1EDBE8EBE732}"/>
    <cellStyle name="Comma 37 4 2 5 2 2" xfId="31720" xr:uid="{EA649360-07D9-4936-9311-2774E5F139C4}"/>
    <cellStyle name="Comma 37 4 2 5 2 2 2" xfId="9467" xr:uid="{6648E731-35EB-4DFB-9B3D-3EF8308E9CA0}"/>
    <cellStyle name="Comma 37 4 2 5 2 3" xfId="31722" xr:uid="{19CC093E-8EFB-40B7-B5B5-ABFDF82E7738}"/>
    <cellStyle name="Comma 37 4 2 5 3" xfId="10309" xr:uid="{DC15DF07-9069-4910-AF05-8A799EE90ABF}"/>
    <cellStyle name="Comma 37 4 2 5 3 2" xfId="10317" xr:uid="{2D2416CC-EF04-4627-AE64-7A83A39D41FB}"/>
    <cellStyle name="Comma 37 4 2 5 4" xfId="10325" xr:uid="{7F66AEC8-C1A0-49BE-8A4B-A50902311A10}"/>
    <cellStyle name="Comma 37 4 2 6" xfId="31725" xr:uid="{6FD9593E-EE42-4CEF-A6AC-B9A9DBE02F0D}"/>
    <cellStyle name="Comma 37 4 2 6 2" xfId="31727" xr:uid="{8BC0F19E-28C2-468D-8C80-F4284FF44E88}"/>
    <cellStyle name="Comma 37 4 2 6 2 2" xfId="31729" xr:uid="{47616CA9-3726-48EB-916E-40DF7DE124B4}"/>
    <cellStyle name="Comma 37 4 2 6 3" xfId="10357" xr:uid="{E5FCD97B-9DCF-4FEB-81E9-9E65F2BFCBAB}"/>
    <cellStyle name="Comma 37 4 2 7" xfId="31730" xr:uid="{783D07D6-F0BD-4A09-AEAC-C7A9BB4C30B0}"/>
    <cellStyle name="Comma 37 4 2 7 2" xfId="31732" xr:uid="{02D63A97-B303-4FD5-A2C9-2BC60E233FF8}"/>
    <cellStyle name="Comma 37 4 2 8" xfId="31733" xr:uid="{A2810C3F-2FC5-4A31-B363-497922AA8000}"/>
    <cellStyle name="Comma 37 4 2 9" xfId="31736" xr:uid="{3F135E56-B5E9-487E-9CE8-B3D910FF9B9E}"/>
    <cellStyle name="Comma 37 4 3" xfId="31737" xr:uid="{AF9636F4-D7E6-494D-9633-11325C142071}"/>
    <cellStyle name="Comma 37 4 3 2" xfId="31740" xr:uid="{ACAC9F59-E0B8-45E3-9E0A-9C715186C17E}"/>
    <cellStyle name="Comma 37 4 3 2 2" xfId="31743" xr:uid="{3F165C7E-E3F9-43DC-9BFD-81B90E4B8FE0}"/>
    <cellStyle name="Comma 37 4 3 2 2 2" xfId="23079" xr:uid="{8FAF7FBD-1DB1-4E30-B97F-450AD18E8703}"/>
    <cellStyle name="Comma 37 4 3 2 2 2 2" xfId="31745" xr:uid="{339C9CB2-128E-4CDC-86D7-FADC79CD2DFB}"/>
    <cellStyle name="Comma 37 4 3 2 2 2 2 2" xfId="31747" xr:uid="{B5338E0B-085A-422C-9DC6-096C277CB3C7}"/>
    <cellStyle name="Comma 37 4 3 2 2 2 2 2 2" xfId="31749" xr:uid="{79355566-9301-497B-915F-55CA154F62E5}"/>
    <cellStyle name="Comma 37 4 3 2 2 2 2 3" xfId="31750" xr:uid="{205DF0B5-7A83-43E1-90F7-599E17D1F130}"/>
    <cellStyle name="Comma 37 4 3 2 2 2 3" xfId="31751" xr:uid="{F57D3275-BA52-45E2-9CF8-C34863147CE0}"/>
    <cellStyle name="Comma 37 4 3 2 2 2 3 2" xfId="30273" xr:uid="{71DB90FC-D7FD-4DFE-A7EF-330B2D5ED244}"/>
    <cellStyle name="Comma 37 4 3 2 2 2 4" xfId="31753" xr:uid="{C1CC90B4-C22A-4F00-8F8F-574C5003C65A}"/>
    <cellStyle name="Comma 37 4 3 2 2 3" xfId="31754" xr:uid="{0C54D9FD-C5DE-4E70-90FD-A042D58198A4}"/>
    <cellStyle name="Comma 37 4 3 2 2 3 2" xfId="31756" xr:uid="{D18CD882-575D-4680-87D3-4CA281CFB142}"/>
    <cellStyle name="Comma 37 4 3 2 2 3 2 2" xfId="31758" xr:uid="{EBD5D50D-5867-4CB2-B3CE-495B7955195D}"/>
    <cellStyle name="Comma 37 4 3 2 2 3 3" xfId="31759" xr:uid="{4A60C5B5-38EC-4AB0-B1F3-822C1BAB696C}"/>
    <cellStyle name="Comma 37 4 3 2 2 4" xfId="31760" xr:uid="{955EC3C2-51B7-44CE-94FA-0269567A3DFB}"/>
    <cellStyle name="Comma 37 4 3 2 2 4 2" xfId="31762" xr:uid="{353ABAAE-BA0A-4209-99DC-40E785C3FF02}"/>
    <cellStyle name="Comma 37 4 3 2 2 5" xfId="31766" xr:uid="{1D0763B0-A5F4-4BFA-9F6F-D89963080AD2}"/>
    <cellStyle name="Comma 37 4 3 2 3" xfId="31767" xr:uid="{26D95483-6C7D-474D-B99F-358E729DC9E3}"/>
    <cellStyle name="Comma 37 4 3 2 3 2" xfId="31769" xr:uid="{606AE0E6-A00F-411D-B610-45874F86F3A8}"/>
    <cellStyle name="Comma 37 4 3 2 3 2 2" xfId="31771" xr:uid="{87B506D0-938C-4BB8-829F-08A52FE767A3}"/>
    <cellStyle name="Comma 37 4 3 2 3 2 2 2" xfId="31774" xr:uid="{3A586EEA-8611-4D5A-A324-9692B92F46EF}"/>
    <cellStyle name="Comma 37 4 3 2 3 2 3" xfId="31775" xr:uid="{BFC58B65-75E7-431A-BB4D-A80F87C08FE6}"/>
    <cellStyle name="Comma 37 4 3 2 3 3" xfId="31776" xr:uid="{518CC617-4425-4284-B209-ACC523C0CB86}"/>
    <cellStyle name="Comma 37 4 3 2 3 3 2" xfId="31778" xr:uid="{7D63B14F-ECC1-4BDF-AB8A-014B0F0EDE28}"/>
    <cellStyle name="Comma 37 4 3 2 3 4" xfId="31779" xr:uid="{B7F93726-B804-47F7-9A21-C8259457A478}"/>
    <cellStyle name="Comma 37 4 3 2 4" xfId="393" xr:uid="{D91D7BE0-C8EF-417F-BBCD-258DF905A9BA}"/>
    <cellStyle name="Comma 37 4 3 2 4 2" xfId="26634" xr:uid="{97A0381B-9734-4A23-8CA3-EA2A8BDB25D0}"/>
    <cellStyle name="Comma 37 4 3 2 4 2 2" xfId="26639" xr:uid="{2A34BE90-D92E-4A8D-8B11-A1FAF5571115}"/>
    <cellStyle name="Comma 37 4 3 2 4 3" xfId="22323" xr:uid="{38676FC9-E977-4618-AA96-C464F62FEFA6}"/>
    <cellStyle name="Comma 37 4 3 2 5" xfId="31780" xr:uid="{2F58CFFA-25D8-4038-A92E-789673D2AA1F}"/>
    <cellStyle name="Comma 37 4 3 2 5 2" xfId="4736" xr:uid="{1C84BB0B-6CBD-40E3-9A34-565E744D538F}"/>
    <cellStyle name="Comma 37 4 3 2 6" xfId="5823" xr:uid="{24F9BB75-4698-4B49-919F-B52FD959BFAC}"/>
    <cellStyle name="Comma 37 4 3 2 7" xfId="2114" xr:uid="{DCE7236D-14B9-49D7-9A34-335E14A601CF}"/>
    <cellStyle name="Comma 37 4 3 3" xfId="31784" xr:uid="{F4F76481-0DCC-4FF1-A037-CF59782E278E}"/>
    <cellStyle name="Comma 37 4 3 3 2" xfId="31786" xr:uid="{3AF6B53C-992E-4ED5-A8CF-ACFA4ECC4011}"/>
    <cellStyle name="Comma 37 4 3 3 2 2" xfId="26807" xr:uid="{883BAED0-27BE-4F34-B148-0CC6A91F283B}"/>
    <cellStyle name="Comma 37 4 3 3 2 2 2" xfId="26815" xr:uid="{F67336E5-7B5E-498A-83A9-8D4BE3705392}"/>
    <cellStyle name="Comma 37 4 3 3 2 2 2 2" xfId="31788" xr:uid="{26ABE89D-12D1-4C8D-B7E0-434D31A93B2D}"/>
    <cellStyle name="Comma 37 4 3 3 2 2 3" xfId="31789" xr:uid="{F33AE838-B92F-4041-9365-6B7D6C3BD850}"/>
    <cellStyle name="Comma 37 4 3 3 2 3" xfId="26822" xr:uid="{C3DE7CA4-F892-481C-B4EC-00BD641C76DB}"/>
    <cellStyle name="Comma 37 4 3 3 2 3 2" xfId="31790" xr:uid="{CFBA2D6E-9293-4CD1-AF87-38E3D6E85A9A}"/>
    <cellStyle name="Comma 37 4 3 3 2 4" xfId="31791" xr:uid="{6AF26027-C2ED-4CD9-A04F-1495F2E6A385}"/>
    <cellStyle name="Comma 37 4 3 3 3" xfId="31792" xr:uid="{9493C88A-6B8D-409A-9F2A-3DA7C77F879E}"/>
    <cellStyle name="Comma 37 4 3 3 3 2" xfId="26841" xr:uid="{063F9104-C593-49DE-9FCA-F91B2106026C}"/>
    <cellStyle name="Comma 37 4 3 3 3 2 2" xfId="31794" xr:uid="{94F37CF1-B6BA-4F39-83A2-E4B11016F23B}"/>
    <cellStyle name="Comma 37 4 3 3 3 3" xfId="31795" xr:uid="{9085C41B-5BCA-47E2-AEF1-409ED0E5A4B4}"/>
    <cellStyle name="Comma 37 4 3 3 4" xfId="31796" xr:uid="{E9F6AA03-5C01-4848-9BB9-B351D64BB663}"/>
    <cellStyle name="Comma 37 4 3 3 4 2" xfId="26665" xr:uid="{B5154675-B8F0-44C9-8F1E-650BA661F60B}"/>
    <cellStyle name="Comma 37 4 3 3 5" xfId="31798" xr:uid="{D84E6E11-3B94-49F0-B9CC-510E4DF43791}"/>
    <cellStyle name="Comma 37 4 3 4" xfId="31799" xr:uid="{8B2BBE0B-4B00-4D77-A72D-FC8E40B7EC22}"/>
    <cellStyle name="Comma 37 4 3 4 2" xfId="31801" xr:uid="{9FECA9C7-36D2-4210-90B7-4FB4963203D4}"/>
    <cellStyle name="Comma 37 4 3 4 2 2" xfId="10461" xr:uid="{CA2B37F7-8718-4D8D-B8F9-3F5881B40F3F}"/>
    <cellStyle name="Comma 37 4 3 4 2 2 2" xfId="30219" xr:uid="{E3007D21-71BE-43AB-A747-370CF0B4C3F8}"/>
    <cellStyle name="Comma 37 4 3 4 2 3" xfId="31803" xr:uid="{3E0F72BB-6602-4394-9774-782718209BE9}"/>
    <cellStyle name="Comma 37 4 3 4 3" xfId="10489" xr:uid="{B9BDFB06-B86C-417B-8C63-59184D91FDE7}"/>
    <cellStyle name="Comma 37 4 3 4 3 2" xfId="10500" xr:uid="{FF6F8F8E-70B1-4F73-A4C6-980504970074}"/>
    <cellStyle name="Comma 37 4 3 4 4" xfId="10503" xr:uid="{92ABFF9C-5AE0-4F6C-A8BA-3954D034DD5E}"/>
    <cellStyle name="Comma 37 4 3 5" xfId="31804" xr:uid="{09C23993-9206-41C4-85CC-3158F7546A10}"/>
    <cellStyle name="Comma 37 4 3 5 2" xfId="31806" xr:uid="{61BBF1F3-7D92-43D0-A5F8-7B8EEDA45B1A}"/>
    <cellStyle name="Comma 37 4 3 5 2 2" xfId="31808" xr:uid="{0EF5A043-30DA-4470-9FB6-6FC43A3F32B5}"/>
    <cellStyle name="Comma 37 4 3 5 3" xfId="10545" xr:uid="{32D39800-A3F0-4190-AEC8-2B67CBE2CA38}"/>
    <cellStyle name="Comma 37 4 3 6" xfId="31809" xr:uid="{70EEB676-AE0A-48D8-A445-7E5D0BC62786}"/>
    <cellStyle name="Comma 37 4 3 6 2" xfId="1069" xr:uid="{AC6E3F66-50C1-493E-AB83-E037AA9C5004}"/>
    <cellStyle name="Comma 37 4 3 7" xfId="9898" xr:uid="{C7006082-C28A-474E-A1C1-070F69C9B47F}"/>
    <cellStyle name="Comma 37 4 3 8" xfId="645" xr:uid="{90C51DB2-E29F-4FC5-8C16-E7335143C3B0}"/>
    <cellStyle name="Comma 37 4 4" xfId="31812" xr:uid="{4FFDC09E-9936-4898-85FF-267BD090BC23}"/>
    <cellStyle name="Comma 37 4 4 2" xfId="31815" xr:uid="{99B4CE71-DDE4-4C28-8295-6DB006679402}"/>
    <cellStyle name="Comma 37 4 4 2 2" xfId="31817" xr:uid="{63977C00-8D42-4B8C-AED4-92AF07419343}"/>
    <cellStyle name="Comma 37 4 4 2 2 2" xfId="31819" xr:uid="{04545DD7-7474-40DA-A7A6-47BED5E05F31}"/>
    <cellStyle name="Comma 37 4 4 2 2 2 2" xfId="6407" xr:uid="{D3D4531D-EBFD-4AB2-ADCD-AD80178A71C0}"/>
    <cellStyle name="Comma 37 4 4 2 2 2 2 2" xfId="31822" xr:uid="{0626307D-04C0-446C-9D91-BD4A33F98177}"/>
    <cellStyle name="Comma 37 4 4 2 2 2 3" xfId="1553" xr:uid="{57B18E95-597F-4C89-ADC6-81518B386977}"/>
    <cellStyle name="Comma 37 4 4 2 2 3" xfId="31824" xr:uid="{3D0C0FBA-1604-48B9-93AF-4FD14C8B7517}"/>
    <cellStyle name="Comma 37 4 4 2 2 3 2" xfId="31826" xr:uid="{29BC3CAA-C879-4456-8C6D-DE22E0DB11DA}"/>
    <cellStyle name="Comma 37 4 4 2 2 4" xfId="31828" xr:uid="{3BE2B55D-E435-43F3-B9C3-545167ED82EB}"/>
    <cellStyle name="Comma 37 4 4 2 3" xfId="31829" xr:uid="{3746E54A-44CA-4CFC-8569-9DB58AFD6A33}"/>
    <cellStyle name="Comma 37 4 4 2 3 2" xfId="31831" xr:uid="{5900AAF5-AB45-4C3F-B1B7-E852F998E550}"/>
    <cellStyle name="Comma 37 4 4 2 3 2 2" xfId="30145" xr:uid="{E4E2FD58-302F-40EF-86A2-13B325E55DA8}"/>
    <cellStyle name="Comma 37 4 4 2 3 3" xfId="31833" xr:uid="{6D425FCD-21F7-460F-B463-3AFA4660C9AC}"/>
    <cellStyle name="Comma 37 4 4 2 4" xfId="31837" xr:uid="{E942624C-BD84-47B3-A36A-383AA4815165}"/>
    <cellStyle name="Comma 37 4 4 2 4 2" xfId="26207" xr:uid="{252FC759-3606-45EB-903A-E7F6498FEF79}"/>
    <cellStyle name="Comma 37 4 4 2 5" xfId="31841" xr:uid="{3E76413E-0D08-419A-A258-EDAB84ECCB49}"/>
    <cellStyle name="Comma 37 4 4 3" xfId="31842" xr:uid="{65ECDAF4-03B0-4973-A38D-6AA4BBBD5C2E}"/>
    <cellStyle name="Comma 37 4 4 3 2" xfId="31844" xr:uid="{A9D4C9A0-1100-4DC5-96C4-84E63E284281}"/>
    <cellStyle name="Comma 37 4 4 3 2 2" xfId="22823" xr:uid="{7A9C5542-DD99-4E41-8432-A6DD9BDFDAB0}"/>
    <cellStyle name="Comma 37 4 4 3 2 2 2" xfId="31846" xr:uid="{5377E896-630E-45AE-A9A5-E2C31CDAEB5E}"/>
    <cellStyle name="Comma 37 4 4 3 2 3" xfId="31847" xr:uid="{4425890B-1EA0-42E9-BA27-0E10D1CE771B}"/>
    <cellStyle name="Comma 37 4 4 3 3" xfId="31848" xr:uid="{78C95DEC-4023-4528-93ED-EBC3FB42DA14}"/>
    <cellStyle name="Comma 37 4 4 3 3 2" xfId="31850" xr:uid="{2E4280BC-8BC0-4ABB-95B6-CF3CC96C06B9}"/>
    <cellStyle name="Comma 37 4 4 3 4" xfId="31852" xr:uid="{FFD6B2EF-FDC2-4E0F-85D2-9D56DD4710D8}"/>
    <cellStyle name="Comma 37 4 4 4" xfId="31853" xr:uid="{25312A13-D961-485E-9E5D-9100D6118C86}"/>
    <cellStyle name="Comma 37 4 4 4 2" xfId="31855" xr:uid="{580F83D8-4EA6-4C92-9F93-56E43C13CFD1}"/>
    <cellStyle name="Comma 37 4 4 4 2 2" xfId="31857" xr:uid="{D26AC3CE-21C1-47DE-B9D5-65FC83D67F16}"/>
    <cellStyle name="Comma 37 4 4 4 3" xfId="4696" xr:uid="{EF221AE1-6A81-4429-8BA1-B6A73F289366}"/>
    <cellStyle name="Comma 37 4 4 5" xfId="31859" xr:uid="{0675782B-1B1E-4BF2-A637-69174252F1FE}"/>
    <cellStyle name="Comma 37 4 4 5 2" xfId="31861" xr:uid="{CBC4CDB8-2749-4F1D-8F28-1B7D4BFE5B60}"/>
    <cellStyle name="Comma 37 4 4 6" xfId="31862" xr:uid="{A7D45C8F-049D-461A-A4A6-D03CD8C4470F}"/>
    <cellStyle name="Comma 37 4 4 7" xfId="2771" xr:uid="{4AAEE08C-0311-4AB4-843F-73D580523B8A}"/>
    <cellStyle name="Comma 37 4 5" xfId="31863" xr:uid="{FD1466B9-CC76-4779-BBB9-4861C202ABAA}"/>
    <cellStyle name="Comma 37 4 5 2" xfId="19585" xr:uid="{F777848A-B989-4DB1-9D5F-DF9A94C4B4F0}"/>
    <cellStyle name="Comma 37 4 5 2 2" xfId="31865" xr:uid="{D4151199-9970-4E39-92FB-75625B608221}"/>
    <cellStyle name="Comma 37 4 5 2 2 2" xfId="31868" xr:uid="{AFB0EAAA-510B-40BD-87EA-1EC1085A1B62}"/>
    <cellStyle name="Comma 37 4 5 2 2 2 2" xfId="31870" xr:uid="{3B2ACFFB-5097-4BE1-95B0-CAF7B26C855C}"/>
    <cellStyle name="Comma 37 4 5 2 2 3" xfId="31872" xr:uid="{240F4537-A3EC-416A-9B06-AE5D052DA2EA}"/>
    <cellStyle name="Comma 37 4 5 2 3" xfId="31873" xr:uid="{1A56C20A-15C3-4627-8B3B-436B4E796853}"/>
    <cellStyle name="Comma 37 4 5 2 3 2" xfId="31876" xr:uid="{7A60B50F-CACC-43DE-8BF4-7B2829D71D6E}"/>
    <cellStyle name="Comma 37 4 5 2 4" xfId="31878" xr:uid="{A09CCF7C-05D2-4265-BA97-97C4D5DC9272}"/>
    <cellStyle name="Comma 37 4 5 3" xfId="31879" xr:uid="{809CC1D4-154F-403F-8985-94F376F4DBFD}"/>
    <cellStyle name="Comma 37 4 5 3 2" xfId="31881" xr:uid="{0CEAF9DA-FE2E-4267-9273-C106A3773DD8}"/>
    <cellStyle name="Comma 37 4 5 3 2 2" xfId="28729" xr:uid="{3818E1FD-4E10-4935-84B4-69A64A670F81}"/>
    <cellStyle name="Comma 37 4 5 3 3" xfId="31883" xr:uid="{64588C02-E466-41D0-A1E9-F69E5C90603A}"/>
    <cellStyle name="Comma 37 4 5 4" xfId="31884" xr:uid="{CB05879B-E175-4B3F-9018-30DFBC5AAADB}"/>
    <cellStyle name="Comma 37 4 5 4 2" xfId="31886" xr:uid="{A68A8B5F-8F71-40A3-8B22-822FD568AD6D}"/>
    <cellStyle name="Comma 37 4 5 5" xfId="31887" xr:uid="{8D299C2D-6675-4752-B41C-11AA05CAFFC9}"/>
    <cellStyle name="Comma 37 4 6" xfId="31888" xr:uid="{9BD8F218-51EA-4288-A6F8-DEB9774051A3}"/>
    <cellStyle name="Comma 37 4 6 2" xfId="31892" xr:uid="{3F7994B3-7008-415D-BD98-C93E5E907707}"/>
    <cellStyle name="Comma 37 4 6 2 2" xfId="31895" xr:uid="{CB0DB6BE-E889-4EC3-94FF-D05ABE6ED9ED}"/>
    <cellStyle name="Comma 37 4 6 2 2 2" xfId="31898" xr:uid="{A3ABC2E2-536C-4684-B1FB-661067858B7F}"/>
    <cellStyle name="Comma 37 4 6 2 3" xfId="31900" xr:uid="{AE5A0D9D-0806-4A2F-BB4C-A600D564AFF5}"/>
    <cellStyle name="Comma 37 4 6 3" xfId="31902" xr:uid="{2CAF9034-66F9-4913-ABB6-B73EECA19984}"/>
    <cellStyle name="Comma 37 4 6 3 2" xfId="31905" xr:uid="{01210795-F2A8-4D79-ACA4-CF98033427E5}"/>
    <cellStyle name="Comma 37 4 6 4" xfId="31907" xr:uid="{2EAB2653-7B9B-4AAB-A54C-C360D5287860}"/>
    <cellStyle name="Comma 37 4 7" xfId="31908" xr:uid="{BD12E91C-2E17-4856-8418-A57321E4AC97}"/>
    <cellStyle name="Comma 37 4 7 2" xfId="31911" xr:uid="{5A1913DB-2D2C-45EF-86F1-B34A75B971C3}"/>
    <cellStyle name="Comma 37 4 7 2 2" xfId="31914" xr:uid="{5D7C6558-CAD7-4E55-9308-A6239275604F}"/>
    <cellStyle name="Comma 37 4 7 3" xfId="31916" xr:uid="{71C22137-1443-44BA-B619-5C91EB218D5D}"/>
    <cellStyle name="Comma 37 4 8" xfId="31917" xr:uid="{69478306-F38D-485E-95F2-DDE9337CF87F}"/>
    <cellStyle name="Comma 37 4 8 2" xfId="23132" xr:uid="{374CE2EC-B940-4655-85C5-9FEB342B34B6}"/>
    <cellStyle name="Comma 37 4 9" xfId="31919" xr:uid="{B5697F9A-0DF2-4689-AA59-8CFDD64E57E6}"/>
    <cellStyle name="Comma 37 5" xfId="31922" xr:uid="{408ABBED-F08A-411A-A655-DC025378B4A6}"/>
    <cellStyle name="Comma 37 5 2" xfId="31925" xr:uid="{CF018F05-1AF9-431C-8210-68D757299BAC}"/>
    <cellStyle name="Comma 37 5 2 2" xfId="31929" xr:uid="{0BA3A213-C66A-4029-8BBA-E95B8A028873}"/>
    <cellStyle name="Comma 37 5 2 2 2" xfId="31935" xr:uid="{48356436-95FD-40F6-8D4D-2576B43D87C3}"/>
    <cellStyle name="Comma 37 5 2 2 2 2" xfId="31943" xr:uid="{EE448C5D-592E-4CAE-98CF-AD396F9BFDF3}"/>
    <cellStyle name="Comma 37 5 2 2 2 2 2" xfId="31949" xr:uid="{458A54B7-7CE6-4C05-8277-7AB44E457393}"/>
    <cellStyle name="Comma 37 5 2 2 2 2 2 2" xfId="25610" xr:uid="{8A2D59DD-351C-4F53-90C9-88D1F53FFE55}"/>
    <cellStyle name="Comma 37 5 2 2 2 2 2 2 2" xfId="25613" xr:uid="{C65AD1E9-5014-4C58-AA79-16F3FE259CDB}"/>
    <cellStyle name="Comma 37 5 2 2 2 2 2 3" xfId="25618" xr:uid="{9D542A4C-030B-41DE-8E1D-1A23DF615355}"/>
    <cellStyle name="Comma 37 5 2 2 2 2 3" xfId="31952" xr:uid="{E6B87F0C-0B75-45DC-8DF1-5F485B048806}"/>
    <cellStyle name="Comma 37 5 2 2 2 2 3 2" xfId="25624" xr:uid="{30361860-051E-43B0-919A-157871697621}"/>
    <cellStyle name="Comma 37 5 2 2 2 2 4" xfId="28877" xr:uid="{2B90122D-9E6F-454D-BD24-E9A63902C81B}"/>
    <cellStyle name="Comma 37 5 2 2 2 3" xfId="21270" xr:uid="{E1F0F814-0D13-4C3B-8352-C75BBE07DF11}"/>
    <cellStyle name="Comma 37 5 2 2 2 3 2" xfId="31954" xr:uid="{48E54B5C-45DE-489E-9702-E12DB9FD2C49}"/>
    <cellStyle name="Comma 37 5 2 2 2 3 2 2" xfId="25714" xr:uid="{6D2816D5-F2CA-4558-8EAC-79C927588D4D}"/>
    <cellStyle name="Comma 37 5 2 2 2 3 3" xfId="31956" xr:uid="{8D5482C4-4CA9-4385-B504-1ED3B157FF61}"/>
    <cellStyle name="Comma 37 5 2 2 2 4" xfId="31957" xr:uid="{9D710FA1-333D-4833-81C3-8E228BC64EB0}"/>
    <cellStyle name="Comma 37 5 2 2 2 4 2" xfId="31959" xr:uid="{E3CEEB6E-B706-45EE-AB3B-2E660546ADDD}"/>
    <cellStyle name="Comma 37 5 2 2 2 5" xfId="31960" xr:uid="{31511288-86EF-4AD8-B589-EADA77BDA55B}"/>
    <cellStyle name="Comma 37 5 2 2 3" xfId="31965" xr:uid="{B110814C-0E41-4AF4-B7AB-9A5C9F85715B}"/>
    <cellStyle name="Comma 37 5 2 2 3 2" xfId="31973" xr:uid="{5425FEA6-B8B1-49BE-B299-D9E960F00911}"/>
    <cellStyle name="Comma 37 5 2 2 3 2 2" xfId="31981" xr:uid="{567465B6-77BA-4E5E-B3E8-1AB176F15787}"/>
    <cellStyle name="Comma 37 5 2 2 3 2 2 2" xfId="31985" xr:uid="{1EAE208F-75FE-406E-9787-9D7D5381F145}"/>
    <cellStyle name="Comma 37 5 2 2 3 2 3" xfId="31987" xr:uid="{C21C70E9-8698-4DFE-B341-E3092C360779}"/>
    <cellStyle name="Comma 37 5 2 2 3 3" xfId="31993" xr:uid="{D7815022-D89B-4091-92BF-A7EECA195560}"/>
    <cellStyle name="Comma 37 5 2 2 3 3 2" xfId="31997" xr:uid="{76617E61-B8D3-48EC-BBB1-EF1260A7D7F3}"/>
    <cellStyle name="Comma 37 5 2 2 3 4" xfId="31999" xr:uid="{329D2DAE-8062-4B78-9834-76FD4E4C05C9}"/>
    <cellStyle name="Comma 37 5 2 2 4" xfId="32004" xr:uid="{2F6DE4F7-4430-4201-A65D-36BE31A4D479}"/>
    <cellStyle name="Comma 37 5 2 2 4 2" xfId="32011" xr:uid="{A27E2E10-8CEF-480C-9934-E1386EEE84E3}"/>
    <cellStyle name="Comma 37 5 2 2 4 2 2" xfId="32018" xr:uid="{BC8A85EA-A86A-4E00-A88C-30DF5B6AF9FC}"/>
    <cellStyle name="Comma 37 5 2 2 4 3" xfId="32025" xr:uid="{5012FFDF-4C5C-404E-B0B0-C4853A1BB5F2}"/>
    <cellStyle name="Comma 37 5 2 2 5" xfId="32032" xr:uid="{AB136992-B21C-4D51-A118-8FB8F10B4BFA}"/>
    <cellStyle name="Comma 37 5 2 2 5 2" xfId="4519" xr:uid="{D30B7C2C-5D27-4A66-B8F6-8CA8CCAEC557}"/>
    <cellStyle name="Comma 37 5 2 2 6" xfId="9092" xr:uid="{7E123994-6A60-4E8A-8D38-0457F5923D87}"/>
    <cellStyle name="Comma 37 5 2 2 7" xfId="9106" xr:uid="{93E3EEF9-1BAB-4FAE-A8FE-C97C22A53CB9}"/>
    <cellStyle name="Comma 37 5 2 3" xfId="32035" xr:uid="{429ECE93-06B7-41A6-9F63-F68091A066B3}"/>
    <cellStyle name="Comma 37 5 2 3 2" xfId="32042" xr:uid="{56DAAF4F-CB87-402B-A01D-82CCBF4AD207}"/>
    <cellStyle name="Comma 37 5 2 3 2 2" xfId="32047" xr:uid="{57761B90-60B0-4D5D-A1A4-CD6FC140E3DD}"/>
    <cellStyle name="Comma 37 5 2 3 2 2 2" xfId="32050" xr:uid="{F1CA4F42-EBB7-4F23-A228-43434A2269A6}"/>
    <cellStyle name="Comma 37 5 2 3 2 2 2 2" xfId="32052" xr:uid="{33350AFB-6F5A-4876-BD44-5EED3CA89A3D}"/>
    <cellStyle name="Comma 37 5 2 3 2 2 3" xfId="32053" xr:uid="{87E265B9-8223-4859-84EA-3722EF308014}"/>
    <cellStyle name="Comma 37 5 2 3 2 3" xfId="32055" xr:uid="{C6E698B8-01FD-4FBD-BEAF-F99F6043A116}"/>
    <cellStyle name="Comma 37 5 2 3 2 3 2" xfId="32057" xr:uid="{456C65A7-BDF9-40DF-8AFD-0296DD63A179}"/>
    <cellStyle name="Comma 37 5 2 3 2 4" xfId="32058" xr:uid="{3FB0B4AE-6FF5-491D-B9F0-4F6AC6CC8069}"/>
    <cellStyle name="Comma 37 5 2 3 3" xfId="32064" xr:uid="{68AF784D-BADB-4830-94A9-5DBA486D96D6}"/>
    <cellStyle name="Comma 37 5 2 3 3 2" xfId="32070" xr:uid="{29BAFD76-D85F-4BB0-8B65-5BE6C93DA46D}"/>
    <cellStyle name="Comma 37 5 2 3 3 2 2" xfId="32074" xr:uid="{A635F34F-4E57-4AAA-8167-B2A2F9B65A06}"/>
    <cellStyle name="Comma 37 5 2 3 3 3" xfId="32077" xr:uid="{423FE377-6FF1-4B5E-88DF-3029BAC6AE13}"/>
    <cellStyle name="Comma 37 5 2 3 4" xfId="32083" xr:uid="{5A809C5B-21A3-43DC-AFC8-B5B4662A4217}"/>
    <cellStyle name="Comma 37 5 2 3 4 2" xfId="32089" xr:uid="{E3AC7D6D-292F-41A2-9E30-F43C27DB94F4}"/>
    <cellStyle name="Comma 37 5 2 3 5" xfId="32095" xr:uid="{618982AF-FE0A-4A1E-8F20-B3E768715742}"/>
    <cellStyle name="Comma 37 5 2 4" xfId="32097" xr:uid="{1BA08B32-5647-43C5-ADF9-C091A9BE7114}"/>
    <cellStyle name="Comma 37 5 2 4 2" xfId="32104" xr:uid="{95C3E4A6-2114-4396-99C3-FA9FD17D7B03}"/>
    <cellStyle name="Comma 37 5 2 4 2 2" xfId="32111" xr:uid="{AA9CAA44-B69E-41CC-86A4-F8058BF6AFEB}"/>
    <cellStyle name="Comma 37 5 2 4 2 2 2" xfId="30936" xr:uid="{56FF6222-F037-41A2-8FCC-DB906DA4CA2B}"/>
    <cellStyle name="Comma 37 5 2 4 2 3" xfId="32114" xr:uid="{4CC12B16-E5E5-4BCA-9CE7-140716E1CA9E}"/>
    <cellStyle name="Comma 37 5 2 4 3" xfId="10654" xr:uid="{5DB651B6-4E5A-48A8-85C2-C2E2C1CA681E}"/>
    <cellStyle name="Comma 37 5 2 4 3 2" xfId="10666" xr:uid="{A534E462-0C50-46E3-AB9C-E2F4255A7F74}"/>
    <cellStyle name="Comma 37 5 2 4 4" xfId="10676" xr:uid="{2AB2BDD0-4341-4C4F-8BFA-766032F162CE}"/>
    <cellStyle name="Comma 37 5 2 5" xfId="32117" xr:uid="{3D9B9020-4BC6-471E-A2AA-536B83037AB1}"/>
    <cellStyle name="Comma 37 5 2 5 2" xfId="32126" xr:uid="{987E2470-2C69-4BCE-B7DC-5695CA5D7ED6}"/>
    <cellStyle name="Comma 37 5 2 5 2 2" xfId="32133" xr:uid="{F3A459E6-FB09-4948-9224-712E25C22B3C}"/>
    <cellStyle name="Comma 37 5 2 5 3" xfId="10721" xr:uid="{A53AC79C-EE6E-4399-9CB8-0532700EC18C}"/>
    <cellStyle name="Comma 37 5 2 6" xfId="32137" xr:uid="{B0D9275F-59AC-40A8-90F3-CC6F0621FB48}"/>
    <cellStyle name="Comma 37 5 2 6 2" xfId="32146" xr:uid="{C6FBDDE8-C45E-4A04-BAEA-8AEF5C1FFC5F}"/>
    <cellStyle name="Comma 37 5 2 7" xfId="24023" xr:uid="{965137E5-166B-47AD-AE53-D731F51E954F}"/>
    <cellStyle name="Comma 37 5 2 8" xfId="32150" xr:uid="{8F55AEC1-B395-4BF9-BF58-C2581655FAE6}"/>
    <cellStyle name="Comma 37 5 3" xfId="32152" xr:uid="{252076C9-EF68-479A-806B-A8A01E75CF19}"/>
    <cellStyle name="Comma 37 5 3 2" xfId="32155" xr:uid="{A9AA70AC-7420-4C15-A8A0-B92B2A434B1C}"/>
    <cellStyle name="Comma 37 5 3 2 2" xfId="32157" xr:uid="{368831E5-2F74-4836-8407-A35A4EFAEA5F}"/>
    <cellStyle name="Comma 37 5 3 2 2 2" xfId="3964" xr:uid="{D018B9E9-009F-4DF2-B42C-5822F5851987}"/>
    <cellStyle name="Comma 37 5 3 2 2 2 2" xfId="32159" xr:uid="{345AA0A8-5FC6-4179-9D21-F2520C6DD337}"/>
    <cellStyle name="Comma 37 5 3 2 2 2 2 2" xfId="26230" xr:uid="{CADD868B-F3EF-4088-97E6-6CFBEDE6F8F0}"/>
    <cellStyle name="Comma 37 5 3 2 2 2 3" xfId="32161" xr:uid="{5E1A2D87-B64A-4629-A4C2-2ED16C423E06}"/>
    <cellStyle name="Comma 37 5 3 2 2 3" xfId="3990" xr:uid="{6DB09ED1-B7FB-4A46-8DF7-165B91FF97B3}"/>
    <cellStyle name="Comma 37 5 3 2 2 3 2" xfId="32162" xr:uid="{D122C1A8-6BE8-44F0-BACE-C376EF091153}"/>
    <cellStyle name="Comma 37 5 3 2 2 4" xfId="28655" xr:uid="{A5EB24C0-D6EB-4661-A9A9-B1777FFD02A8}"/>
    <cellStyle name="Comma 37 5 3 2 3" xfId="32163" xr:uid="{454E0AA8-DC4D-4203-8277-E081B2299262}"/>
    <cellStyle name="Comma 37 5 3 2 3 2" xfId="32169" xr:uid="{DA7B551F-D025-471F-B128-EC715EF870ED}"/>
    <cellStyle name="Comma 37 5 3 2 3 2 2" xfId="32173" xr:uid="{11DFAB67-847B-4EE8-A35A-98955FC89120}"/>
    <cellStyle name="Comma 37 5 3 2 3 3" xfId="32175" xr:uid="{9281136B-836A-4761-8F1D-A38A044D12CC}"/>
    <cellStyle name="Comma 37 5 3 2 4" xfId="32176" xr:uid="{662F128E-E32F-41BE-ABC2-C394C55E4DFD}"/>
    <cellStyle name="Comma 37 5 3 2 4 2" xfId="26719" xr:uid="{4D04C115-12E0-4BA2-BEC2-9CEA2038F7E0}"/>
    <cellStyle name="Comma 37 5 3 2 5" xfId="32179" xr:uid="{D8941496-5616-4C29-83B3-982AF65077DB}"/>
    <cellStyle name="Comma 37 5 3 3" xfId="32180" xr:uid="{D4823623-7488-4166-A158-9B76434FD9CF}"/>
    <cellStyle name="Comma 37 5 3 3 2" xfId="32182" xr:uid="{E3923A75-3CDE-4FE2-87E7-B4CA63846A3B}"/>
    <cellStyle name="Comma 37 5 3 3 2 2" xfId="26922" xr:uid="{F08B537A-40BA-4BCD-A642-EA43A2EA1052}"/>
    <cellStyle name="Comma 37 5 3 3 2 2 2" xfId="32185" xr:uid="{5FBDF21A-609A-4CA9-BD87-1704946515B0}"/>
    <cellStyle name="Comma 37 5 3 3 2 3" xfId="32187" xr:uid="{9DA2F040-F655-4775-BF15-487D1C18C1FA}"/>
    <cellStyle name="Comma 37 5 3 3 3" xfId="32188" xr:uid="{428AC0A2-DE13-4FF0-8843-D8D9C4C3D4D5}"/>
    <cellStyle name="Comma 37 5 3 3 3 2" xfId="32194" xr:uid="{71D31959-32C5-40A8-9240-7A1290FF8D4C}"/>
    <cellStyle name="Comma 37 5 3 3 4" xfId="32195" xr:uid="{A828752A-7B5B-49D1-841E-48F74B324FFC}"/>
    <cellStyle name="Comma 37 5 3 4" xfId="32197" xr:uid="{1F74C79B-2A91-406F-9F99-38E8499C1F1B}"/>
    <cellStyle name="Comma 37 5 3 4 2" xfId="32199" xr:uid="{B647FE5F-7163-4A33-8BBC-3E67792EAB82}"/>
    <cellStyle name="Comma 37 5 3 4 2 2" xfId="32202" xr:uid="{93668C94-D07B-4664-8871-C84BBAFC4D23}"/>
    <cellStyle name="Comma 37 5 3 4 3" xfId="10794" xr:uid="{DE683E8C-B6AE-43AA-B863-3D68079FC0C8}"/>
    <cellStyle name="Comma 37 5 3 5" xfId="32205" xr:uid="{5B58C1F2-A644-409D-B606-9D99738A94F0}"/>
    <cellStyle name="Comma 37 5 3 5 2" xfId="32207" xr:uid="{59DFF5DA-D148-4ABC-BC8E-E70EDFA71114}"/>
    <cellStyle name="Comma 37 5 3 6" xfId="32215" xr:uid="{718A700F-E796-4656-A5CC-9B53F1711A87}"/>
    <cellStyle name="Comma 37 5 3 7" xfId="10027" xr:uid="{715CC03A-3DF4-4161-A0E3-B489C803A602}"/>
    <cellStyle name="Comma 37 5 4" xfId="32216" xr:uid="{CBF9AD03-A57C-4BD5-B6E9-3A6F713EBC2A}"/>
    <cellStyle name="Comma 37 5 4 2" xfId="32218" xr:uid="{91137B79-E6CE-4C96-AE9C-2C40F37E5EBF}"/>
    <cellStyle name="Comma 37 5 4 2 2" xfId="32221" xr:uid="{C1B2D0BB-AD1E-4382-8915-F5ABEC1CADF8}"/>
    <cellStyle name="Comma 37 5 4 2 2 2" xfId="32225" xr:uid="{0A4DAF4B-308B-4333-BC4E-11AC2A4E66A0}"/>
    <cellStyle name="Comma 37 5 4 2 2 2 2" xfId="2813" xr:uid="{5D1C080D-1276-4BAF-8DF6-EDCB6E052EF9}"/>
    <cellStyle name="Comma 37 5 4 2 2 3" xfId="32229" xr:uid="{2150E9A0-4329-4A5F-97E6-BCDC95D1E24F}"/>
    <cellStyle name="Comma 37 5 4 2 3" xfId="32230" xr:uid="{B94DC16F-22CC-444F-BF4B-6F37CA1A8DBE}"/>
    <cellStyle name="Comma 37 5 4 2 3 2" xfId="32235" xr:uid="{99C4ABA8-02F1-48CE-8AA9-9DA6BF7B8C5E}"/>
    <cellStyle name="Comma 37 5 4 2 4" xfId="32238" xr:uid="{EC93E332-527D-476C-9B82-A85B1652C440}"/>
    <cellStyle name="Comma 37 5 4 3" xfId="32240" xr:uid="{B4EC5890-41BC-49DA-B5A0-4F239AAF1929}"/>
    <cellStyle name="Comma 37 5 4 3 2" xfId="32242" xr:uid="{36E7775B-4444-4233-9287-C5EEDC62FC84}"/>
    <cellStyle name="Comma 37 5 4 3 2 2" xfId="32246" xr:uid="{37B42611-044B-4549-BFC9-135EBF23622B}"/>
    <cellStyle name="Comma 37 5 4 3 3" xfId="32248" xr:uid="{A165CEB9-CC22-4042-885D-F4863C6B56AF}"/>
    <cellStyle name="Comma 37 5 4 4" xfId="32251" xr:uid="{C9EA7097-5819-4D47-A4DC-C278CCCF049D}"/>
    <cellStyle name="Comma 37 5 4 4 2" xfId="32253" xr:uid="{7CBA20C9-AD7D-4807-B02D-732F23A007A6}"/>
    <cellStyle name="Comma 37 5 4 5" xfId="32257" xr:uid="{20966B65-450D-480D-9910-AF532C68DCAA}"/>
    <cellStyle name="Comma 37 5 5" xfId="32258" xr:uid="{E5F2D9CB-4AAB-4423-81D2-4646EC89DF6C}"/>
    <cellStyle name="Comma 37 5 5 2" xfId="32260" xr:uid="{62451B4A-5AC4-4C79-B17D-721EC96483AF}"/>
    <cellStyle name="Comma 37 5 5 2 2" xfId="32263" xr:uid="{18E49521-3594-434C-A42F-DF1EEFD454FD}"/>
    <cellStyle name="Comma 37 5 5 2 2 2" xfId="16845" xr:uid="{CF51BCD1-B705-40F2-938A-D03DE26E8C89}"/>
    <cellStyle name="Comma 37 5 5 2 3" xfId="32267" xr:uid="{D7500D88-BABF-4A76-BCFD-25166305CBBC}"/>
    <cellStyle name="Comma 37 5 5 3" xfId="32269" xr:uid="{21B825AF-5DED-45CD-B27A-278AED226796}"/>
    <cellStyle name="Comma 37 5 5 3 2" xfId="32273" xr:uid="{D0151B22-0A39-433E-83FE-8B087424D70A}"/>
    <cellStyle name="Comma 37 5 5 4" xfId="32274" xr:uid="{4852E81A-1B00-4FFE-97A6-F1D2EC737033}"/>
    <cellStyle name="Comma 37 5 6" xfId="32275" xr:uid="{DA85A658-30F5-4FE9-A6DC-A499206DD0B3}"/>
    <cellStyle name="Comma 37 5 6 2" xfId="32278" xr:uid="{40EED2CF-8EE9-4D3A-94D6-566BE18C71A0}"/>
    <cellStyle name="Comma 37 5 6 2 2" xfId="32282" xr:uid="{029F5DA7-FD48-4443-BA18-9B4FFC5AE2FB}"/>
    <cellStyle name="Comma 37 5 6 3" xfId="32285" xr:uid="{C868EE08-5AA4-41C3-A862-B8CB2BDC7781}"/>
    <cellStyle name="Comma 37 5 7" xfId="32286" xr:uid="{45F32B2F-E670-4D25-93DD-5A2DADA38B74}"/>
    <cellStyle name="Comma 37 5 7 2" xfId="32289" xr:uid="{00AE2271-81E5-462B-982E-E0F65225DBD5}"/>
    <cellStyle name="Comma 37 5 8" xfId="32290" xr:uid="{0BF9A3E8-BDEA-486C-AF6C-BC72FC89D57B}"/>
    <cellStyle name="Comma 37 5 9" xfId="7770" xr:uid="{4AF3E568-0B2A-47FF-8FD6-310012779247}"/>
    <cellStyle name="Comma 37 6" xfId="32293" xr:uid="{E70D8FC7-731C-4BE7-816F-561334AB322C}"/>
    <cellStyle name="Comma 37 6 2" xfId="32296" xr:uid="{ADFA6960-23E8-4DE3-87CA-23F87EF0D3A2}"/>
    <cellStyle name="Comma 37 6 2 2" xfId="32299" xr:uid="{44D482C3-31E3-4AA0-BF70-6CFBE1060127}"/>
    <cellStyle name="Comma 37 6 2 2 2" xfId="32301" xr:uid="{D7FCB374-3D81-48B1-8ADC-AE6ACA597ECD}"/>
    <cellStyle name="Comma 37 6 2 2 2 2" xfId="32303" xr:uid="{0E975694-E005-4EFE-8176-0A52C3C85AC6}"/>
    <cellStyle name="Comma 37 6 2 2 2 2 2" xfId="32310" xr:uid="{98A25A90-AF3E-4F0D-8C6D-C49A9BE32152}"/>
    <cellStyle name="Comma 37 6 2 2 2 2 2 2" xfId="32317" xr:uid="{E4E260F2-CE50-466D-8BA8-BD906BCC13E6}"/>
    <cellStyle name="Comma 37 6 2 2 2 2 3" xfId="32323" xr:uid="{AA4BDB10-7A78-4266-A68C-8D10E5641224}"/>
    <cellStyle name="Comma 37 6 2 2 2 3" xfId="32326" xr:uid="{D4BF1EBD-F6C2-41BA-BA1C-B48E0A75FBCF}"/>
    <cellStyle name="Comma 37 6 2 2 2 3 2" xfId="32334" xr:uid="{E4571601-B471-41AD-ABBF-7DDDE6311F60}"/>
    <cellStyle name="Comma 37 6 2 2 2 4" xfId="32335" xr:uid="{986B0E45-09B6-4302-A575-6B3BA6C43B04}"/>
    <cellStyle name="Comma 37 6 2 2 3" xfId="32336" xr:uid="{868D78FB-E39F-4C46-948D-B0CB62EA01A3}"/>
    <cellStyle name="Comma 37 6 2 2 3 2" xfId="32338" xr:uid="{E30C4693-C278-4EBE-83D6-E0AA119D34D7}"/>
    <cellStyle name="Comma 37 6 2 2 3 2 2" xfId="32342" xr:uid="{A0F4962D-21E0-4783-8F34-E050ECE45372}"/>
    <cellStyle name="Comma 37 6 2 2 3 3" xfId="267" xr:uid="{6820241A-B41D-4C63-BC8E-03EF04B1E9B6}"/>
    <cellStyle name="Comma 37 6 2 2 4" xfId="32345" xr:uid="{47DC0A0E-341F-4030-8F3C-FEFC16C1663A}"/>
    <cellStyle name="Comma 37 6 2 2 4 2" xfId="32347" xr:uid="{DC2246BB-D519-42B5-97F5-9B8FA2696619}"/>
    <cellStyle name="Comma 37 6 2 2 5" xfId="32352" xr:uid="{074F082B-B8F3-44BC-919D-90E652E3C6CB}"/>
    <cellStyle name="Comma 37 6 2 3" xfId="32353" xr:uid="{3D69FE4F-F6DD-46A4-BABD-6F2738DCCB39}"/>
    <cellStyle name="Comma 37 6 2 3 2" xfId="32356" xr:uid="{DFB9459D-50B6-40D6-8151-9A51CF9BA1E5}"/>
    <cellStyle name="Comma 37 6 2 3 2 2" xfId="32360" xr:uid="{63980B79-F25C-4E8F-A17D-5C27D3D3E637}"/>
    <cellStyle name="Comma 37 6 2 3 2 2 2" xfId="27894" xr:uid="{A31FCBED-AE84-40AE-A5F4-706606B442C5}"/>
    <cellStyle name="Comma 37 6 2 3 2 3" xfId="32363" xr:uid="{9BDCFEB6-0988-49F1-A1A0-17C74BAC535E}"/>
    <cellStyle name="Comma 37 6 2 3 3" xfId="32366" xr:uid="{DD37121A-014A-42EF-89CC-BFE0C9F1A727}"/>
    <cellStyle name="Comma 37 6 2 3 3 2" xfId="32369" xr:uid="{F62E318E-BFE0-490A-80FC-45BA2FC5804A}"/>
    <cellStyle name="Comma 37 6 2 3 4" xfId="32371" xr:uid="{AE4DC846-EBA2-4D43-85D1-122645154D44}"/>
    <cellStyle name="Comma 37 6 2 4" xfId="24776" xr:uid="{6873DA2B-244F-4BDB-A1D8-7458F254FC56}"/>
    <cellStyle name="Comma 37 6 2 4 2" xfId="10855" xr:uid="{2CC8611C-4B73-4AB1-8BA3-AFD584992BC3}"/>
    <cellStyle name="Comma 37 6 2 4 2 2" xfId="32374" xr:uid="{2A5A0F54-9CF5-46C3-AF2E-114AC033E65D}"/>
    <cellStyle name="Comma 37 6 2 4 3" xfId="10877" xr:uid="{B2AB0F98-AE2C-480D-88C4-E3387D7D8127}"/>
    <cellStyle name="Comma 37 6 2 5" xfId="24782" xr:uid="{3236C57E-AE61-4FCD-BECF-7117C07C4695}"/>
    <cellStyle name="Comma 37 6 2 5 2" xfId="10913" xr:uid="{6292F2F3-0AE9-42BB-A3AB-8C986FA2DFE0}"/>
    <cellStyle name="Comma 37 6 2 6" xfId="32379" xr:uid="{51FEB034-97E0-46AB-8D9E-AB401DFDA196}"/>
    <cellStyle name="Comma 37 6 2 7" xfId="32382" xr:uid="{67A3DF03-95DC-475E-89EF-D075543F6C9C}"/>
    <cellStyle name="Comma 37 6 3" xfId="32383" xr:uid="{C05007D7-40E5-4741-ABD1-14D2AC419689}"/>
    <cellStyle name="Comma 37 6 3 2" xfId="32385" xr:uid="{E5675DDB-8D5B-47CC-8F72-75436BC558D3}"/>
    <cellStyle name="Comma 37 6 3 2 2" xfId="32387" xr:uid="{87FD7747-346A-4914-B77D-EF68BA7E9F75}"/>
    <cellStyle name="Comma 37 6 3 2 2 2" xfId="32389" xr:uid="{99970B0D-9C85-41A9-8909-A743D344CF22}"/>
    <cellStyle name="Comma 37 6 3 2 2 2 2" xfId="32391" xr:uid="{63FD783D-5430-434D-8BE0-3342FAF39C0D}"/>
    <cellStyle name="Comma 37 6 3 2 2 3" xfId="32392" xr:uid="{FD7471D8-8ED4-4D65-AD7F-036D2374D7FB}"/>
    <cellStyle name="Comma 37 6 3 2 3" xfId="32393" xr:uid="{668C82D9-95E7-4956-88B4-59EBE773C81E}"/>
    <cellStyle name="Comma 37 6 3 2 3 2" xfId="32395" xr:uid="{E9223101-09A3-4C7B-A872-1030042246E9}"/>
    <cellStyle name="Comma 37 6 3 2 4" xfId="32397" xr:uid="{35A1F614-D78A-4688-B6EF-7FE8B5E1D746}"/>
    <cellStyle name="Comma 37 6 3 3" xfId="32398" xr:uid="{EDB89DC4-6C0E-45D4-BDA6-5CC807818250}"/>
    <cellStyle name="Comma 37 6 3 3 2" xfId="32401" xr:uid="{D31203F3-E7C1-48AC-9ADC-76352790BD82}"/>
    <cellStyle name="Comma 37 6 3 3 2 2" xfId="32405" xr:uid="{30D48C8E-618E-4BDA-A430-480B1C036593}"/>
    <cellStyle name="Comma 37 6 3 3 3" xfId="32407" xr:uid="{51F3730B-A7D5-4C17-9A96-11843CE8883B}"/>
    <cellStyle name="Comma 37 6 3 4" xfId="32409" xr:uid="{7177462A-9F60-43F5-AA01-8DF2E4704AD9}"/>
    <cellStyle name="Comma 37 6 3 4 2" xfId="10985" xr:uid="{975FFC10-64A2-4C4E-A6CD-429198D15F6D}"/>
    <cellStyle name="Comma 37 6 3 5" xfId="32413" xr:uid="{069F968D-4C57-4ED0-B32B-8820A3961045}"/>
    <cellStyle name="Comma 37 6 4" xfId="32415" xr:uid="{EBFC5789-99A5-4BA9-93D4-B413242B0489}"/>
    <cellStyle name="Comma 37 6 4 2" xfId="32417" xr:uid="{57302164-11E0-4397-8CD8-88CED9214139}"/>
    <cellStyle name="Comma 37 6 4 2 2" xfId="3462" xr:uid="{D58C7AC6-EF2F-4291-B556-246B81B78FE8}"/>
    <cellStyle name="Comma 37 6 4 2 2 2" xfId="109" xr:uid="{F2A01AB2-E393-4B01-9074-1584C5568C13}"/>
    <cellStyle name="Comma 37 6 4 2 3" xfId="3625" xr:uid="{4AFDC356-6833-4FF0-A4BF-E485F473C621}"/>
    <cellStyle name="Comma 37 6 4 3" xfId="32419" xr:uid="{4804A92C-14BF-47FD-B672-CECBC075B702}"/>
    <cellStyle name="Comma 37 6 4 3 2" xfId="3483" xr:uid="{201423ED-7AA1-4998-9ED9-A59EF3189FA3}"/>
    <cellStyle name="Comma 37 6 4 4" xfId="32421" xr:uid="{E57C26C3-A387-4491-8B36-A9723DF1061F}"/>
    <cellStyle name="Comma 37 6 5" xfId="32422" xr:uid="{282EAF7D-7DC9-4CEE-9402-95D97624AC86}"/>
    <cellStyle name="Comma 37 6 5 2" xfId="32424" xr:uid="{8F661F74-E67B-4FA9-973A-723CAF2B7F17}"/>
    <cellStyle name="Comma 37 6 5 2 2" xfId="32427" xr:uid="{5BE7E0E1-BE6E-4144-BEC4-04D879A1A036}"/>
    <cellStyle name="Comma 37 6 5 3" xfId="32428" xr:uid="{2E6002CB-BD7F-4C8A-9E79-E440556DAC57}"/>
    <cellStyle name="Comma 37 6 6" xfId="32429" xr:uid="{93D925A7-F1FC-4E41-B2BD-CFF65B6F8F2A}"/>
    <cellStyle name="Comma 37 6 6 2" xfId="3784" xr:uid="{899297C1-7CB5-4AAC-8C54-312B23A0F1AC}"/>
    <cellStyle name="Comma 37 6 7" xfId="17593" xr:uid="{4DB4B8A7-3318-4A74-B103-778A7ED823D2}"/>
    <cellStyle name="Comma 37 6 8" xfId="12651" xr:uid="{5FC137C3-151A-48AC-86F7-18B2939EA77F}"/>
    <cellStyle name="Comma 37 7" xfId="32432" xr:uid="{A7225A38-D4C1-4115-ADB1-92378BA0D9C0}"/>
    <cellStyle name="Comma 37 7 2" xfId="32434" xr:uid="{A5091637-0671-49BC-99B9-A30EFD374153}"/>
    <cellStyle name="Comma 37 7 2 2" xfId="23159" xr:uid="{E513F3CE-4D13-4416-A1F5-7C6AD605DCB8}"/>
    <cellStyle name="Comma 37 7 2 2 2" xfId="32436" xr:uid="{EB5E8EF2-B730-4B3A-ADC9-80C2058D676C}"/>
    <cellStyle name="Comma 37 7 2 2 2 2" xfId="32438" xr:uid="{0A30EC48-5134-4F6B-AA4A-086A1A01A4BC}"/>
    <cellStyle name="Comma 37 7 2 2 2 2 2" xfId="32440" xr:uid="{28129B4E-E834-45A1-BA1C-3C3974E1DC51}"/>
    <cellStyle name="Comma 37 7 2 2 2 3" xfId="32441" xr:uid="{5A591CA1-839E-4370-80C9-51E55353289C}"/>
    <cellStyle name="Comma 37 7 2 2 3" xfId="32442" xr:uid="{FA2D3D44-5701-4F40-83F9-0947FC1CFE48}"/>
    <cellStyle name="Comma 37 7 2 2 3 2" xfId="32444" xr:uid="{80D0FCB8-EA36-4B28-A0E4-6FE3450B2571}"/>
    <cellStyle name="Comma 37 7 2 2 4" xfId="32446" xr:uid="{71332BCF-2FC3-48C5-B3E1-092A2CBB8945}"/>
    <cellStyle name="Comma 37 7 2 3" xfId="23164" xr:uid="{AF489FD7-BFF8-4404-8645-DB4A324F3E8D}"/>
    <cellStyle name="Comma 37 7 2 3 2" xfId="9601" xr:uid="{E5C4C663-8496-4DB0-82F2-E2165C2CA101}"/>
    <cellStyle name="Comma 37 7 2 3 2 2" xfId="32447" xr:uid="{A3037909-89E3-457E-9EF9-386F9A75C7F2}"/>
    <cellStyle name="Comma 37 7 2 3 3" xfId="9609" xr:uid="{0078D308-262F-4F45-B22C-E78966C59369}"/>
    <cellStyle name="Comma 37 7 2 4" xfId="23169" xr:uid="{91AAEF75-0C5A-40DA-B77E-3DDD917CE78B}"/>
    <cellStyle name="Comma 37 7 2 4 2" xfId="9919" xr:uid="{AAAD9E95-0E87-4D8C-AB7A-0A255C0ABC1E}"/>
    <cellStyle name="Comma 37 7 2 5" xfId="23175" xr:uid="{85DA5CF4-7D0E-42A7-935A-F407AA89D900}"/>
    <cellStyle name="Comma 37 7 3" xfId="32449" xr:uid="{8E9A4D4E-4926-4554-9AF1-8A1DE8AD93E1}"/>
    <cellStyle name="Comma 37 7 3 2" xfId="32451" xr:uid="{A2DCDAE2-7C39-4C62-9787-DCED5F6DABEE}"/>
    <cellStyle name="Comma 37 7 3 2 2" xfId="32453" xr:uid="{610CD2CE-F494-4243-8E69-910A700B4407}"/>
    <cellStyle name="Comma 37 7 3 2 2 2" xfId="32456" xr:uid="{2EFE8FDC-856D-4B26-8311-A9676B208BB5}"/>
    <cellStyle name="Comma 37 7 3 2 3" xfId="32462" xr:uid="{777DDE25-BF83-4CD3-B883-D534E62E038E}"/>
    <cellStyle name="Comma 37 7 3 3" xfId="32463" xr:uid="{707D9F05-8E93-4B9D-BF70-999B1C715A9A}"/>
    <cellStyle name="Comma 37 7 3 3 2" xfId="10402" xr:uid="{6A46275F-4C2B-4F97-8D4A-B57B6FCCC4ED}"/>
    <cellStyle name="Comma 37 7 3 4" xfId="32465" xr:uid="{DBCC1B75-BA67-423F-BA7B-5824BD63C69E}"/>
    <cellStyle name="Comma 37 7 4" xfId="32466" xr:uid="{8D9CA573-F7C4-44E7-BC5B-59722D856C39}"/>
    <cellStyle name="Comma 37 7 4 2" xfId="32468" xr:uid="{EDE7BA46-721A-43E4-9744-07A5C711CE76}"/>
    <cellStyle name="Comma 37 7 4 2 2" xfId="32470" xr:uid="{6BCC78C3-80D7-4B96-AC2D-1BC8A9583BDF}"/>
    <cellStyle name="Comma 37 7 4 3" xfId="32471" xr:uid="{F8EB0779-6617-4D82-8150-41232216A5C7}"/>
    <cellStyle name="Comma 37 7 5" xfId="32472" xr:uid="{517A6385-C36B-4676-B717-3938E6F323A5}"/>
    <cellStyle name="Comma 37 7 5 2" xfId="32474" xr:uid="{AE4DBE59-825D-4BF2-94EB-9D9B6D4C9948}"/>
    <cellStyle name="Comma 37 7 6" xfId="32476" xr:uid="{9FF57003-BCFF-4910-9E85-A959196E22A2}"/>
    <cellStyle name="Comma 37 7 7" xfId="14835" xr:uid="{3DCE4762-CA17-4E67-9A8C-F043CC423E2D}"/>
    <cellStyle name="Comma 37 8" xfId="32478" xr:uid="{9D857154-320B-4FF0-81FA-11EB43C4DE1A}"/>
    <cellStyle name="Comma 37 8 2" xfId="32480" xr:uid="{2EAD30BD-3164-472F-A8C5-102E1252AA1A}"/>
    <cellStyle name="Comma 37 8 2 2" xfId="32482" xr:uid="{1109FC67-6164-451D-A33D-75EE26FBBCD0}"/>
    <cellStyle name="Comma 37 8 2 2 2" xfId="9332" xr:uid="{EF3ABCD6-F818-4BB6-B45F-C8A7EA99669E}"/>
    <cellStyle name="Comma 37 8 2 2 2 2" xfId="32484" xr:uid="{DEC43C3F-432A-4FE3-9D98-DC659FB9DD43}"/>
    <cellStyle name="Comma 37 8 2 2 3" xfId="32485" xr:uid="{F12C08F2-CBFE-40AF-863E-6AAA7AA30B7C}"/>
    <cellStyle name="Comma 37 8 2 3" xfId="32486" xr:uid="{37812B72-559E-4FA0-AE35-A246EF489450}"/>
    <cellStyle name="Comma 37 8 2 3 2" xfId="32488" xr:uid="{0645DC98-947D-4368-842B-FF77E8C75AF5}"/>
    <cellStyle name="Comma 37 8 2 4" xfId="32490" xr:uid="{93B107FC-718D-4366-BD22-CD157FB67948}"/>
    <cellStyle name="Comma 37 8 3" xfId="32491" xr:uid="{C6606CB6-659A-49D3-963F-670938A60F78}"/>
    <cellStyle name="Comma 37 8 3 2" xfId="32493" xr:uid="{EEC42C78-B401-4FF2-A9C8-6324F5F7327A}"/>
    <cellStyle name="Comma 37 8 3 2 2" xfId="32495" xr:uid="{058FA993-3939-4DE3-A18E-B42A15D16856}"/>
    <cellStyle name="Comma 37 8 3 3" xfId="32496" xr:uid="{91D9A0E3-6C04-42B1-B1C6-99E44073431A}"/>
    <cellStyle name="Comma 37 8 4" xfId="32497" xr:uid="{79509FAC-79F9-4B18-80F9-8586913B8B9F}"/>
    <cellStyle name="Comma 37 8 4 2" xfId="32499" xr:uid="{F1BD106D-82C1-4931-9B4E-35B16EA57A6F}"/>
    <cellStyle name="Comma 37 8 5" xfId="32500" xr:uid="{B5E5D998-774A-46CD-B4B7-D37E0389CF41}"/>
    <cellStyle name="Comma 37 9" xfId="32501" xr:uid="{2092C430-B3E6-41FD-ABB5-A9CF3ED3710C}"/>
    <cellStyle name="Comma 37 9 2" xfId="32503" xr:uid="{0F13B952-1915-44C2-A647-2A13E8576CD5}"/>
    <cellStyle name="Comma 37 9 2 2" xfId="32505" xr:uid="{5DA08EF7-F7BB-4FE8-97B7-5C7776299A36}"/>
    <cellStyle name="Comma 37 9 2 2 2" xfId="32507" xr:uid="{0E3E0DF7-08ED-49E7-9E84-A1B0AA37A937}"/>
    <cellStyle name="Comma 37 9 2 3" xfId="32508" xr:uid="{362AEA8A-574B-404F-B067-5E6F36C11C8C}"/>
    <cellStyle name="Comma 37 9 3" xfId="32509" xr:uid="{4A6E8229-75BC-4EF2-A9E8-D645F9D5506C}"/>
    <cellStyle name="Comma 37 9 3 2" xfId="32511" xr:uid="{FE25B0B7-7E55-4C0E-9F77-B1EC1061F16E}"/>
    <cellStyle name="Comma 37 9 4" xfId="24588" xr:uid="{A4B36572-4A65-4924-8850-16E68F1ECB6E}"/>
    <cellStyle name="Comma 370" xfId="18016" xr:uid="{4E95979C-4DC3-4FBB-8D9B-57A6675BC430}"/>
    <cellStyle name="Comma 370 2" xfId="29465" xr:uid="{557A7E12-BD4F-46B9-A46F-1E926F020426}"/>
    <cellStyle name="Comma 371" xfId="29469" xr:uid="{A012255A-F464-4733-97A1-3B049D74F358}"/>
    <cellStyle name="Comma 371 2" xfId="23241" xr:uid="{5F8B100D-D437-4875-8A14-145D320EACD3}"/>
    <cellStyle name="Comma 372" xfId="29474" xr:uid="{D800E1CD-E149-4E01-80C2-1ABD91B50CF4}"/>
    <cellStyle name="Comma 372 2" xfId="14297" xr:uid="{A126C67A-17D3-4155-9A27-54A59DF8F06F}"/>
    <cellStyle name="Comma 373" xfId="29478" xr:uid="{0850BFFD-C96D-4CD2-BE50-E4F60BB3D3A8}"/>
    <cellStyle name="Comma 373 2" xfId="14307" xr:uid="{8A27B350-779C-4EE7-9CDE-F22D68F6C2F8}"/>
    <cellStyle name="Comma 374" xfId="16814" xr:uid="{1CE35CEC-55F3-4356-9DA6-869BAA0A8523}"/>
    <cellStyle name="Comma 374 2" xfId="5467" xr:uid="{FB9F396F-C044-4FE6-823D-8E83B6ACDBEE}"/>
    <cellStyle name="Comma 375" xfId="16818" xr:uid="{C19FA899-0F14-4CC0-93B1-C51658F765A9}"/>
    <cellStyle name="Comma 375 2" xfId="21099" xr:uid="{FDA2C557-BE34-4A30-ACD3-8E6E8F057052}"/>
    <cellStyle name="Comma 376" xfId="32513" xr:uid="{BD59E418-BE83-4678-8837-6D6CD7668B1A}"/>
    <cellStyle name="Comma 376 2" xfId="28777" xr:uid="{B84991D9-D434-4EDC-8C37-66B5A708BD9C}"/>
    <cellStyle name="Comma 377" xfId="32518" xr:uid="{000A22EF-303E-41B5-A3D4-E7812B8943FF}"/>
    <cellStyle name="Comma 377 2" xfId="20713" xr:uid="{37012F2A-D9A3-4493-8D8D-28721D545623}"/>
    <cellStyle name="Comma 378" xfId="20645" xr:uid="{3865DBE4-B8B0-43C6-BCD5-6AA2DA26CEC6}"/>
    <cellStyle name="Comma 378 2" xfId="20656" xr:uid="{4E40FF7A-D777-4100-8B48-0017C0A173F7}"/>
    <cellStyle name="Comma 379" xfId="20709" xr:uid="{EAF65546-846C-4555-8C23-B31845CCB64C}"/>
    <cellStyle name="Comma 379 2" xfId="20723" xr:uid="{0FF6B646-ABBC-4D6B-A98B-A0924D323710}"/>
    <cellStyle name="Comma 38" xfId="20252" xr:uid="{998F4DE9-FE53-44FA-BF27-48CD54249BBC}"/>
    <cellStyle name="Comma 38 2" xfId="24451" xr:uid="{7761862B-9155-4489-9377-08D9A7A4081E}"/>
    <cellStyle name="Comma 38 2 2" xfId="24458" xr:uid="{6AFF87D3-0F92-486A-93DF-25C1B1F08BE3}"/>
    <cellStyle name="Comma 38 2 3" xfId="32523" xr:uid="{204D7A3F-921B-4C74-A87A-034399224182}"/>
    <cellStyle name="Comma 38 3" xfId="24463" xr:uid="{BB96AA06-127C-473E-94F1-1DBABD3DA5C7}"/>
    <cellStyle name="Comma 38 3 2" xfId="32526" xr:uid="{31D8DF49-CF8C-4873-ABDD-7A381756081E}"/>
    <cellStyle name="Comma 38 4" xfId="32528" xr:uid="{85B5411B-671F-49FC-83E5-6EF4A75FDDEF}"/>
    <cellStyle name="Comma 38 4 2" xfId="32531" xr:uid="{615BA462-7E24-431C-AD26-44F7542DDD0A}"/>
    <cellStyle name="Comma 38 5" xfId="32536" xr:uid="{66CBB678-A6DB-4102-BC89-6CB26EC150DF}"/>
    <cellStyle name="Comma 380" xfId="16819" xr:uid="{0D0FD833-6B81-411A-8582-4BF092EFF7E8}"/>
    <cellStyle name="Comma 380 2" xfId="21100" xr:uid="{FD6F2BB2-B9A7-445E-96FF-8A169C5CE86D}"/>
    <cellStyle name="Comma 381" xfId="32514" xr:uid="{931D5CDB-4A6C-4F37-8A38-ABC3324CB074}"/>
    <cellStyle name="Comma 381 2" xfId="28778" xr:uid="{7511A689-A53D-4318-9013-58431B7E50EB}"/>
    <cellStyle name="Comma 382" xfId="32519" xr:uid="{4ACF4B94-2058-4858-9BCB-5F3361CE9A07}"/>
    <cellStyle name="Comma 382 2" xfId="20714" xr:uid="{8902533A-9087-412D-A9B7-03850AA6184C}"/>
    <cellStyle name="Comma 383" xfId="20646" xr:uid="{23C712C7-CEB6-4BD1-B4D9-F18A1017D5F4}"/>
    <cellStyle name="Comma 383 2" xfId="20657" xr:uid="{8EDD4335-9A2F-4F4F-B043-A5BC9D86C843}"/>
    <cellStyle name="Comma 384" xfId="20710" xr:uid="{8925463D-FE65-4FA6-A9CE-FE63840E5306}"/>
    <cellStyle name="Comma 384 2" xfId="20724" xr:uid="{DE1AA28B-2E9F-4BC4-8359-A58A5BCC7908}"/>
    <cellStyle name="Comma 385" xfId="20751" xr:uid="{CF157F7C-F4E4-4CEF-9029-AEA06CE7DDBD}"/>
    <cellStyle name="Comma 385 2" xfId="20764" xr:uid="{2E7AD212-D380-40E4-B6F6-73C887AB18C6}"/>
    <cellStyle name="Comma 386" xfId="20779" xr:uid="{937F7569-A3FC-43DB-A770-FF4BEEC9200C}"/>
    <cellStyle name="Comma 386 2" xfId="20788" xr:uid="{47FCFC28-9B3F-445A-A223-E1F68AD14398}"/>
    <cellStyle name="Comma 387" xfId="20793" xr:uid="{BEF3B192-645C-4CFA-86C6-06AEE1914C5C}"/>
    <cellStyle name="Comma 387 2" xfId="32537" xr:uid="{55EAE76E-32ED-41C5-85B0-5416DDF3D8F7}"/>
    <cellStyle name="Comma 388" xfId="20801" xr:uid="{87633428-E4CE-45D9-92B1-EC4F265F6D5B}"/>
    <cellStyle name="Comma 388 2" xfId="32542" xr:uid="{BFA037A1-9200-4B46-A8C9-3561561F176C}"/>
    <cellStyle name="Comma 389" xfId="32547" xr:uid="{1866AE6E-118E-4C8E-8AFC-F16BC79393D2}"/>
    <cellStyle name="Comma 389 2" xfId="32552" xr:uid="{C0D916A6-CF8A-45F5-BAD0-B861091ED497}"/>
    <cellStyle name="Comma 39" xfId="406" xr:uid="{4D550778-2750-4814-ABCC-E929C3E29B0E}"/>
    <cellStyle name="Comma 39 2" xfId="3487" xr:uid="{C70096D8-BA14-4284-BC57-B6D1EA2DA8C1}"/>
    <cellStyle name="Comma 39 2 2" xfId="11324" xr:uid="{250FEF0C-B626-4CA7-99E1-E6B6BC0EBD42}"/>
    <cellStyle name="Comma 39 2 3" xfId="19001" xr:uid="{1D6F4F72-C6B3-4C71-9FA8-F747C0B3B9FD}"/>
    <cellStyle name="Comma 39 3" xfId="32557" xr:uid="{0BD50A6F-A88B-4608-B7C9-E99F9A6D437D}"/>
    <cellStyle name="Comma 39 3 2" xfId="19015" xr:uid="{DB88AA9C-9EE1-4F73-B3A8-56F334A0C089}"/>
    <cellStyle name="Comma 39 4" xfId="32560" xr:uid="{EA9B9684-E1CE-4B89-B026-11E161199B8E}"/>
    <cellStyle name="Comma 390" xfId="20752" xr:uid="{06FF2170-9388-40A6-8AEA-9379E0952D46}"/>
    <cellStyle name="Comma 390 2" xfId="20765" xr:uid="{A60D8418-1141-4554-8D63-6E302B2361A6}"/>
    <cellStyle name="Comma 391" xfId="20780" xr:uid="{6FEF3990-04F6-4972-9E72-B80A71FB9E57}"/>
    <cellStyle name="Comma 391 2" xfId="20789" xr:uid="{AC961332-E4BC-4D79-86EE-0B6DFAB016A8}"/>
    <cellStyle name="Comma 392" xfId="20794" xr:uid="{0B459E01-5237-45AE-B4DE-68F749527359}"/>
    <cellStyle name="Comma 392 2" xfId="32538" xr:uid="{BBA9BE78-B119-491D-A58F-FE2E602F903A}"/>
    <cellStyle name="Comma 393" xfId="20802" xr:uid="{4107BBBE-72AB-48CF-A22F-B1BE8EA837AB}"/>
    <cellStyle name="Comma 393 2" xfId="32543" xr:uid="{9D9B1932-60C5-48F8-A768-0F24693F3D57}"/>
    <cellStyle name="Comma 394" xfId="32548" xr:uid="{15BADF2F-C5F1-4E65-9FFD-9BF1C6451E23}"/>
    <cellStyle name="Comma 394 2" xfId="32553" xr:uid="{47F0B4CF-562F-40D3-B77F-B3649CE38D2E}"/>
    <cellStyle name="Comma 395" xfId="27757" xr:uid="{0378636A-D30F-4BE3-BC9B-EE1AA256E14C}"/>
    <cellStyle name="Comma 395 2" xfId="27763" xr:uid="{8844A063-928B-4FBA-B0F7-7A6A51BE7562}"/>
    <cellStyle name="Comma 396" xfId="27768" xr:uid="{9C9F7A1C-628E-49D3-A1E1-B0C6F023D643}"/>
    <cellStyle name="Comma 396 2" xfId="32562" xr:uid="{68CEF218-8A8B-4F0A-99C8-2E5C4AD421E1}"/>
    <cellStyle name="Comma 397" xfId="32566" xr:uid="{556D4C9C-2DB0-4BDD-A5E2-993F2C87245A}"/>
    <cellStyle name="Comma 397 2" xfId="4619" xr:uid="{8A06B59D-4D3B-49D5-9D43-A1E2EDD228E2}"/>
    <cellStyle name="Comma 398" xfId="32570" xr:uid="{6754D690-6ED7-451E-BE09-D1662EB30C7D}"/>
    <cellStyle name="Comma 398 2" xfId="10642" xr:uid="{3986E9B8-AC20-413E-BFA7-F3F4C07CB7B0}"/>
    <cellStyle name="Comma 399" xfId="7798" xr:uid="{6D08AF1C-CAFC-4E39-8A90-FBF04C7E0F1C}"/>
    <cellStyle name="Comma 399 2" xfId="14913" xr:uid="{881299F0-354C-4D5C-836C-5C4DC976D1D3}"/>
    <cellStyle name="Comma 4" xfId="57" xr:uid="{09B3E3A6-7855-495F-83B2-7A6D248DBDAC}"/>
    <cellStyle name="Comma 4 10" xfId="32578" xr:uid="{820A967E-415C-4ADE-A156-468B0F9C7026}"/>
    <cellStyle name="Comma 4 11" xfId="32584" xr:uid="{4D152D26-9DF7-4357-B147-6DA7BC9350DF}"/>
    <cellStyle name="Comma 4 12" xfId="32587" xr:uid="{52D92E9C-59A8-4A85-BB68-9175A95E0F30}"/>
    <cellStyle name="Comma 4 13" xfId="32589" xr:uid="{3E2D9299-D8F8-4344-B924-6D77D75B7A31}"/>
    <cellStyle name="Comma 4 14" xfId="32590" xr:uid="{EDC06CB6-9CD7-471D-9FB2-BF61B63B973A}"/>
    <cellStyle name="Comma 4 15" xfId="32592" xr:uid="{D80B3794-9340-46DB-B9BE-5D2AA7CCDC51}"/>
    <cellStyle name="Comma 4 16" xfId="32597" xr:uid="{FA5D8C06-17F0-430B-BB9E-9506C7F6098D}"/>
    <cellStyle name="Comma 4 17" xfId="32599" xr:uid="{B0EA40F1-32F2-4E62-BD48-77A88DC44695}"/>
    <cellStyle name="Comma 4 18" xfId="32602" xr:uid="{96F9E538-B106-470C-9E52-6C0DD1490287}"/>
    <cellStyle name="Comma 4 19" xfId="32605" xr:uid="{3ED5A24F-D6B4-47F8-BB49-C72CB5B2E657}"/>
    <cellStyle name="Comma 4 2" xfId="32607" xr:uid="{56B0E60F-CA53-4E3C-BCBD-C0EAAE5BFDA6}"/>
    <cellStyle name="Comma 4 2 2" xfId="32608" xr:uid="{31520A3A-BA0C-402C-8F97-8AC02B1EDF83}"/>
    <cellStyle name="Comma 4 2 2 2" xfId="32610" xr:uid="{B85AAC90-673F-466B-9A6D-BE11FFEE82A9}"/>
    <cellStyle name="Comma 4 2 2 2 2" xfId="32612" xr:uid="{FBCDC1DB-ECD8-4972-AE26-CCCB89C4965B}"/>
    <cellStyle name="Comma 4 2 2 3" xfId="31134" xr:uid="{C7D58B3C-4419-4E06-BA6F-A69835911C67}"/>
    <cellStyle name="Comma 4 2 3" xfId="9282" xr:uid="{E935694A-1BC6-45A0-99E7-9F57186AE8C6}"/>
    <cellStyle name="Comma 4 20" xfId="32593" xr:uid="{D534B6FE-E4C6-4B27-8C44-8C8195216450}"/>
    <cellStyle name="Comma 4 21" xfId="32598" xr:uid="{1B3010C2-1DE5-4379-B593-782C237F62D2}"/>
    <cellStyle name="Comma 4 22" xfId="32600" xr:uid="{7BDCC85D-719D-48F5-AFB1-666F41BC5824}"/>
    <cellStyle name="Comma 4 23" xfId="32603" xr:uid="{BCFEA858-85A5-40D3-8472-DCACF53E9505}"/>
    <cellStyle name="Comma 4 24" xfId="32606" xr:uid="{C3B1BA1A-E71B-4833-AA95-86060B701F29}"/>
    <cellStyle name="Comma 4 25" xfId="32614" xr:uid="{72DF155F-91D1-441B-94DD-9BE404FE2673}"/>
    <cellStyle name="Comma 4 26" xfId="32618" xr:uid="{30449EF4-4C37-460E-9D02-A16C6832B9BA}"/>
    <cellStyle name="Comma 4 27" xfId="32622" xr:uid="{0B6CE099-B076-4B98-9C06-DEE9FD7385AA}"/>
    <cellStyle name="Comma 4 28" xfId="32627" xr:uid="{F1CECDB5-F016-4C0C-9B06-39394E74361B}"/>
    <cellStyle name="Comma 4 29" xfId="32629" xr:uid="{011AF089-DB32-4604-BABC-4E86A1CA965C}"/>
    <cellStyle name="Comma 4 3" xfId="32632" xr:uid="{65AEED1F-1D28-4067-9DFC-A80A7D79ABD0}"/>
    <cellStyle name="Comma 4 3 2" xfId="26102" xr:uid="{6A8F1306-2FC9-4D45-BE65-8197450D1114}"/>
    <cellStyle name="Comma 4 3 2 2" xfId="32634" xr:uid="{4A3925B1-D090-40DB-A8D9-A8166F47258B}"/>
    <cellStyle name="Comma 4 3 2 2 2" xfId="32635" xr:uid="{6E4F345D-E356-41F2-8E9F-A60080771F4F}"/>
    <cellStyle name="Comma 4 3 2 3" xfId="32636" xr:uid="{2D84D361-85E3-43EE-BF09-385AE2902438}"/>
    <cellStyle name="Comma 4 3 3" xfId="23454" xr:uid="{92A58F1E-0F91-42A4-A242-36006F79D110}"/>
    <cellStyle name="Comma 4 3 4" xfId="32638" xr:uid="{4F01DC02-933C-4BD3-95BA-11719DA71107}"/>
    <cellStyle name="Comma 4 3 4 2" xfId="32640" xr:uid="{2B09D40E-CD9A-43B2-A15F-760CAE4CC04C}"/>
    <cellStyle name="Comma 4 3 4 2 2" xfId="32643" xr:uid="{1671788D-9479-4B0F-8083-ED6F1D76ED2F}"/>
    <cellStyle name="Comma 4 30" xfId="32615" xr:uid="{112E299F-69A7-4DC6-8480-F30BFD0BD4CB}"/>
    <cellStyle name="Comma 4 31" xfId="32619" xr:uid="{D0AC98A0-3B99-4E95-88B1-282D6081CC54}"/>
    <cellStyle name="Comma 4 32" xfId="32623" xr:uid="{34706603-89DF-4FB8-B898-6BFF57DB6BE6}"/>
    <cellStyle name="Comma 4 33" xfId="32628" xr:uid="{55E2FB95-1CDC-42A0-A7D2-74336A8EF2C1}"/>
    <cellStyle name="Comma 4 34" xfId="32630" xr:uid="{05BB616D-7722-4C8F-B82F-093A68FBDF6C}"/>
    <cellStyle name="Comma 4 35" xfId="32644" xr:uid="{91DCC782-C254-49AE-BC7F-EB326DCEF37D}"/>
    <cellStyle name="Comma 4 36" xfId="1868" xr:uid="{1508756F-C630-4DCE-A653-1F2009907BB1}"/>
    <cellStyle name="Comma 4 37" xfId="1886" xr:uid="{4765F76A-68D9-4284-A453-F2B7CAE7EEE5}"/>
    <cellStyle name="Comma 4 38" xfId="1891" xr:uid="{CDF30806-5A68-4F9B-A0A5-80F6CB498383}"/>
    <cellStyle name="Comma 4 39" xfId="1895" xr:uid="{785DAF65-1357-4A3F-BFFB-2EFD27D9BD13}"/>
    <cellStyle name="Comma 4 4" xfId="32646" xr:uid="{CC87167F-D604-4AAA-AFB8-169A0EB33729}"/>
    <cellStyle name="Comma 4 4 2" xfId="32647" xr:uid="{9EF6F256-6F27-4483-A4E9-89D6C9750D49}"/>
    <cellStyle name="Comma 4 40" xfId="32645" xr:uid="{F91A064A-0A32-4848-A0B3-150F02C3F360}"/>
    <cellStyle name="Comma 4 41" xfId="1869" xr:uid="{E24E534B-05F6-4FC5-8A14-61DA9D43CDB1}"/>
    <cellStyle name="Comma 4 42" xfId="1887" xr:uid="{8904D4BF-EDFF-415D-BF95-64BF93DF78F4}"/>
    <cellStyle name="Comma 4 43" xfId="1892" xr:uid="{4500C2DA-9AAE-4496-91AA-04CDBC8819E4}"/>
    <cellStyle name="Comma 4 44" xfId="1896" xr:uid="{4E406297-B245-418A-B1EB-57004EA8E6A4}"/>
    <cellStyle name="Comma 4 45" xfId="1908" xr:uid="{24416908-7A76-480B-AD99-D87276DC6B67}"/>
    <cellStyle name="Comma 4 46" xfId="1916" xr:uid="{C70261F1-E66A-4930-A04D-5E1786745CFC}"/>
    <cellStyle name="Comma 4 47" xfId="1920" xr:uid="{18DF0002-343C-4787-B8EA-CF0A7F632641}"/>
    <cellStyle name="Comma 4 48" xfId="1924" xr:uid="{D4FA8B3F-DD72-40AA-B93D-DDCAEAF414B9}"/>
    <cellStyle name="Comma 4 49" xfId="1933" xr:uid="{AB37E1F9-691E-4B58-AB32-4FFCDA4ADA16}"/>
    <cellStyle name="Comma 4 5" xfId="4719" xr:uid="{B8455AD7-6EC2-4001-89E7-BB47BBD86881}"/>
    <cellStyle name="Comma 4 50" xfId="1909" xr:uid="{F2152B19-47FD-479C-B0EC-4A56A92BE1E1}"/>
    <cellStyle name="Comma 4 51" xfId="1917" xr:uid="{29945230-103E-4A5F-B4DB-F4CCB617771D}"/>
    <cellStyle name="Comma 4 52" xfId="1921" xr:uid="{5A5F902F-A427-4FEC-A886-DA26E8E8F917}"/>
    <cellStyle name="Comma 4 53" xfId="1925" xr:uid="{1AD67EBA-2A80-4E88-A48F-DFECD535CCFE}"/>
    <cellStyle name="Comma 4 54" xfId="1934" xr:uid="{9E61E5DA-7AB7-48A4-8C93-058047082569}"/>
    <cellStyle name="Comma 4 55" xfId="1949" xr:uid="{6F408404-DB7F-4805-AFF3-B963F46AE6A0}"/>
    <cellStyle name="Comma 4 56" xfId="7213" xr:uid="{962212DD-339A-4EDF-A738-F0C87A3DD29D}"/>
    <cellStyle name="Comma 4 57" xfId="5979" xr:uid="{49522D6D-2B6C-474F-9BAF-8B15EC040A04}"/>
    <cellStyle name="Comma 4 58" xfId="6368" xr:uid="{1B730C6F-EAF7-42D8-A403-8DD7A2753B84}"/>
    <cellStyle name="Comma 4 59" xfId="32648" xr:uid="{4ED150F4-B362-4682-AEC3-C8A2504D9DC5}"/>
    <cellStyle name="Comma 4 6" xfId="4760" xr:uid="{7DAB7E22-D83D-418D-80D0-9A3C19E26706}"/>
    <cellStyle name="Comma 4 60" xfId="1950" xr:uid="{B430493D-B573-454D-9D65-6432C279C87F}"/>
    <cellStyle name="Comma 4 61" xfId="7214" xr:uid="{BA4F49F5-E01E-43A6-AFD1-43CB3C8A82F6}"/>
    <cellStyle name="Comma 4 62" xfId="5980" xr:uid="{8C9F8B0B-CB6F-4951-B0BB-6A7BF85E350B}"/>
    <cellStyle name="Comma 4 63" xfId="6369" xr:uid="{58617FB7-6FB7-410D-8DF8-6F8EAA146EB8}"/>
    <cellStyle name="Comma 4 64" xfId="32649" xr:uid="{A461AA0F-3D28-4DF0-AFEA-D642650DC41D}"/>
    <cellStyle name="Comma 4 65" xfId="32650" xr:uid="{6AB83D9B-EAE1-4E5E-BBDC-47F41019F85F}"/>
    <cellStyle name="Comma 4 66" xfId="30982" xr:uid="{C147DA93-3B0E-45B4-B3F2-AF4ED9905BD0}"/>
    <cellStyle name="Comma 4 67" xfId="32652" xr:uid="{C8D34218-16E2-4BF7-B6B7-13929EEF4766}"/>
    <cellStyle name="Comma 4 68" xfId="32654" xr:uid="{4151A592-AEA5-4F86-8A38-374843315931}"/>
    <cellStyle name="Comma 4 69" xfId="32656" xr:uid="{077966C2-0E1F-45DB-A08C-9B255B6A9087}"/>
    <cellStyle name="Comma 4 7" xfId="4804" xr:uid="{A81469AD-6DF2-440F-B511-4AE22F43A22B}"/>
    <cellStyle name="Comma 4 70" xfId="32651" xr:uid="{0AB5181D-E6B5-4164-B7F8-9F2E5846EB0D}"/>
    <cellStyle name="Comma 4 71" xfId="30983" xr:uid="{8B2BFB35-44ED-423D-8C38-0F0B9EA33541}"/>
    <cellStyle name="Comma 4 72" xfId="32653" xr:uid="{71A559E3-D1E4-4D1E-8921-6B212ED19F8D}"/>
    <cellStyle name="Comma 4 73" xfId="32655" xr:uid="{1AF383ED-3743-4B04-A633-964F936F4FAD}"/>
    <cellStyle name="Comma 4 74" xfId="32657" xr:uid="{EC7741BC-BB27-40A1-B020-226FD1E74821}"/>
    <cellStyle name="Comma 4 75" xfId="32658" xr:uid="{4C147CCE-A388-41C7-B8F9-8552125ED3EF}"/>
    <cellStyle name="Comma 4 76" xfId="32661" xr:uid="{A539D8DB-8725-4A63-B59E-9CB945E892AA}"/>
    <cellStyle name="Comma 4 77" xfId="32664" xr:uid="{BB8B6F78-9DB4-486D-B950-00A101650490}"/>
    <cellStyle name="Comma 4 78" xfId="31610" xr:uid="{00F262C1-AE6D-4B25-A61D-0BCA52E4A3F7}"/>
    <cellStyle name="Comma 4 79" xfId="31615" xr:uid="{E02E6E64-545E-400F-AD18-A09FE2A0F808}"/>
    <cellStyle name="Comma 4 8" xfId="4832" xr:uid="{3665427E-AD2D-4E97-B55F-6A4F78F365E6}"/>
    <cellStyle name="Comma 4 80" xfId="32659" xr:uid="{AE1B65F1-745A-4CDE-838C-A8699E13FDF2}"/>
    <cellStyle name="Comma 4 81" xfId="32662" xr:uid="{11543D76-C902-4370-8DE7-157BF1553468}"/>
    <cellStyle name="Comma 4 82" xfId="32665" xr:uid="{59DD4C97-E724-4255-849C-27FD479C289A}"/>
    <cellStyle name="Comma 4 83" xfId="31611" xr:uid="{27F836FF-6C18-4390-9312-60B95B2BC86F}"/>
    <cellStyle name="Comma 4 84" xfId="31616" xr:uid="{5583D8B6-C24C-4B9F-BF41-A22418019679}"/>
    <cellStyle name="Comma 4 85" xfId="32666" xr:uid="{3F367488-B9DA-48FD-A3F3-38A8E20B4435}"/>
    <cellStyle name="Comma 4 86" xfId="32668" xr:uid="{2613A786-03F7-4143-9B9B-C11DC6E6AE1A}"/>
    <cellStyle name="Comma 4 87" xfId="5572" xr:uid="{8BD48690-37BD-4D44-9A3D-CC8BAEDE0084}"/>
    <cellStyle name="Comma 4 88" xfId="5598" xr:uid="{AF9FBDA6-EFEB-4C56-9022-FFF496A39A33}"/>
    <cellStyle name="Comma 4 89" xfId="4012" xr:uid="{1A613488-B624-41D2-AA59-9B35B581B1FD}"/>
    <cellStyle name="Comma 4 9" xfId="1473" xr:uid="{AF4005CE-814A-496E-8794-16F7716BC702}"/>
    <cellStyle name="Comma 4 90" xfId="32667" xr:uid="{0BD86B75-7734-440C-A3F3-D0E8A472A5A4}"/>
    <cellStyle name="Comma 4 91" xfId="19671" xr:uid="{5F285F37-E16A-4A14-A8A0-C9B323B8142A}"/>
    <cellStyle name="Comma 40" xfId="29417" xr:uid="{4B935A4C-CA0B-4750-A2AC-DB656D33696C}"/>
    <cellStyle name="Comma 40 2" xfId="29422" xr:uid="{CF5DFCA6-E8F2-4FAB-970B-A230241611F6}"/>
    <cellStyle name="Comma 40 2 2" xfId="32673" xr:uid="{E4A1C617-B257-40F0-A08D-8BBB352ADB42}"/>
    <cellStyle name="Comma 40 2 3" xfId="7932" xr:uid="{6ABE8865-BBF8-444A-8FFF-232051948BF0}"/>
    <cellStyle name="Comma 40 3" xfId="32676" xr:uid="{F3C28B21-56E4-4EEB-B473-9229102B6D72}"/>
    <cellStyle name="Comma 40 3 2" xfId="32679" xr:uid="{42DB1CDF-7B7D-4FE3-93BC-1D4A1F1717F1}"/>
    <cellStyle name="Comma 40 4" xfId="32681" xr:uid="{4B32FD9A-05DD-41B4-A7CB-2679E31B7360}"/>
    <cellStyle name="Comma 400" xfId="27730" xr:uid="{8C1FC43C-5C15-4469-AC0E-5B42BF89C9B4}"/>
    <cellStyle name="Comma 400 2" xfId="27736" xr:uid="{16A7BE73-8068-4348-B742-C7FF7C0526AC}"/>
    <cellStyle name="Comma 401" xfId="27742" xr:uid="{6EBE8808-69F2-4FCA-A111-9C0332FE49D0}"/>
    <cellStyle name="Comma 401 2" xfId="27748" xr:uid="{768E3F8D-B580-4E0D-812B-2B91432AD712}"/>
    <cellStyle name="Comma 402" xfId="27754" xr:uid="{509B4BB0-449C-4F8F-9B37-F81004C247D2}"/>
    <cellStyle name="Comma 402 2" xfId="28831" xr:uid="{6864B554-64AE-43A5-A655-845E69FA0F83}"/>
    <cellStyle name="Comma 403" xfId="28838" xr:uid="{33329702-3B8F-45D1-9725-F943DB039976}"/>
    <cellStyle name="Comma 403 2" xfId="27475" xr:uid="{3BF7563F-7DC2-41F0-99DE-0729C2ABCF39}"/>
    <cellStyle name="Comma 404" xfId="28844" xr:uid="{CE1A7025-9ADA-4EF8-8A38-51A11126BAE7}"/>
    <cellStyle name="Comma 404 2" xfId="28849" xr:uid="{A7AD4C7E-4581-4EDE-90DB-E46BF9B17079}"/>
    <cellStyle name="Comma 405" xfId="26890" xr:uid="{C2957F02-3B00-4F60-9C74-96B559280EC0}"/>
    <cellStyle name="Comma 405 2" xfId="29425" xr:uid="{50FD7AB7-BB85-4815-A18D-7312E37F4598}"/>
    <cellStyle name="Comma 406" xfId="29430" xr:uid="{FC4DEBF6-E230-47DC-993A-D8B59C225593}"/>
    <cellStyle name="Comma 406 2" xfId="29434" xr:uid="{F32CAB0D-6824-4D73-872E-D5CDE5E69E91}"/>
    <cellStyle name="Comma 407" xfId="29438" xr:uid="{BDD1CC69-7026-488C-ABD6-64286B8187BC}"/>
    <cellStyle name="Comma 407 2" xfId="29442" xr:uid="{75FFBE25-9993-4678-A463-37EF6E1017FF}"/>
    <cellStyle name="Comma 408" xfId="20367" xr:uid="{5CCED844-629B-46FA-8618-99FB1ACCF25E}"/>
    <cellStyle name="Comma 408 2" xfId="15729" xr:uid="{B35364C4-463F-4077-BF5A-0B91B1C39872}"/>
    <cellStyle name="Comma 409" xfId="29446" xr:uid="{38E35059-38DD-4B5E-89B0-8E716AF42F61}"/>
    <cellStyle name="Comma 409 2" xfId="29450" xr:uid="{CA7DA5DD-8C11-44A0-BF82-2BB85BC29D18}"/>
    <cellStyle name="Comma 41" xfId="29456" xr:uid="{A6179E48-410E-42E9-8126-8E04A4E5FE8A}"/>
    <cellStyle name="Comma 41 10" xfId="27516" xr:uid="{408E64A5-32AD-4966-989E-EA2CE3E08076}"/>
    <cellStyle name="Comma 41 10 2" xfId="32683" xr:uid="{216E7929-F9ED-44CB-A350-0D314A5FCEEB}"/>
    <cellStyle name="Comma 41 10 2 2" xfId="32684" xr:uid="{E99E537E-498C-407B-8A55-A2DA9D735020}"/>
    <cellStyle name="Comma 41 10 3" xfId="32685" xr:uid="{67A1A0D0-2D39-4478-9DEA-305B5CC31C2E}"/>
    <cellStyle name="Comma 41 11" xfId="32688" xr:uid="{5AE3477C-5BEE-4271-8D6A-D60B88F9B0FB}"/>
    <cellStyle name="Comma 41 11 2" xfId="32691" xr:uid="{5E389D52-ACD9-47A2-A360-12777489BC49}"/>
    <cellStyle name="Comma 41 12" xfId="32694" xr:uid="{9269961C-E17A-49E1-850B-F560F25DD55D}"/>
    <cellStyle name="Comma 41 13" xfId="32699" xr:uid="{7297AFB2-62DB-4EF9-A083-D0D7BBC8956A}"/>
    <cellStyle name="Comma 41 14" xfId="26292" xr:uid="{E4F00D54-3D42-4185-A316-0BB4D1140486}"/>
    <cellStyle name="Comma 41 15" xfId="32701" xr:uid="{34B7F6FB-9066-4041-A34B-02678FC21921}"/>
    <cellStyle name="Comma 41 2" xfId="29459" xr:uid="{15C3E4D4-3BDF-4DDF-BFE5-AE627DB690F1}"/>
    <cellStyle name="Comma 41 2 10" xfId="32702" xr:uid="{D615541D-CA10-4F8C-8D15-93DC34722E50}"/>
    <cellStyle name="Comma 41 2 10 2" xfId="10338" xr:uid="{AFAB6F0F-2E47-492E-86E2-DBC6CBA960B4}"/>
    <cellStyle name="Comma 41 2 11" xfId="22260" xr:uid="{6F53242E-5D88-4772-A204-9852B921C973}"/>
    <cellStyle name="Comma 41 2 12" xfId="23020" xr:uid="{3516C071-32DC-4FD3-9197-09581512BCB9}"/>
    <cellStyle name="Comma 41 2 13" xfId="32704" xr:uid="{92512C1A-9463-4701-B0CF-583851E79C24}"/>
    <cellStyle name="Comma 41 2 2" xfId="16544" xr:uid="{A053FB56-9808-46A4-BFC0-7E957FA0AD91}"/>
    <cellStyle name="Comma 41 2 2 10" xfId="32708" xr:uid="{1C0BFD3F-0EAB-4ADB-ACD7-A6418F5A8090}"/>
    <cellStyle name="Comma 41 2 2 11" xfId="32709" xr:uid="{C3804133-FC0C-4D54-AD11-70A8345724EE}"/>
    <cellStyle name="Comma 41 2 2 12" xfId="32712" xr:uid="{BD7EB49C-E38C-4369-807F-141AC4FA2DD3}"/>
    <cellStyle name="Comma 41 2 2 2" xfId="32713" xr:uid="{CE413525-C82A-4069-B196-FBCD8AFF9EEA}"/>
    <cellStyle name="Comma 41 2 2 2 10" xfId="17296" xr:uid="{9BD1FF61-5BB0-490A-9835-BB56503463A5}"/>
    <cellStyle name="Comma 41 2 2 2 2" xfId="32714" xr:uid="{D2763E32-4BBC-4211-BB66-96617683425C}"/>
    <cellStyle name="Comma 41 2 2 2 2 2" xfId="32715" xr:uid="{67D9C249-C9A3-43F8-BF55-884C2FEC2C82}"/>
    <cellStyle name="Comma 41 2 2 2 2 2 2" xfId="32719" xr:uid="{8BF502A1-72FD-4776-BAC6-C87E49CF78E9}"/>
    <cellStyle name="Comma 41 2 2 2 2 2 2 2" xfId="32721" xr:uid="{60A2473C-A7DB-4E0A-973A-F48B2FE40F63}"/>
    <cellStyle name="Comma 41 2 2 2 2 2 2 2 2" xfId="26265" xr:uid="{77C5BC99-A1CB-4A7F-88DD-8AF61D537E93}"/>
    <cellStyle name="Comma 41 2 2 2 2 2 2 2 2 2" xfId="32722" xr:uid="{CA7E3FBC-EC49-47C4-9DE2-A035FE766DEF}"/>
    <cellStyle name="Comma 41 2 2 2 2 2 2 2 2 2 2" xfId="32723" xr:uid="{E65E25EC-2E9D-41DD-91CD-31B01FC7DF67}"/>
    <cellStyle name="Comma 41 2 2 2 2 2 2 2 2 2 2 2" xfId="23070" xr:uid="{87F3A4E2-04C2-4DBC-83E7-E0452956996A}"/>
    <cellStyle name="Comma 41 2 2 2 2 2 2 2 2 2 3" xfId="32724" xr:uid="{66336305-19D9-4FC6-91E9-EEEBF3A09213}"/>
    <cellStyle name="Comma 41 2 2 2 2 2 2 2 2 3" xfId="32725" xr:uid="{F3CCD62C-083A-4DD6-82F2-3F24B87093C3}"/>
    <cellStyle name="Comma 41 2 2 2 2 2 2 2 2 3 2" xfId="32726" xr:uid="{B10CC6A6-FC5C-4665-BB49-DCD40645DB76}"/>
    <cellStyle name="Comma 41 2 2 2 2 2 2 2 2 4" xfId="32727" xr:uid="{D5F5F8D7-8A86-4A79-BD93-5E13A030A9BE}"/>
    <cellStyle name="Comma 41 2 2 2 2 2 2 2 3" xfId="30573" xr:uid="{821E5CBE-8A14-4C3C-AF58-F1A491E5CC36}"/>
    <cellStyle name="Comma 41 2 2 2 2 2 2 2 3 2" xfId="16771" xr:uid="{E75BA7D8-31B8-47D0-BB2A-2C52631D3A89}"/>
    <cellStyle name="Comma 41 2 2 2 2 2 2 2 3 2 2" xfId="32728" xr:uid="{5A152F9C-7F70-4B5E-92AA-49265D403A40}"/>
    <cellStyle name="Comma 41 2 2 2 2 2 2 2 3 3" xfId="32730" xr:uid="{41932ABA-FCE7-4202-ABF2-960540879396}"/>
    <cellStyle name="Comma 41 2 2 2 2 2 2 2 4" xfId="25886" xr:uid="{D780E476-A095-47B2-BE0C-42BD99644474}"/>
    <cellStyle name="Comma 41 2 2 2 2 2 2 2 4 2" xfId="25888" xr:uid="{E4CC9B7F-90EB-4F90-8EB8-D8A5EB5E2BCD}"/>
    <cellStyle name="Comma 41 2 2 2 2 2 2 2 5" xfId="25890" xr:uid="{96B430A0-94A8-4BB3-8918-5FF7FE42D1B9}"/>
    <cellStyle name="Comma 41 2 2 2 2 2 2 3" xfId="3134" xr:uid="{AB4C42B2-B6D5-4248-8779-67B0989A12FB}"/>
    <cellStyle name="Comma 41 2 2 2 2 2 2 3 2" xfId="8149" xr:uid="{A7987D2B-0D63-4D7A-B1E5-887B79D18089}"/>
    <cellStyle name="Comma 41 2 2 2 2 2 2 3 2 2" xfId="9492" xr:uid="{A6EFFA71-A28C-427C-840D-8FF425AF448D}"/>
    <cellStyle name="Comma 41 2 2 2 2 2 2 3 2 2 2" xfId="18235" xr:uid="{61EF4EFC-15E7-4FB2-8799-265705ED48E9}"/>
    <cellStyle name="Comma 41 2 2 2 2 2 2 3 2 3" xfId="16305" xr:uid="{33CF4C6E-C9AE-4F73-B440-CB00CE8EEDDC}"/>
    <cellStyle name="Comma 41 2 2 2 2 2 2 3 3" xfId="8165" xr:uid="{537AF5A7-AB84-494E-9224-60ED9F9BE1FB}"/>
    <cellStyle name="Comma 41 2 2 2 2 2 2 3 3 2" xfId="18242" xr:uid="{F858F63F-68D5-4938-A4DC-B390B0EC2C02}"/>
    <cellStyle name="Comma 41 2 2 2 2 2 2 3 4" xfId="18246" xr:uid="{87FB148F-0C4A-450F-88A5-3445B2807ABE}"/>
    <cellStyle name="Comma 41 2 2 2 2 2 2 4" xfId="7565" xr:uid="{902E9353-8F84-4C1A-8FC5-E61E7835C283}"/>
    <cellStyle name="Comma 41 2 2 2 2 2 2 4 2" xfId="7570" xr:uid="{598F74EF-2442-4B32-850D-441EE0896C51}"/>
    <cellStyle name="Comma 41 2 2 2 2 2 2 4 2 2" xfId="8347" xr:uid="{85926B55-8BD3-46FD-8B94-21D9DA7EAED0}"/>
    <cellStyle name="Comma 41 2 2 2 2 2 2 4 3" xfId="18254" xr:uid="{D59267CF-5B61-4929-92DF-F6CBA37F1C8B}"/>
    <cellStyle name="Comma 41 2 2 2 2 2 2 5" xfId="7590" xr:uid="{35F083B5-5639-45C6-ACCC-2E354C3A0DA7}"/>
    <cellStyle name="Comma 41 2 2 2 2 2 2 5 2" xfId="17582" xr:uid="{F376DE17-F28A-42A3-A6BD-4603164B8740}"/>
    <cellStyle name="Comma 41 2 2 2 2 2 2 6" xfId="9196" xr:uid="{9D826684-9770-4D8A-BB70-9170D7D9A75A}"/>
    <cellStyle name="Comma 41 2 2 2 2 2 2 7" xfId="12946" xr:uid="{2ED02F9B-07B2-48EE-ACFC-6219DE94DDB7}"/>
    <cellStyle name="Comma 41 2 2 2 2 2 3" xfId="32732" xr:uid="{8259A8D4-2061-42D9-8D9D-BC2CBFF526F1}"/>
    <cellStyle name="Comma 41 2 2 2 2 2 3 2" xfId="32734" xr:uid="{FEA09AEF-E42C-4FE4-A5C6-8F9D278499FE}"/>
    <cellStyle name="Comma 41 2 2 2 2 2 3 2 2" xfId="32735" xr:uid="{F7F9D3BE-BB40-4B1F-8ABB-49080F984BFF}"/>
    <cellStyle name="Comma 41 2 2 2 2 2 3 2 2 2" xfId="11116" xr:uid="{3D733CF8-5834-41C7-970D-EEF9D54F4AA5}"/>
    <cellStyle name="Comma 41 2 2 2 2 2 3 2 2 2 2" xfId="32737" xr:uid="{090A457D-181A-4329-B4C0-556FCCD863E6}"/>
    <cellStyle name="Comma 41 2 2 2 2 2 3 2 2 3" xfId="32738" xr:uid="{03F1DF62-ED8D-487C-8462-D85DE4390F8B}"/>
    <cellStyle name="Comma 41 2 2 2 2 2 3 2 3" xfId="18166" xr:uid="{B0F485FC-34AB-423A-B72B-A38C8CCAB8DA}"/>
    <cellStyle name="Comma 41 2 2 2 2 2 3 2 3 2" xfId="1229" xr:uid="{D9495AF2-461E-41E9-A7C5-573DBE3C95AE}"/>
    <cellStyle name="Comma 41 2 2 2 2 2 3 2 4" xfId="25896" xr:uid="{B71D1AF2-C63D-4E28-A4BC-3E77543B5393}"/>
    <cellStyle name="Comma 41 2 2 2 2 2 3 3" xfId="3376" xr:uid="{81DD6AE9-8AB7-4D3B-A4F2-11C4D5EBFB0E}"/>
    <cellStyle name="Comma 41 2 2 2 2 2 3 3 2" xfId="4160" xr:uid="{2BE183C4-F9BC-4E73-A80E-8B938AB6EB05}"/>
    <cellStyle name="Comma 41 2 2 2 2 2 3 3 2 2" xfId="18259" xr:uid="{98FD6C8E-ABAC-49A2-AA1E-58C16624939A}"/>
    <cellStyle name="Comma 41 2 2 2 2 2 3 3 3" xfId="18261" xr:uid="{456BDB80-8DA0-498C-814E-4D93170F3B99}"/>
    <cellStyle name="Comma 41 2 2 2 2 2 3 4" xfId="7604" xr:uid="{27361787-E5D1-4377-B0E4-7512B752B090}"/>
    <cellStyle name="Comma 41 2 2 2 2 2 3 4 2" xfId="18264" xr:uid="{62253250-B4D4-4411-A7BF-08A47E9A156C}"/>
    <cellStyle name="Comma 41 2 2 2 2 2 3 5" xfId="18268" xr:uid="{F5171FBD-D4CA-47C2-BDD8-650139FFB74F}"/>
    <cellStyle name="Comma 41 2 2 2 2 2 4" xfId="26408" xr:uid="{09FF204F-88BD-4559-A479-DC90ED9D6CA5}"/>
    <cellStyle name="Comma 41 2 2 2 2 2 4 2" xfId="26410" xr:uid="{1040D5DD-4623-43D1-9FF3-267739B2F113}"/>
    <cellStyle name="Comma 41 2 2 2 2 2 4 2 2" xfId="26412" xr:uid="{AB4C6316-A792-42DA-A523-12CB3342A6A3}"/>
    <cellStyle name="Comma 41 2 2 2 2 2 4 2 2 2" xfId="26415" xr:uid="{B50F1FB8-E577-42F6-8CE2-4AA439DF0D2A}"/>
    <cellStyle name="Comma 41 2 2 2 2 2 4 2 3" xfId="26417" xr:uid="{71DC37EF-9149-4A53-8716-F418F8343B3C}"/>
    <cellStyle name="Comma 41 2 2 2 2 2 4 3" xfId="3651" xr:uid="{B0352591-8A89-4482-9292-144F335D2E75}"/>
    <cellStyle name="Comma 41 2 2 2 2 2 4 3 2" xfId="18271" xr:uid="{F29A1A54-5CA7-48C5-8BDA-5AC40A091BFB}"/>
    <cellStyle name="Comma 41 2 2 2 2 2 4 4" xfId="2302" xr:uid="{0A15036A-34F2-40BD-BA80-DB7F2266EFA2}"/>
    <cellStyle name="Comma 41 2 2 2 2 2 5" xfId="26423" xr:uid="{F01007F8-E214-48E0-9830-907DDA94ECDA}"/>
    <cellStyle name="Comma 41 2 2 2 2 2 5 2" xfId="26427" xr:uid="{D9756791-F909-4300-9943-0218387F90A0}"/>
    <cellStyle name="Comma 41 2 2 2 2 2 5 2 2" xfId="26429" xr:uid="{36D0DA99-2D0D-41B5-85A6-8E8E5945F9A8}"/>
    <cellStyle name="Comma 41 2 2 2 2 2 5 3" xfId="3858" xr:uid="{9605737E-3A0C-433D-9C6D-2D6D81C8FFCA}"/>
    <cellStyle name="Comma 41 2 2 2 2 2 6" xfId="26438" xr:uid="{0ADCB76A-721E-4321-8D32-ACF33592C019}"/>
    <cellStyle name="Comma 41 2 2 2 2 2 6 2" xfId="26444" xr:uid="{EBBCC505-700B-4A5F-8E6E-F84DE5905C6E}"/>
    <cellStyle name="Comma 41 2 2 2 2 2 7" xfId="26450" xr:uid="{3AC01229-0655-4116-821F-AF9B82A719F6}"/>
    <cellStyle name="Comma 41 2 2 2 2 2 8" xfId="32740" xr:uid="{B20EFDCC-C518-4494-858F-11D8FDD5C69E}"/>
    <cellStyle name="Comma 41 2 2 2 2 3" xfId="32741" xr:uid="{DCA2E455-60D5-4008-8E1B-378F48B03D8A}"/>
    <cellStyle name="Comma 41 2 2 2 2 3 2" xfId="32745" xr:uid="{C28DE3EE-52A2-4A91-A4B5-07F47D7ADCFF}"/>
    <cellStyle name="Comma 41 2 2 2 2 3 2 2" xfId="32747" xr:uid="{3828EDB4-1F53-4816-A322-687892D9E2DA}"/>
    <cellStyle name="Comma 41 2 2 2 2 3 2 2 2" xfId="32749" xr:uid="{67F99BB4-EB5C-489E-BD88-68545F8A1E1E}"/>
    <cellStyle name="Comma 41 2 2 2 2 3 2 2 2 2" xfId="32750" xr:uid="{463AE805-2816-43D2-9FE2-19D18353D497}"/>
    <cellStyle name="Comma 41 2 2 2 2 3 2 2 2 2 2" xfId="32752" xr:uid="{FAC13A40-1693-46D8-A3B2-430BD576E073}"/>
    <cellStyle name="Comma 41 2 2 2 2 3 2 2 2 3" xfId="32753" xr:uid="{8AA9A976-BDCE-465D-8D25-A052E1ACDEA3}"/>
    <cellStyle name="Comma 41 2 2 2 2 3 2 2 3" xfId="32755" xr:uid="{DD4FBB71-8FE7-4F1E-B646-5761D5B2FE7D}"/>
    <cellStyle name="Comma 41 2 2 2 2 3 2 2 3 2" xfId="32756" xr:uid="{6228502E-ADEF-40F0-B458-5B2EACD57C08}"/>
    <cellStyle name="Comma 41 2 2 2 2 3 2 2 4" xfId="25934" xr:uid="{8BE1F213-E915-47A2-A650-88D4EBC368BF}"/>
    <cellStyle name="Comma 41 2 2 2 2 3 2 3" xfId="6665" xr:uid="{66FE5512-B167-4FA0-918A-95F837E83B32}"/>
    <cellStyle name="Comma 41 2 2 2 2 3 2 3 2" xfId="544" xr:uid="{B6BC6204-EA48-4ADD-9F22-B0249BF8A6DB}"/>
    <cellStyle name="Comma 41 2 2 2 2 3 2 3 2 2" xfId="18014" xr:uid="{C26B5AB3-657C-4738-814C-511E0A176ED0}"/>
    <cellStyle name="Comma 41 2 2 2 2 3 2 3 3" xfId="611" xr:uid="{059DDC42-DDED-48FE-9BFC-B6287C48C0A6}"/>
    <cellStyle name="Comma 41 2 2 2 2 3 2 4" xfId="7630" xr:uid="{876E5663-EB3C-47D2-90EA-23D8BC893B73}"/>
    <cellStyle name="Comma 41 2 2 2 2 3 2 4 2" xfId="18025" xr:uid="{30EBB5F0-5104-499C-A935-D224E54BD639}"/>
    <cellStyle name="Comma 41 2 2 2 2 3 2 5" xfId="18281" xr:uid="{92EA7F35-322F-45A3-8E08-5A47415E7677}"/>
    <cellStyle name="Comma 41 2 2 2 2 3 3" xfId="30184" xr:uid="{71A0102C-82BB-4CE7-8D15-33E14C3F323F}"/>
    <cellStyle name="Comma 41 2 2 2 2 3 3 2" xfId="32757" xr:uid="{CCBC8D61-90D8-43D6-B436-18B3A40EF86E}"/>
    <cellStyle name="Comma 41 2 2 2 2 3 3 2 2" xfId="32758" xr:uid="{273EDE1C-A23B-4618-B3A7-865FC6C83C2C}"/>
    <cellStyle name="Comma 41 2 2 2 2 3 3 2 2 2" xfId="32760" xr:uid="{7860A1F5-3617-43AB-B096-DF844D49E91B}"/>
    <cellStyle name="Comma 41 2 2 2 2 3 3 2 3" xfId="32761" xr:uid="{9AE6D5FF-C3B3-4790-92A2-957591FFE448}"/>
    <cellStyle name="Comma 41 2 2 2 2 3 3 3" xfId="9523" xr:uid="{F477B683-431F-4D84-BD95-63E55580C6F4}"/>
    <cellStyle name="Comma 41 2 2 2 2 3 3 3 2" xfId="18040" xr:uid="{9DBA22BA-6481-4CDD-84C6-D9A2B964C862}"/>
    <cellStyle name="Comma 41 2 2 2 2 3 3 4" xfId="18282" xr:uid="{01C35D75-AC5F-49CB-9F5C-81DE22FC2473}"/>
    <cellStyle name="Comma 41 2 2 2 2 3 4" xfId="26455" xr:uid="{9534671D-04EF-479D-8C3B-6F6395F729E5}"/>
    <cellStyle name="Comma 41 2 2 2 2 3 4 2" xfId="26458" xr:uid="{1F9D797D-AA8B-4C62-ABBA-9D4A9F33E797}"/>
    <cellStyle name="Comma 41 2 2 2 2 3 4 2 2" xfId="26460" xr:uid="{A6EC30EA-2B1B-4BE1-B402-2C3BF6EE74DE}"/>
    <cellStyle name="Comma 41 2 2 2 2 3 4 3" xfId="18285" xr:uid="{7184823B-E321-4877-942E-A7F798A41D6C}"/>
    <cellStyle name="Comma 41 2 2 2 2 3 5" xfId="26466" xr:uid="{1C896D29-4E35-4489-B545-89D51D49000E}"/>
    <cellStyle name="Comma 41 2 2 2 2 3 5 2" xfId="26468" xr:uid="{EF0825D2-69A6-46EB-9634-012FE55D6831}"/>
    <cellStyle name="Comma 41 2 2 2 2 3 6" xfId="26475" xr:uid="{90006735-D80C-41F6-A64A-EF56809342F8}"/>
    <cellStyle name="Comma 41 2 2 2 2 3 7" xfId="32762" xr:uid="{AB8D137A-57C8-48F4-A505-ACCB1C8A1063}"/>
    <cellStyle name="Comma 41 2 2 2 2 4" xfId="32763" xr:uid="{50CA9204-D2D4-4FF6-AE5A-7AEDE2B5FEE5}"/>
    <cellStyle name="Comma 41 2 2 2 2 4 2" xfId="32767" xr:uid="{719E1419-4ECA-4B1B-B57D-65D1A5AE6758}"/>
    <cellStyle name="Comma 41 2 2 2 2 4 2 2" xfId="32768" xr:uid="{54F8F8ED-F895-4859-BCCD-9E0AC1D477F6}"/>
    <cellStyle name="Comma 41 2 2 2 2 4 2 2 2" xfId="32769" xr:uid="{9C156B89-429C-47C0-B318-06C3D4142CB9}"/>
    <cellStyle name="Comma 41 2 2 2 2 4 2 2 2 2" xfId="25458" xr:uid="{EEA79891-45CE-4ADF-A578-699DABDAC226}"/>
    <cellStyle name="Comma 41 2 2 2 2 4 2 2 3" xfId="32770" xr:uid="{CB3319EA-C985-40C8-9B0F-55641AEA2262}"/>
    <cellStyle name="Comma 41 2 2 2 2 4 2 3" xfId="9570" xr:uid="{AFC27ECD-5489-43D8-A693-C8AEAB63F2C3}"/>
    <cellStyle name="Comma 41 2 2 2 2 4 2 3 2" xfId="13215" xr:uid="{01FBF73F-E9FC-4B0F-A610-167493EBFC91}"/>
    <cellStyle name="Comma 41 2 2 2 2 4 2 4" xfId="13226" xr:uid="{D38721F1-9798-4CAD-95D4-F00BDEE8E570}"/>
    <cellStyle name="Comma 41 2 2 2 2 4 3" xfId="32771" xr:uid="{D97B60D7-FC92-4678-B8EA-DEA75B7F74A0}"/>
    <cellStyle name="Comma 41 2 2 2 2 4 3 2" xfId="32772" xr:uid="{6632431F-1A91-47FB-92A3-DFA062343887}"/>
    <cellStyle name="Comma 41 2 2 2 2 4 3 2 2" xfId="32773" xr:uid="{EFEB82F5-F90A-49A5-9660-444803044F5A}"/>
    <cellStyle name="Comma 41 2 2 2 2 4 3 3" xfId="11595" xr:uid="{1F1C2B7C-A86D-4BE5-A4AC-A0DF72D8B1CC}"/>
    <cellStyle name="Comma 41 2 2 2 2 4 4" xfId="26492" xr:uid="{F5568D50-09F9-4464-BF53-9DEF3A12D69E}"/>
    <cellStyle name="Comma 41 2 2 2 2 4 4 2" xfId="26500" xr:uid="{0830F4E2-20EE-464A-B799-2460C54E3E24}"/>
    <cellStyle name="Comma 41 2 2 2 2 4 5" xfId="26509" xr:uid="{6D4C1AD1-76A3-443B-B62F-252B371E177F}"/>
    <cellStyle name="Comma 41 2 2 2 2 5" xfId="32774" xr:uid="{4DF5FBD1-7190-4378-A61E-98E48539DBED}"/>
    <cellStyle name="Comma 41 2 2 2 2 5 2" xfId="32777" xr:uid="{8CF27683-6A6E-4EEB-8B80-AB5990CB6DEB}"/>
    <cellStyle name="Comma 41 2 2 2 2 5 2 2" xfId="32780" xr:uid="{338A6AB0-D50A-4DBA-B0E3-03C9BA29AE03}"/>
    <cellStyle name="Comma 41 2 2 2 2 5 2 2 2" xfId="32781" xr:uid="{33B04C06-C169-4DAE-881E-14693BAFFF45}"/>
    <cellStyle name="Comma 41 2 2 2 2 5 2 3" xfId="8311" xr:uid="{B52B4A08-7317-4BF6-A5AF-2FCF956EDD4E}"/>
    <cellStyle name="Comma 41 2 2 2 2 5 3" xfId="32782" xr:uid="{31B3C675-3B0A-4CEE-A195-793F1DB093A1}"/>
    <cellStyle name="Comma 41 2 2 2 2 5 3 2" xfId="32783" xr:uid="{0416965F-CC1C-4B80-B954-7D016897B67B}"/>
    <cellStyle name="Comma 41 2 2 2 2 5 4" xfId="26523" xr:uid="{56C59D13-454C-4024-B229-46BF4BD7EC6C}"/>
    <cellStyle name="Comma 41 2 2 2 2 6" xfId="32784" xr:uid="{79F7E35C-BDC1-4AD0-A395-0CB84F650BE0}"/>
    <cellStyle name="Comma 41 2 2 2 2 6 2" xfId="32787" xr:uid="{B3BE95ED-D6B6-46F3-9238-4D0DF6DEFB95}"/>
    <cellStyle name="Comma 41 2 2 2 2 6 2 2" xfId="32788" xr:uid="{F2E65B46-9BB7-43A5-9A30-34E7BA748777}"/>
    <cellStyle name="Comma 41 2 2 2 2 6 3" xfId="2941" xr:uid="{C4ADE6C7-D383-476F-80B2-51308BCA9C67}"/>
    <cellStyle name="Comma 41 2 2 2 2 7" xfId="32789" xr:uid="{4BA0A709-D567-433E-8F43-D8F028206CC6}"/>
    <cellStyle name="Comma 41 2 2 2 2 7 2" xfId="32792" xr:uid="{549E64C5-5D2A-4AE5-8000-7454C80D03E5}"/>
    <cellStyle name="Comma 41 2 2 2 2 8" xfId="32793" xr:uid="{CF3DE1D1-F427-4708-93A6-84215272D508}"/>
    <cellStyle name="Comma 41 2 2 2 2 9" xfId="32794" xr:uid="{A30D3FCB-025A-4314-B5FF-A9B03AAC030B}"/>
    <cellStyle name="Comma 41 2 2 2 3" xfId="32795" xr:uid="{1B12198B-ECAE-48FA-B033-FA01A8033C30}"/>
    <cellStyle name="Comma 41 2 2 2 3 2" xfId="32796" xr:uid="{BF973AC2-E6CB-41BD-A136-E879C18AA482}"/>
    <cellStyle name="Comma 41 2 2 2 3 2 2" xfId="32798" xr:uid="{E11E8DE6-7BB7-4512-A92A-254AE6A25FF7}"/>
    <cellStyle name="Comma 41 2 2 2 3 2 2 2" xfId="15132" xr:uid="{4297E811-1EA9-4475-9C19-C862E2BCDE70}"/>
    <cellStyle name="Comma 41 2 2 2 3 2 2 2 2" xfId="15136" xr:uid="{8F557E29-913B-48D2-80C4-547171074CC4}"/>
    <cellStyle name="Comma 41 2 2 2 3 2 2 2 2 2" xfId="32799" xr:uid="{0FF7BD90-86CE-4AFE-A00F-895D9B068D1F}"/>
    <cellStyle name="Comma 41 2 2 2 3 2 2 2 2 2 2" xfId="32800" xr:uid="{B0F42F7F-0AF2-4FD8-8A03-F486C9E42BD0}"/>
    <cellStyle name="Comma 41 2 2 2 3 2 2 2 2 3" xfId="32801" xr:uid="{86DA4D09-FD10-4B49-AFF1-C8BF72F67D3D}"/>
    <cellStyle name="Comma 41 2 2 2 3 2 2 2 3" xfId="32802" xr:uid="{654CF32C-CE07-42E2-AD7E-0E3E98B6226F}"/>
    <cellStyle name="Comma 41 2 2 2 3 2 2 2 3 2" xfId="32803" xr:uid="{E1CD24D9-885D-4BC4-AAD9-42941930DF28}"/>
    <cellStyle name="Comma 41 2 2 2 3 2 2 2 4" xfId="26000" xr:uid="{D52F6065-E758-4B12-904D-23492D329056}"/>
    <cellStyle name="Comma 41 2 2 2 3 2 2 3" xfId="9764" xr:uid="{C8246EF0-E35F-4579-BBFB-9694CF371B4F}"/>
    <cellStyle name="Comma 41 2 2 2 3 2 2 3 2" xfId="9780" xr:uid="{B5E0453C-9D9E-4981-914D-CD8DE44BC2BE}"/>
    <cellStyle name="Comma 41 2 2 2 3 2 2 3 2 2" xfId="16221" xr:uid="{7325FF6C-B44A-404F-B012-94AFFE874D46}"/>
    <cellStyle name="Comma 41 2 2 2 3 2 2 3 3" xfId="18297" xr:uid="{EC19DC44-3718-427A-93EA-99909851F4BD}"/>
    <cellStyle name="Comma 41 2 2 2 3 2 2 4" xfId="7657" xr:uid="{8B4B9878-9F99-4C7E-8515-A4A0769BFF95}"/>
    <cellStyle name="Comma 41 2 2 2 3 2 2 4 2" xfId="18301" xr:uid="{D0F8ACE8-F04F-488B-8347-BF471A4AF5D8}"/>
    <cellStyle name="Comma 41 2 2 2 3 2 2 5" xfId="18305" xr:uid="{1F7A9C99-7F16-48C2-B092-7BCD85A2682A}"/>
    <cellStyle name="Comma 41 2 2 2 3 2 3" xfId="26590" xr:uid="{DB64954B-F3A4-44AC-9191-5F208781259C}"/>
    <cellStyle name="Comma 41 2 2 2 3 2 3 2" xfId="15175" xr:uid="{6F90AD0D-4BC7-464A-875F-911CD49E982C}"/>
    <cellStyle name="Comma 41 2 2 2 3 2 3 2 2" xfId="15181" xr:uid="{2F51B5F8-B016-476D-B951-3C7ACD77B891}"/>
    <cellStyle name="Comma 41 2 2 2 3 2 3 2 2 2" xfId="32804" xr:uid="{450BA3FF-757B-49A2-90B4-EE4B4DD6E633}"/>
    <cellStyle name="Comma 41 2 2 2 3 2 3 2 3" xfId="32805" xr:uid="{9A872EAB-FDC3-48B9-8D5B-8C1FE6D0E390}"/>
    <cellStyle name="Comma 41 2 2 2 3 2 3 3" xfId="9797" xr:uid="{DB5738A1-989B-4EBA-9C31-2B106B5787B2}"/>
    <cellStyle name="Comma 41 2 2 2 3 2 3 3 2" xfId="18307" xr:uid="{66DB8609-F24B-429C-ADDF-7DB1C98E8130}"/>
    <cellStyle name="Comma 41 2 2 2 3 2 3 4" xfId="15393" xr:uid="{40F079A8-614C-49FD-913F-51624D21233F}"/>
    <cellStyle name="Comma 41 2 2 2 3 2 4" xfId="26537" xr:uid="{74A7AC06-837B-43A6-B42B-120CA6A92F58}"/>
    <cellStyle name="Comma 41 2 2 2 3 2 4 2" xfId="15195" xr:uid="{34BA638F-5BDF-4DC3-990B-A1505B8B2D42}"/>
    <cellStyle name="Comma 41 2 2 2 3 2 4 2 2" xfId="26539" xr:uid="{957BCAA6-3991-48E7-8269-FE2CB9E75961}"/>
    <cellStyle name="Comma 41 2 2 2 3 2 4 3" xfId="18310" xr:uid="{613C0AD1-74B4-4E42-90BA-F549D4926CA7}"/>
    <cellStyle name="Comma 41 2 2 2 3 2 5" xfId="26548" xr:uid="{1D2E5D38-83EA-4E90-9978-BF8E8A1D03E0}"/>
    <cellStyle name="Comma 41 2 2 2 3 2 5 2" xfId="26551" xr:uid="{F94D87A0-EA7A-4C6F-97E8-896BECD6FF6E}"/>
    <cellStyle name="Comma 41 2 2 2 3 2 6" xfId="15377" xr:uid="{FE185CC9-1F3A-48BC-A66A-8E2021FF05E6}"/>
    <cellStyle name="Comma 41 2 2 2 3 2 7" xfId="15380" xr:uid="{B0448553-B996-4D43-95B6-4734C4D3F681}"/>
    <cellStyle name="Comma 41 2 2 2 3 3" xfId="32806" xr:uid="{21057906-D574-4A6A-932F-CA001DA853F1}"/>
    <cellStyle name="Comma 41 2 2 2 3 3 2" xfId="32808" xr:uid="{F4D17535-275E-4314-AC19-9A67D30D45EA}"/>
    <cellStyle name="Comma 41 2 2 2 3 3 2 2" xfId="15216" xr:uid="{325A5C3C-DA24-4555-BCA6-F885753DB044}"/>
    <cellStyle name="Comma 41 2 2 2 3 3 2 2 2" xfId="14686" xr:uid="{E0FAD851-FF46-4140-9231-414CB6FDA74D}"/>
    <cellStyle name="Comma 41 2 2 2 3 3 2 2 2 2" xfId="32809" xr:uid="{98FCFA56-870E-47F3-B151-64C947317B7F}"/>
    <cellStyle name="Comma 41 2 2 2 3 3 2 2 3" xfId="32811" xr:uid="{8D3E243F-8FBC-490C-8DB5-8B9D49BF3DD5}"/>
    <cellStyle name="Comma 41 2 2 2 3 3 2 3" xfId="9865" xr:uid="{9B56AFB8-63ED-4540-8048-321633D6E89A}"/>
    <cellStyle name="Comma 41 2 2 2 3 3 2 3 2" xfId="18107" xr:uid="{0561621F-C60B-4370-8E80-C76BF4E72EF3}"/>
    <cellStyle name="Comma 41 2 2 2 3 3 2 4" xfId="18313" xr:uid="{5E4AAB3F-E404-4E65-A512-B9F2C3DDF9C1}"/>
    <cellStyle name="Comma 41 2 2 2 3 3 3" xfId="26594" xr:uid="{AE82ACA8-8773-4C2E-8A9E-8D9FBB1E9088}"/>
    <cellStyle name="Comma 41 2 2 2 3 3 3 2" xfId="15228" xr:uid="{71B21954-D6A4-4BD2-B7D3-114B388C4585}"/>
    <cellStyle name="Comma 41 2 2 2 3 3 3 2 2" xfId="32812" xr:uid="{8A7936ED-7A3C-47C4-8116-EF45DEE8C64E}"/>
    <cellStyle name="Comma 41 2 2 2 3 3 3 3" xfId="18315" xr:uid="{9C90B35A-D6B3-4568-B080-BCA14FAB3DF4}"/>
    <cellStyle name="Comma 41 2 2 2 3 3 4" xfId="26559" xr:uid="{C2FC082C-7EF4-4F59-8AA3-954FED2BBD22}"/>
    <cellStyle name="Comma 41 2 2 2 3 3 4 2" xfId="26562" xr:uid="{6FD4055A-248A-47C0-9D04-5FD88B3FC94D}"/>
    <cellStyle name="Comma 41 2 2 2 3 3 5" xfId="26564" xr:uid="{A8A04092-8C34-4C32-A1C9-26207234DDF1}"/>
    <cellStyle name="Comma 41 2 2 2 3 4" xfId="32813" xr:uid="{3A950FFD-E0BD-41E2-BC2C-2D4B3D2FFFFD}"/>
    <cellStyle name="Comma 41 2 2 2 3 4 2" xfId="32814" xr:uid="{390A9DFC-7B7D-464A-A794-4599563BEF90}"/>
    <cellStyle name="Comma 41 2 2 2 3 4 2 2" xfId="29546" xr:uid="{75DA3C52-984E-4FC2-BB18-8E6FF2FB6426}"/>
    <cellStyle name="Comma 41 2 2 2 3 4 2 2 2" xfId="29549" xr:uid="{5216C926-D67E-4173-AA81-88993C183A8A}"/>
    <cellStyle name="Comma 41 2 2 2 3 4 2 3" xfId="13335" xr:uid="{07051C79-F942-4B77-AD1B-65F2A319E2F2}"/>
    <cellStyle name="Comma 41 2 2 2 3 4 3" xfId="26599" xr:uid="{6BEE9F2E-C713-49B3-A7E5-D0DD1FF3AF8D}"/>
    <cellStyle name="Comma 41 2 2 2 3 4 3 2" xfId="29576" xr:uid="{2F730D50-0EA8-46F8-A9F7-57224E26222E}"/>
    <cellStyle name="Comma 41 2 2 2 3 4 4" xfId="26581" xr:uid="{AA3EA961-205C-4B4B-80CA-5128C3FC4C1D}"/>
    <cellStyle name="Comma 41 2 2 2 3 5" xfId="32815" xr:uid="{137F3E42-6224-4F32-8802-8BDF3675CC81}"/>
    <cellStyle name="Comma 41 2 2 2 3 5 2" xfId="32816" xr:uid="{C369E6E6-B323-458A-BFE9-32772B49E7C4}"/>
    <cellStyle name="Comma 41 2 2 2 3 5 2 2" xfId="29614" xr:uid="{55AA366A-D9BC-4916-964F-31245F6283C7}"/>
    <cellStyle name="Comma 41 2 2 2 3 5 3" xfId="32819" xr:uid="{8811FF58-FED3-4278-A96C-60140641D4A9}"/>
    <cellStyle name="Comma 41 2 2 2 3 6" xfId="32820" xr:uid="{59D02A6A-21FE-4817-B8F5-EA0C22FE8C78}"/>
    <cellStyle name="Comma 41 2 2 2 3 6 2" xfId="32821" xr:uid="{ADA50588-5AB0-4119-BFE9-40EA838F62B1}"/>
    <cellStyle name="Comma 41 2 2 2 3 7" xfId="32822" xr:uid="{FA7700DE-7F41-4203-9242-CD1A39352BAE}"/>
    <cellStyle name="Comma 41 2 2 2 3 8" xfId="32823" xr:uid="{08B348FB-67C5-4DAE-9F2D-ADEF699E6FEE}"/>
    <cellStyle name="Comma 41 2 2 2 4" xfId="32826" xr:uid="{91202218-2E54-4C9C-938D-C6DECC678689}"/>
    <cellStyle name="Comma 41 2 2 2 4 2" xfId="32827" xr:uid="{EC72D344-34F1-48FA-9FB0-8CB69857CF43}"/>
    <cellStyle name="Comma 41 2 2 2 4 2 2" xfId="32829" xr:uid="{C7979005-85D5-42EF-8CF7-6FF25EF36D70}"/>
    <cellStyle name="Comma 41 2 2 2 4 2 2 2" xfId="15285" xr:uid="{C910A725-F95D-4692-B577-9C1859E1A87B}"/>
    <cellStyle name="Comma 41 2 2 2 4 2 2 2 2" xfId="32830" xr:uid="{7E3CCA26-3B72-464B-91B4-0B632037FB43}"/>
    <cellStyle name="Comma 41 2 2 2 4 2 2 2 2 2" xfId="32831" xr:uid="{6F16676D-E589-4622-A059-9CC188C1DE73}"/>
    <cellStyle name="Comma 41 2 2 2 4 2 2 2 3" xfId="32832" xr:uid="{AE8D0B7F-4CFE-41C9-8447-666882CEBE37}"/>
    <cellStyle name="Comma 41 2 2 2 4 2 2 3" xfId="9982" xr:uid="{D5A0AE6C-77CD-4BD3-98F6-C47C02B05D5E}"/>
    <cellStyle name="Comma 41 2 2 2 4 2 2 3 2" xfId="18331" xr:uid="{CC221CCE-DFF4-438C-B7B0-3AE432F88096}"/>
    <cellStyle name="Comma 41 2 2 2 4 2 2 4" xfId="18334" xr:uid="{2B27CA66-9EFB-4418-9489-1A5926070EA0}"/>
    <cellStyle name="Comma 41 2 2 2 4 2 3" xfId="15151" xr:uid="{7193E480-EC44-48E1-9931-59022B6B6922}"/>
    <cellStyle name="Comma 41 2 2 2 4 2 3 2" xfId="15155" xr:uid="{AFA90478-08BB-4D7C-99BF-9C747B38D9AF}"/>
    <cellStyle name="Comma 41 2 2 2 4 2 3 2 2" xfId="15164" xr:uid="{F92A8E2C-02DB-4020-AA9A-E7EB22173398}"/>
    <cellStyle name="Comma 41 2 2 2 4 2 3 3" xfId="15169" xr:uid="{67C5F93B-C08A-4A0C-8C5F-D1EB6B0D6BC4}"/>
    <cellStyle name="Comma 41 2 2 2 4 2 4" xfId="15176" xr:uid="{86850B79-41D8-49A7-A6C9-36F98FED3675}"/>
    <cellStyle name="Comma 41 2 2 2 4 2 4 2" xfId="15182" xr:uid="{80652215-6815-4181-B16E-5CCC268230EA}"/>
    <cellStyle name="Comma 41 2 2 2 4 2 5" xfId="9798" xr:uid="{38C1A50B-BD3E-4276-B3A9-DBECCCF837F5}"/>
    <cellStyle name="Comma 41 2 2 2 4 3" xfId="25232" xr:uid="{52CAE105-E1FA-42F1-9DF5-2668F3509A17}"/>
    <cellStyle name="Comma 41 2 2 2 4 3 2" xfId="32833" xr:uid="{1994C85B-970E-4A2C-BBF7-43240DC3FD2A}"/>
    <cellStyle name="Comma 41 2 2 2 4 3 2 2" xfId="32834" xr:uid="{8D644814-F793-42FF-A448-994E930C610B}"/>
    <cellStyle name="Comma 41 2 2 2 4 3 2 2 2" xfId="32835" xr:uid="{4E62F964-BA56-479F-ACED-EAC5E90F039B}"/>
    <cellStyle name="Comma 41 2 2 2 4 3 2 3" xfId="18340" xr:uid="{C068CB27-6079-47DC-948A-29AFA2E60C7D}"/>
    <cellStyle name="Comma 41 2 2 2 4 3 3" xfId="15189" xr:uid="{A2F3A43B-C5E3-4347-B84C-6CD694FFEE75}"/>
    <cellStyle name="Comma 41 2 2 2 4 3 3 2" xfId="32840" xr:uid="{12EDFEB2-ACA8-46D5-A372-3058570E3404}"/>
    <cellStyle name="Comma 41 2 2 2 4 3 4" xfId="15196" xr:uid="{DDE75234-7138-4DD3-915C-3059192F64F3}"/>
    <cellStyle name="Comma 41 2 2 2 4 4" xfId="32841" xr:uid="{7EDD2ADD-22C4-4917-B69A-7C97B3F5099E}"/>
    <cellStyle name="Comma 41 2 2 2 4 4 2" xfId="32843" xr:uid="{21ECE347-1DD2-481C-878F-9F6B31870675}"/>
    <cellStyle name="Comma 41 2 2 2 4 4 2 2" xfId="29732" xr:uid="{78C0FC32-0780-46E2-8176-6427B051B2A2}"/>
    <cellStyle name="Comma 41 2 2 2 4 4 3" xfId="32845" xr:uid="{87527446-3CD2-4155-B5D5-861334D12550}"/>
    <cellStyle name="Comma 41 2 2 2 4 5" xfId="32846" xr:uid="{FC9AF1EC-B9AD-453C-BB57-DEA4EB88FC19}"/>
    <cellStyle name="Comma 41 2 2 2 4 5 2" xfId="32847" xr:uid="{7652F879-C180-4C20-9B48-8353E3925299}"/>
    <cellStyle name="Comma 41 2 2 2 4 6" xfId="32848" xr:uid="{6B3AA6CE-5202-4597-864E-974FF8CD7AF1}"/>
    <cellStyle name="Comma 41 2 2 2 4 7" xfId="32849" xr:uid="{BF792DF0-46A2-4C80-AB44-A06B7A9A1BB5}"/>
    <cellStyle name="Comma 41 2 2 2 5" xfId="32850" xr:uid="{F5B07F45-19F8-4219-AA9B-13DBDC649507}"/>
    <cellStyle name="Comma 41 2 2 2 5 2" xfId="32852" xr:uid="{BEBFA1CB-3E84-42D2-996C-F28E0BA36AAC}"/>
    <cellStyle name="Comma 41 2 2 2 5 2 2" xfId="32854" xr:uid="{A6126553-FA95-4499-A0DC-7CECAB3A3C99}"/>
    <cellStyle name="Comma 41 2 2 2 5 2 2 2" xfId="32856" xr:uid="{6A6EA3BD-1F88-4080-BFCE-30CAD5E1DA2D}"/>
    <cellStyle name="Comma 41 2 2 2 5 2 2 2 2" xfId="32857" xr:uid="{181A40F3-2D16-4314-B21C-112A0F59EFC6}"/>
    <cellStyle name="Comma 41 2 2 2 5 2 2 3" xfId="18353" xr:uid="{FDBBD87C-CAEF-49A9-B816-48BD10DE802A}"/>
    <cellStyle name="Comma 41 2 2 2 5 2 3" xfId="15224" xr:uid="{812284AE-113F-4CBD-9FAB-5C386A903AF8}"/>
    <cellStyle name="Comma 41 2 2 2 5 2 3 2" xfId="14714" xr:uid="{7FB03945-C101-4631-84F8-0EA554E024F7}"/>
    <cellStyle name="Comma 41 2 2 2 5 2 4" xfId="15229" xr:uid="{D5E619B9-CE12-450D-B641-B96482B428E5}"/>
    <cellStyle name="Comma 41 2 2 2 5 3" xfId="32859" xr:uid="{14D9CE0D-B43B-48C4-8D6E-66CEF05CEF84}"/>
    <cellStyle name="Comma 41 2 2 2 5 3 2" xfId="32862" xr:uid="{6D46211C-5ADB-4575-8FDD-FFF924BECF69}"/>
    <cellStyle name="Comma 41 2 2 2 5 3 2 2" xfId="32863" xr:uid="{8016E64B-D079-4946-A0D0-77C8095BEAFC}"/>
    <cellStyle name="Comma 41 2 2 2 5 3 3" xfId="32865" xr:uid="{EA160CAE-C38D-4663-9D7F-6F01D1C8E767}"/>
    <cellStyle name="Comma 41 2 2 2 5 4" xfId="32867" xr:uid="{ED16A9CB-DD37-4380-B1C5-921E55A4B573}"/>
    <cellStyle name="Comma 41 2 2 2 5 4 2" xfId="32868" xr:uid="{3F824188-EAFD-4243-915F-C89019349710}"/>
    <cellStyle name="Comma 41 2 2 2 5 5" xfId="32869" xr:uid="{6C677844-8660-4D55-AEAA-899D2C4EA60C}"/>
    <cellStyle name="Comma 41 2 2 2 6" xfId="32870" xr:uid="{F9459B57-219C-4D23-84A3-A9D66B72CD3A}"/>
    <cellStyle name="Comma 41 2 2 2 6 2" xfId="29556" xr:uid="{695AFAD9-A3D1-45E1-9E58-3319FEECDF90}"/>
    <cellStyle name="Comma 41 2 2 2 6 2 2" xfId="29560" xr:uid="{3534186E-2635-4468-8FED-56113F32B73D}"/>
    <cellStyle name="Comma 41 2 2 2 6 2 2 2" xfId="29563" xr:uid="{41614A8E-D89E-4B34-B5B6-B6E028C38C71}"/>
    <cellStyle name="Comma 41 2 2 2 6 2 3" xfId="29569" xr:uid="{756ED612-7589-4584-A047-0D6E15204482}"/>
    <cellStyle name="Comma 41 2 2 2 6 3" xfId="27284" xr:uid="{9F3724B3-799F-40B7-AA67-847F221319B5}"/>
    <cellStyle name="Comma 41 2 2 2 6 3 2" xfId="27288" xr:uid="{9076B27C-B587-4F94-8ED9-AE2ED3175ED2}"/>
    <cellStyle name="Comma 41 2 2 2 6 4" xfId="27295" xr:uid="{78BA920C-EE70-4351-B939-44110A87643D}"/>
    <cellStyle name="Comma 41 2 2 2 7" xfId="30281" xr:uid="{02E4BAC4-DAB4-4DF7-8B10-9A7D23ABAD6B}"/>
    <cellStyle name="Comma 41 2 2 2 7 2" xfId="29620" xr:uid="{532A55FF-6FD5-4995-8518-AD28C493341D}"/>
    <cellStyle name="Comma 41 2 2 2 7 2 2" xfId="29623" xr:uid="{361B3931-23FD-4103-9C60-56295196DC0B}"/>
    <cellStyle name="Comma 41 2 2 2 7 3" xfId="19485" xr:uid="{3FDA5D2A-8BA9-4DAA-B626-FFA2F60B6D73}"/>
    <cellStyle name="Comma 41 2 2 2 8" xfId="32873" xr:uid="{2F06D030-E960-4788-BBA9-5FF4DADAC9C4}"/>
    <cellStyle name="Comma 41 2 2 2 8 2" xfId="29657" xr:uid="{CF7FA640-A012-4CE3-88BF-E6048143DA86}"/>
    <cellStyle name="Comma 41 2 2 2 9" xfId="32877" xr:uid="{BBB710F1-17E1-44CB-A4E9-F27101C6C04F}"/>
    <cellStyle name="Comma 41 2 2 3" xfId="32879" xr:uid="{63EF795B-2E2C-4AC5-A9AE-B9ACCD24F95B}"/>
    <cellStyle name="Comma 41 2 2 3 2" xfId="32883" xr:uid="{C93A4D27-A3AE-46AD-A77A-80C8E7EA5F5A}"/>
    <cellStyle name="Comma 41 2 2 3 2 2" xfId="32884" xr:uid="{116C39F1-1F06-4985-949A-3F0E9E6C3902}"/>
    <cellStyle name="Comma 41 2 2 3 2 2 2" xfId="32886" xr:uid="{621DC99B-9423-4B18-AD46-A26B67D1E7F4}"/>
    <cellStyle name="Comma 41 2 2 3 2 2 2 2" xfId="32887" xr:uid="{DC012591-F9B2-4028-A8DB-64470C469AC0}"/>
    <cellStyle name="Comma 41 2 2 3 2 2 2 2 2" xfId="32888" xr:uid="{EAF35E03-86BE-4EA1-8C9B-C57E1FEEC652}"/>
    <cellStyle name="Comma 41 2 2 3 2 2 2 2 2 2" xfId="32890" xr:uid="{85F37E3D-E7DA-4A60-9B4F-1B076CC88485}"/>
    <cellStyle name="Comma 41 2 2 3 2 2 2 2 2 2 2" xfId="32891" xr:uid="{FD2957FB-99EB-461E-BCA2-8851CBD5DD9A}"/>
    <cellStyle name="Comma 41 2 2 3 2 2 2 2 2 3" xfId="32892" xr:uid="{C5E9CE54-C243-481A-B2AE-9C27C53A3C49}"/>
    <cellStyle name="Comma 41 2 2 3 2 2 2 2 3" xfId="32893" xr:uid="{C75A5DA4-74B9-4EF2-B8D6-1340AD957C2D}"/>
    <cellStyle name="Comma 41 2 2 3 2 2 2 2 3 2" xfId="32894" xr:uid="{CDF37E24-3F1F-440E-8B26-8E07D9F3154D}"/>
    <cellStyle name="Comma 41 2 2 3 2 2 2 2 4" xfId="25856" xr:uid="{DD61FFC4-FB11-4A75-BC3D-34FE2F17DD59}"/>
    <cellStyle name="Comma 41 2 2 3 2 2 2 3" xfId="10253" xr:uid="{CFB55F34-53EE-4736-8D07-9A630B4F20A9}"/>
    <cellStyle name="Comma 41 2 2 3 2 2 2 3 2" xfId="10258" xr:uid="{4C422FC6-CB1E-4143-9FA2-EF70CD5885FB}"/>
    <cellStyle name="Comma 41 2 2 3 2 2 2 3 2 2" xfId="18374" xr:uid="{7C3E500A-EC6F-4B0B-96D2-0BFE066AEFD5}"/>
    <cellStyle name="Comma 41 2 2 3 2 2 2 3 3" xfId="18378" xr:uid="{2202B23E-031F-4498-A3CE-337AC496CEEC}"/>
    <cellStyle name="Comma 41 2 2 3 2 2 2 4" xfId="7728" xr:uid="{F7710973-A569-4448-BE02-839E6437A2F3}"/>
    <cellStyle name="Comma 41 2 2 3 2 2 2 4 2" xfId="18383" xr:uid="{7EB02C97-C431-46D4-94FF-D91FA7296296}"/>
    <cellStyle name="Comma 41 2 2 3 2 2 2 5" xfId="18388" xr:uid="{5CFBD563-A35A-4B39-95BC-FF6981CD9842}"/>
    <cellStyle name="Comma 41 2 2 3 2 2 3" xfId="32895" xr:uid="{2C8395A8-7F30-4442-A846-39DA4ED674C8}"/>
    <cellStyle name="Comma 41 2 2 3 2 2 3 2" xfId="32896" xr:uid="{430629FA-D9C4-4C01-ADA2-7F210687AB81}"/>
    <cellStyle name="Comma 41 2 2 3 2 2 3 2 2" xfId="32897" xr:uid="{9624CE6B-14F4-4387-B4D1-886C1C619D12}"/>
    <cellStyle name="Comma 41 2 2 3 2 2 3 2 2 2" xfId="32899" xr:uid="{9BBA8CB8-385C-435C-97E0-0127B3F18B63}"/>
    <cellStyle name="Comma 41 2 2 3 2 2 3 2 3" xfId="32900" xr:uid="{ACF76336-ADB6-4FB3-AC98-990E327E834B}"/>
    <cellStyle name="Comma 41 2 2 3 2 2 3 3" xfId="8264" xr:uid="{5F059378-4D5A-411C-8A33-481AB69CBF96}"/>
    <cellStyle name="Comma 41 2 2 3 2 2 3 3 2" xfId="18395" xr:uid="{C893392D-F33D-4E25-B0A6-C1E774CCF100}"/>
    <cellStyle name="Comma 41 2 2 3 2 2 3 4" xfId="18398" xr:uid="{3CED0242-BCA6-4A45-A9F3-6F702DBE9A0C}"/>
    <cellStyle name="Comma 41 2 2 3 2 2 4" xfId="25867" xr:uid="{1EA898D0-5E24-45BA-9A34-C46317649B16}"/>
    <cellStyle name="Comma 41 2 2 3 2 2 4 2" xfId="25872" xr:uid="{CEA3A17D-B7AE-4BA2-8DEF-DBC81DC1AC31}"/>
    <cellStyle name="Comma 41 2 2 3 2 2 4 2 2" xfId="25877" xr:uid="{DD02ADAF-5C81-40C8-9F7D-137000142BB0}"/>
    <cellStyle name="Comma 41 2 2 3 2 2 4 3" xfId="8870" xr:uid="{84BD78E8-91CD-4B3E-8874-7C653324585A}"/>
    <cellStyle name="Comma 41 2 2 3 2 2 5" xfId="913" xr:uid="{D312E0EA-6802-4B72-BE4C-7923D3FAB4F8}"/>
    <cellStyle name="Comma 41 2 2 3 2 2 5 2" xfId="369" xr:uid="{E080333A-C242-4458-B98D-F7A444905D88}"/>
    <cellStyle name="Comma 41 2 2 3 2 2 6" xfId="1587" xr:uid="{48B55095-E8D5-401E-BF23-EFE96EEE3C8C}"/>
    <cellStyle name="Comma 41 2 2 3 2 2 7" xfId="1627" xr:uid="{9DC9762F-016E-45A9-9B06-ED44F4007398}"/>
    <cellStyle name="Comma 41 2 2 3 2 3" xfId="32901" xr:uid="{34E5FB87-ACF4-4B92-8967-B7FAF10014B7}"/>
    <cellStyle name="Comma 41 2 2 3 2 3 2" xfId="32902" xr:uid="{CD86435F-3A1F-42F6-9E59-C3497A90DE5D}"/>
    <cellStyle name="Comma 41 2 2 3 2 3 2 2" xfId="32903" xr:uid="{3090F875-2DC9-4C90-A839-73F9EC76E92D}"/>
    <cellStyle name="Comma 41 2 2 3 2 3 2 2 2" xfId="32904" xr:uid="{CE8B8E12-8FA4-43ED-B50B-7327F1043E1F}"/>
    <cellStyle name="Comma 41 2 2 3 2 3 2 2 2 2" xfId="32906" xr:uid="{4D318B48-5032-454E-9363-5FB244251395}"/>
    <cellStyle name="Comma 41 2 2 3 2 3 2 2 3" xfId="32907" xr:uid="{54F14553-C947-4651-AA11-6DB424A1D079}"/>
    <cellStyle name="Comma 41 2 2 3 2 3 2 3" xfId="10315" xr:uid="{1D19EFE4-066C-4BB3-9C6E-62B818F3F37A}"/>
    <cellStyle name="Comma 41 2 2 3 2 3 2 3 2" xfId="18249" xr:uid="{EB1CCED2-377E-4107-974F-2C13069B9572}"/>
    <cellStyle name="Comma 41 2 2 3 2 3 2 4" xfId="18404" xr:uid="{31CCAE48-EA7A-4F33-8CF4-F41D051C9042}"/>
    <cellStyle name="Comma 41 2 2 3 2 3 3" xfId="32908" xr:uid="{4A8963BB-4CFB-46CD-A92D-85C0331C450C}"/>
    <cellStyle name="Comma 41 2 2 3 2 3 3 2" xfId="32909" xr:uid="{6A671FBA-F18B-4508-93F8-BE92BB40BB32}"/>
    <cellStyle name="Comma 41 2 2 3 2 3 3 2 2" xfId="32910" xr:uid="{CBCA31F5-C464-4809-9C3B-39CF5E1956E5}"/>
    <cellStyle name="Comma 41 2 2 3 2 3 3 3" xfId="18410" xr:uid="{975D0525-744A-42AF-8374-86A7C3107B19}"/>
    <cellStyle name="Comma 41 2 2 3 2 3 4" xfId="25899" xr:uid="{17A868FE-01CE-4B57-A1C8-EC07E95A212F}"/>
    <cellStyle name="Comma 41 2 2 3 2 3 4 2" xfId="25904" xr:uid="{4C3D997D-554C-45F9-85F1-B761B40E4A7F}"/>
    <cellStyle name="Comma 41 2 2 3 2 3 5" xfId="25908" xr:uid="{977149DD-FA60-49EC-A6C2-1879795504AB}"/>
    <cellStyle name="Comma 41 2 2 3 2 4" xfId="25915" xr:uid="{832E42F3-2368-4822-8A50-4737EDF02A9E}"/>
    <cellStyle name="Comma 41 2 2 3 2 4 2" xfId="25920" xr:uid="{58795D21-862E-44C6-9E11-7CA58B8C3D5F}"/>
    <cellStyle name="Comma 41 2 2 3 2 4 2 2" xfId="25925" xr:uid="{38BE3070-42D6-442E-B365-B352F854CF73}"/>
    <cellStyle name="Comma 41 2 2 3 2 4 2 2 2" xfId="25930" xr:uid="{C822F290-64C8-414D-BBDC-880F236471B3}"/>
    <cellStyle name="Comma 41 2 2 3 2 4 2 3" xfId="7859" xr:uid="{54E85368-C9FE-4E1F-9214-8C70B2CB8F9A}"/>
    <cellStyle name="Comma 41 2 2 3 2 4 3" xfId="25936" xr:uid="{6781FB4F-208C-47F3-9C9B-591D4368F6B6}"/>
    <cellStyle name="Comma 41 2 2 3 2 4 3 2" xfId="25942" xr:uid="{8C417929-87F9-4804-B34A-5F2D5953FF04}"/>
    <cellStyle name="Comma 41 2 2 3 2 4 4" xfId="9700" xr:uid="{DFD3EF0E-F6E5-45ED-A46F-4231462FBC39}"/>
    <cellStyle name="Comma 41 2 2 3 2 5" xfId="25947" xr:uid="{73D6E8C8-878B-43D8-929E-E15E0EF822E9}"/>
    <cellStyle name="Comma 41 2 2 3 2 5 2" xfId="25952" xr:uid="{AED0B067-85C1-4E69-B2A1-8361C26A2026}"/>
    <cellStyle name="Comma 41 2 2 3 2 5 2 2" xfId="25957" xr:uid="{7D4E3BA3-CDCC-4B4E-9430-8E107BE35834}"/>
    <cellStyle name="Comma 41 2 2 3 2 5 3" xfId="25962" xr:uid="{58C0A88B-BBB5-4E02-A977-E9E6E964DBFD}"/>
    <cellStyle name="Comma 41 2 2 3 2 6" xfId="25971" xr:uid="{0E68209D-1E61-444E-BE6A-733D971FEFDB}"/>
    <cellStyle name="Comma 41 2 2 3 2 6 2" xfId="25978" xr:uid="{506E62E4-6A90-4CB7-86CB-257EF17440BB}"/>
    <cellStyle name="Comma 41 2 2 3 2 7" xfId="25984" xr:uid="{E86961D0-4675-421B-89F2-F68B321EF90B}"/>
    <cellStyle name="Comma 41 2 2 3 2 8" xfId="32911" xr:uid="{42E0656C-3A2E-496F-B0AA-5B0D0D072FD9}"/>
    <cellStyle name="Comma 41 2 2 3 3" xfId="32912" xr:uid="{1A198649-5C57-470E-A766-47A635BFB707}"/>
    <cellStyle name="Comma 41 2 2 3 3 2" xfId="32914" xr:uid="{4FC1908A-2BE5-47C3-A99E-DE2FED2363AD}"/>
    <cellStyle name="Comma 41 2 2 3 3 2 2" xfId="32915" xr:uid="{5DDB5634-12DB-44BB-9410-4F86EF6B24D6}"/>
    <cellStyle name="Comma 41 2 2 3 3 2 2 2" xfId="15383" xr:uid="{68B63F27-E371-42A4-AB7F-A3E90E1BBD5A}"/>
    <cellStyle name="Comma 41 2 2 3 3 2 2 2 2" xfId="32916" xr:uid="{88276852-7872-4768-8316-4BE5E4F32CBC}"/>
    <cellStyle name="Comma 41 2 2 3 3 2 2 2 2 2" xfId="32917" xr:uid="{81EB514E-DD70-434A-AFD6-0304E0D5E0F4}"/>
    <cellStyle name="Comma 41 2 2 3 3 2 2 2 3" xfId="32919" xr:uid="{7FDAA165-91B4-40C9-92E4-9BED4D5C4AEE}"/>
    <cellStyle name="Comma 41 2 2 3 3 2 2 3" xfId="10498" xr:uid="{F1CC12DF-BB10-4185-A9DC-DCA9AD066489}"/>
    <cellStyle name="Comma 41 2 2 3 3 2 2 3 2" xfId="18422" xr:uid="{06817D9D-9776-4F6D-B2F5-3A49854A8417}"/>
    <cellStyle name="Comma 41 2 2 3 3 2 2 4" xfId="18425" xr:uid="{87B1DF3D-5B7A-4DA6-94AF-71B756529105}"/>
    <cellStyle name="Comma 41 2 2 3 3 2 3" xfId="25994" xr:uid="{72818DC4-C791-4B61-B768-BA33666C7826}"/>
    <cellStyle name="Comma 41 2 2 3 3 2 3 2" xfId="15397" xr:uid="{32B2B868-AE55-4F6F-AB95-13720F5CE9E2}"/>
    <cellStyle name="Comma 41 2 2 3 3 2 3 2 2" xfId="2825" xr:uid="{DF921C00-35B7-4530-854E-81626E77F258}"/>
    <cellStyle name="Comma 41 2 2 3 3 2 3 3" xfId="18430" xr:uid="{942BA7C4-6851-4710-9855-174437DCC332}"/>
    <cellStyle name="Comma 41 2 2 3 3 2 4" xfId="15099" xr:uid="{0D4DDAA6-D139-43DB-B55A-9E1873AC84DF}"/>
    <cellStyle name="Comma 41 2 2 3 3 2 4 2" xfId="15108" xr:uid="{A214644D-02DA-4C74-BCD7-BCAA7042A8EA}"/>
    <cellStyle name="Comma 41 2 2 3 3 2 5" xfId="15119" xr:uid="{A2BB674C-B2FC-40B7-A344-315C8945A058}"/>
    <cellStyle name="Comma 41 2 2 3 3 3" xfId="32922" xr:uid="{60D6E511-223B-45B5-ADFE-C11976C4FFD5}"/>
    <cellStyle name="Comma 41 2 2 3 3 3 2" xfId="32923" xr:uid="{6029A15B-9654-478A-A3DA-E6F0C4DDE744}"/>
    <cellStyle name="Comma 41 2 2 3 3 3 2 2" xfId="32924" xr:uid="{4D927C40-4011-4665-94A5-4D2BCF39DB17}"/>
    <cellStyle name="Comma 41 2 2 3 3 3 2 2 2" xfId="32925" xr:uid="{ACF5ACEF-6466-44A5-8533-3B032562E26B}"/>
    <cellStyle name="Comma 41 2 2 3 3 3 2 3" xfId="18440" xr:uid="{55807D16-BD05-41B7-AEDC-66251C225B76}"/>
    <cellStyle name="Comma 41 2 2 3 3 3 3" xfId="26002" xr:uid="{99CA48B6-D4E7-4331-A476-A49018A05164}"/>
    <cellStyle name="Comma 41 2 2 3 3 3 3 2" xfId="32926" xr:uid="{18B9BE8B-3448-42E4-A4E6-9F5E5D44627C}"/>
    <cellStyle name="Comma 41 2 2 3 3 3 4" xfId="15137" xr:uid="{B0909DC4-1EDB-409C-A297-CE2160FB6064}"/>
    <cellStyle name="Comma 41 2 2 3 3 4" xfId="26007" xr:uid="{26125A8E-C0E7-49D2-8A11-4A5F34763619}"/>
    <cellStyle name="Comma 41 2 2 3 3 4 2" xfId="26012" xr:uid="{8CE60BF6-1B4C-4BFC-BAB2-D7971E9A0E70}"/>
    <cellStyle name="Comma 41 2 2 3 3 4 2 2" xfId="26018" xr:uid="{9F793A40-19E9-4344-B218-FDACD3F3AF84}"/>
    <cellStyle name="Comma 41 2 2 3 3 4 3" xfId="26026" xr:uid="{FD8F7DCD-6CC3-408B-A326-4F099C5B2329}"/>
    <cellStyle name="Comma 41 2 2 3 3 5" xfId="26031" xr:uid="{E2BE8026-0484-4D5C-A1E5-F8EC9FE702E2}"/>
    <cellStyle name="Comma 41 2 2 3 3 5 2" xfId="26036" xr:uid="{D51B1FF3-75F7-447A-B5CA-FA66CFBD1946}"/>
    <cellStyle name="Comma 41 2 2 3 3 6" xfId="26047" xr:uid="{46C10D90-6288-4688-830C-3015B58BB812}"/>
    <cellStyle name="Comma 41 2 2 3 3 7" xfId="32927" xr:uid="{6A8CDB61-EFBB-403E-BA97-0DA3ED4B530E}"/>
    <cellStyle name="Comma 41 2 2 3 4" xfId="17332" xr:uid="{3505082B-FF4E-4AA7-9426-FC99D0DC40A3}"/>
    <cellStyle name="Comma 41 2 2 3 4 2" xfId="32929" xr:uid="{13E54948-3C0C-424F-8705-3CBBBD1E874B}"/>
    <cellStyle name="Comma 41 2 2 3 4 2 2" xfId="32930" xr:uid="{73ED8E3F-7410-4A0B-B734-5D57FD6C02B6}"/>
    <cellStyle name="Comma 41 2 2 3 4 2 2 2" xfId="32931" xr:uid="{82CABA5C-FFA4-444D-9266-3725348BC819}"/>
    <cellStyle name="Comma 41 2 2 3 4 2 2 2 2" xfId="5934" xr:uid="{B87E0A44-9883-4B39-94F1-262406F0B053}"/>
    <cellStyle name="Comma 41 2 2 3 4 2 2 3" xfId="18451" xr:uid="{CF5D240E-4DAE-493E-BEDA-C9B90A0D0524}"/>
    <cellStyle name="Comma 41 2 2 3 4 2 3" xfId="15290" xr:uid="{138CC830-7519-4DD5-8EA6-CE6837512E81}"/>
    <cellStyle name="Comma 41 2 2 3 4 2 3 2" xfId="15296" xr:uid="{6DD30B29-DD59-4ADE-B1CB-77BAB74F126A}"/>
    <cellStyle name="Comma 41 2 2 3 4 2 4" xfId="15156" xr:uid="{BE1EB4D8-0540-4C35-BE1D-F7BD9EBC2EC5}"/>
    <cellStyle name="Comma 41 2 2 3 4 3" xfId="32932" xr:uid="{D7D9D415-2983-46E8-9053-D838040486B9}"/>
    <cellStyle name="Comma 41 2 2 3 4 3 2" xfId="32933" xr:uid="{9BA29F2F-FD37-46AD-B33A-93A79CBFF567}"/>
    <cellStyle name="Comma 41 2 2 3 4 3 2 2" xfId="32934" xr:uid="{4A0DB5E3-5BE5-4FA9-B01B-9A44017E1133}"/>
    <cellStyle name="Comma 41 2 2 3 4 3 3" xfId="32935" xr:uid="{2DF7EBC9-95DC-4F47-8057-97C1BFA4BCD1}"/>
    <cellStyle name="Comma 41 2 2 3 4 4" xfId="26057" xr:uid="{980D9D28-E9AF-4670-905E-07C3D77C3A61}"/>
    <cellStyle name="Comma 41 2 2 3 4 4 2" xfId="26063" xr:uid="{5103C89B-F2E4-4FA4-906B-1403BFC4AEFD}"/>
    <cellStyle name="Comma 41 2 2 3 4 5" xfId="26069" xr:uid="{7DDCE784-2E22-4EE2-972C-A8BDEAA92D0F}"/>
    <cellStyle name="Comma 41 2 2 3 5" xfId="32936" xr:uid="{72E5EF2F-05B5-4B5C-BC6A-33F4C9273A5D}"/>
    <cellStyle name="Comma 41 2 2 3 5 2" xfId="32938" xr:uid="{BE1054DE-F300-43B6-B714-7CFB6E3B369B}"/>
    <cellStyle name="Comma 41 2 2 3 5 2 2" xfId="32940" xr:uid="{664E5D00-96F4-4750-A0D2-9A029E96A88C}"/>
    <cellStyle name="Comma 41 2 2 3 5 2 2 2" xfId="32942" xr:uid="{BC61953D-3AB3-48B7-9B6C-BD180C74AAE0}"/>
    <cellStyle name="Comma 41 2 2 3 5 2 3" xfId="32944" xr:uid="{D3D2F12B-9142-4233-8C12-5C677B2A04D2}"/>
    <cellStyle name="Comma 41 2 2 3 5 3" xfId="32946" xr:uid="{339AFD0E-72B3-4E5D-9D89-8ECC3075F077}"/>
    <cellStyle name="Comma 41 2 2 3 5 3 2" xfId="32948" xr:uid="{2F2F1D1A-8BAC-4916-9CCE-3DDA96944CC5}"/>
    <cellStyle name="Comma 41 2 2 3 5 4" xfId="26084" xr:uid="{5131651F-C643-4037-B8C3-ADB6F7903241}"/>
    <cellStyle name="Comma 41 2 2 3 6" xfId="32949" xr:uid="{6267A2FC-F221-41F1-8D57-F179B941C626}"/>
    <cellStyle name="Comma 41 2 2 3 6 2" xfId="29738" xr:uid="{BDAA970C-C790-4BA6-BEA8-53A72990FC04}"/>
    <cellStyle name="Comma 41 2 2 3 6 2 2" xfId="29742" xr:uid="{9EB5DED7-174B-4E5B-AC3C-DB127CB6DF48}"/>
    <cellStyle name="Comma 41 2 2 3 6 3" xfId="26094" xr:uid="{43249DE8-CCFD-4399-B92A-FB07CEE2F93A}"/>
    <cellStyle name="Comma 41 2 2 3 7" xfId="32950" xr:uid="{2D597363-7899-406F-BE2D-66714817ABCF}"/>
    <cellStyle name="Comma 41 2 2 3 7 2" xfId="29776" xr:uid="{9C6266F2-BA4A-4974-984D-ADCB1F5BF764}"/>
    <cellStyle name="Comma 41 2 2 3 8" xfId="32955" xr:uid="{EAFE8A49-7A7A-4117-AF2A-64CEF8E1C942}"/>
    <cellStyle name="Comma 41 2 2 3 9" xfId="32959" xr:uid="{88790ECB-3502-4A04-A085-F9B5EA3AB47F}"/>
    <cellStyle name="Comma 41 2 2 4" xfId="32961" xr:uid="{FB5F21A7-F130-4B31-A311-67DCB1B38811}"/>
    <cellStyle name="Comma 41 2 2 4 2" xfId="32964" xr:uid="{690638E9-1BA9-4A23-A718-08136713D05A}"/>
    <cellStyle name="Comma 41 2 2 4 2 2" xfId="32965" xr:uid="{F82857CE-2CC6-4A03-AF50-F64AB851ACC4}"/>
    <cellStyle name="Comma 41 2 2 4 2 2 2" xfId="32966" xr:uid="{7C58D5FE-064B-473D-960F-E30AF32F4EDE}"/>
    <cellStyle name="Comma 41 2 2 4 2 2 2 2" xfId="32967" xr:uid="{4818A6B5-FCF9-4C9D-A8B5-9B4821557C3D}"/>
    <cellStyle name="Comma 41 2 2 4 2 2 2 2 2" xfId="32969" xr:uid="{612F0BFF-0667-48FF-A8A3-CECE9DD18FE0}"/>
    <cellStyle name="Comma 41 2 2 4 2 2 2 2 2 2" xfId="32973" xr:uid="{2E2E3987-442F-4C8B-8F1C-BF7E7397FF11}"/>
    <cellStyle name="Comma 41 2 2 4 2 2 2 2 3" xfId="32975" xr:uid="{A56FCFDC-0AF9-47CC-9BE4-965C784717AA}"/>
    <cellStyle name="Comma 41 2 2 4 2 2 2 3" xfId="10659" xr:uid="{04391FB1-4AC3-4E56-8234-D0425F36E982}"/>
    <cellStyle name="Comma 41 2 2 4 2 2 2 3 2" xfId="18483" xr:uid="{23775202-428A-4F92-9F99-9B0B9421B8B2}"/>
    <cellStyle name="Comma 41 2 2 4 2 2 2 4" xfId="14910" xr:uid="{3EDF2A1A-9FD6-46BF-AA8A-2CD0867040A3}"/>
    <cellStyle name="Comma 41 2 2 4 2 2 3" xfId="32976" xr:uid="{E69E9217-A351-4329-92F9-8E0D1EF84C02}"/>
    <cellStyle name="Comma 41 2 2 4 2 2 3 2" xfId="5537" xr:uid="{9B4A68FC-39B6-4470-A4C3-FA8660CC3A63}"/>
    <cellStyle name="Comma 41 2 2 4 2 2 3 2 2" xfId="5726" xr:uid="{12CBB1FC-D716-45BE-837E-53833DB608F7}"/>
    <cellStyle name="Comma 41 2 2 4 2 2 3 3" xfId="12637" xr:uid="{A6DB105F-6CD2-421B-93C2-BDF4E5B88AD4}"/>
    <cellStyle name="Comma 41 2 2 4 2 2 4" xfId="26120" xr:uid="{CFFE2606-3F2E-47EE-9808-BFA079D2B3E2}"/>
    <cellStyle name="Comma 41 2 2 4 2 2 4 2" xfId="12676" xr:uid="{39B3BBBB-1774-424F-84C8-839C61ED8F0F}"/>
    <cellStyle name="Comma 41 2 2 4 2 2 5" xfId="26128" xr:uid="{5A5AB641-91B6-4A0D-87F2-D2B394197F0D}"/>
    <cellStyle name="Comma 41 2 2 4 2 3" xfId="32977" xr:uid="{6C3AC342-7CE8-40FE-AE98-0C046BDF2404}"/>
    <cellStyle name="Comma 41 2 2 4 2 3 2" xfId="32978" xr:uid="{EC71629C-BC80-4A78-BC3B-0B0804D02AEB}"/>
    <cellStyle name="Comma 41 2 2 4 2 3 2 2" xfId="32979" xr:uid="{872BBF7D-490E-402A-BB52-219111FED1DF}"/>
    <cellStyle name="Comma 41 2 2 4 2 3 2 2 2" xfId="25857" xr:uid="{44BF99FF-C43B-45C8-8FFA-DA5BCF6D91F0}"/>
    <cellStyle name="Comma 41 2 2 4 2 3 2 3" xfId="18494" xr:uid="{30A22885-49CE-4874-84EB-AAD4238F2F81}"/>
    <cellStyle name="Comma 41 2 2 4 2 3 3" xfId="32980" xr:uid="{73969C8D-D38E-4664-8B4B-46BE40E3AD3B}"/>
    <cellStyle name="Comma 41 2 2 4 2 3 3 2" xfId="12823" xr:uid="{7620AA3A-D28B-4318-A12B-917BE0E2E006}"/>
    <cellStyle name="Comma 41 2 2 4 2 3 4" xfId="26142" xr:uid="{2DE2C82B-951A-4A5F-9FDB-E02AECBE541B}"/>
    <cellStyle name="Comma 41 2 2 4 2 4" xfId="8666" xr:uid="{B2EF6A2E-8D2D-4005-A005-3F5B77A627D9}"/>
    <cellStyle name="Comma 41 2 2 4 2 4 2" xfId="8683" xr:uid="{12B6013D-7058-41F2-A12A-A5C896F2B6BF}"/>
    <cellStyle name="Comma 41 2 2 4 2 4 2 2" xfId="2962" xr:uid="{CBDBE9BD-C639-46C2-AFE5-21D1127BD985}"/>
    <cellStyle name="Comma 41 2 2 4 2 4 3" xfId="8699" xr:uid="{B3304D7D-9B63-4A5D-BFD0-0C009A74DB9A}"/>
    <cellStyle name="Comma 41 2 2 4 2 5" xfId="8721" xr:uid="{07931B5C-5306-4209-8A59-B4751712C3A9}"/>
    <cellStyle name="Comma 41 2 2 4 2 5 2" xfId="8735" xr:uid="{9B0A0A17-7BE7-40AC-8866-C1D0AF6D6AD4}"/>
    <cellStyle name="Comma 41 2 2 4 2 6" xfId="4466" xr:uid="{01388278-EC35-4E82-863F-E3BF2E97903A}"/>
    <cellStyle name="Comma 41 2 2 4 2 7" xfId="4524" xr:uid="{1B48AB0F-BBE6-4ACA-84FD-F32152449898}"/>
    <cellStyle name="Comma 41 2 2 4 3" xfId="14617" xr:uid="{18D9F343-6E05-4F65-B149-9B411C416F30}"/>
    <cellStyle name="Comma 41 2 2 4 3 2" xfId="14621" xr:uid="{BF60A27A-F7B3-4639-B25C-C439AE6D65B0}"/>
    <cellStyle name="Comma 41 2 2 4 3 2 2" xfId="14624" xr:uid="{1171D8F1-FA73-46AF-9909-C4462E9B3A10}"/>
    <cellStyle name="Comma 41 2 2 4 3 2 2 2" xfId="14628" xr:uid="{B341D648-1CC9-4F53-B150-B8306DB70C35}"/>
    <cellStyle name="Comma 41 2 2 4 3 2 2 2 2" xfId="14631" xr:uid="{654EF783-C2AF-4512-906A-D5AB11E8E665}"/>
    <cellStyle name="Comma 41 2 2 4 3 2 2 3" xfId="14639" xr:uid="{8FF9EA78-525D-44C4-8D0D-D8E7D90970DD}"/>
    <cellStyle name="Comma 41 2 2 4 3 2 3" xfId="14648" xr:uid="{12993857-8ACD-4EFD-BA2F-669C52201F6F}"/>
    <cellStyle name="Comma 41 2 2 4 3 2 3 2" xfId="5261" xr:uid="{86134B1D-7400-4B32-9383-8BD7E51D888E}"/>
    <cellStyle name="Comma 41 2 2 4 3 2 4" xfId="14656" xr:uid="{13C38C3B-7498-4095-B411-5A95C31717DB}"/>
    <cellStyle name="Comma 41 2 2 4 3 3" xfId="14670" xr:uid="{B2C16102-3D23-4F11-8AEF-95E56DBB6168}"/>
    <cellStyle name="Comma 41 2 2 4 3 3 2" xfId="14673" xr:uid="{973A9508-73C0-4387-9AB1-D2E2E57DE7A0}"/>
    <cellStyle name="Comma 41 2 2 4 3 3 2 2" xfId="14678" xr:uid="{00D57065-D961-4F2A-84E0-114EAA7F4CFD}"/>
    <cellStyle name="Comma 41 2 2 4 3 3 3" xfId="14683" xr:uid="{D36527EB-88D5-41F2-A2A0-6AD548FA9D04}"/>
    <cellStyle name="Comma 41 2 2 4 3 4" xfId="8756" xr:uid="{85D0EC8E-CBB2-4C23-B353-E5644EA4CC10}"/>
    <cellStyle name="Comma 41 2 2 4 3 4 2" xfId="8766" xr:uid="{5B15B974-DF28-4CA2-BC61-190524618144}"/>
    <cellStyle name="Comma 41 2 2 4 3 5" xfId="7320" xr:uid="{03652B4E-D4EB-48E9-B3EF-FF49F198FC5D}"/>
    <cellStyle name="Comma 41 2 2 4 4" xfId="14693" xr:uid="{8F6DE085-8044-4042-BE70-B9EB63ACF27E}"/>
    <cellStyle name="Comma 41 2 2 4 4 2" xfId="14697" xr:uid="{C5D09B8A-B877-4502-9673-B918932B6FE2}"/>
    <cellStyle name="Comma 41 2 2 4 4 2 2" xfId="14700" xr:uid="{C914D768-CD69-413D-8C9A-1F5833103B86}"/>
    <cellStyle name="Comma 41 2 2 4 4 2 2 2" xfId="14703" xr:uid="{B75BB1CE-4F78-4134-9F46-0D2FC117BE0F}"/>
    <cellStyle name="Comma 41 2 2 4 4 2 3" xfId="14711" xr:uid="{CFBD6F62-B134-4AB3-A184-299F120D1A07}"/>
    <cellStyle name="Comma 41 2 2 4 4 3" xfId="14718" xr:uid="{03A81A6C-73E7-463B-9147-79F3B29A3661}"/>
    <cellStyle name="Comma 41 2 2 4 4 3 2" xfId="14721" xr:uid="{8B1C219B-20C0-4603-B15D-F9B3249E8923}"/>
    <cellStyle name="Comma 41 2 2 4 4 4" xfId="8796" xr:uid="{02BA4A82-C8C1-4037-84CF-A6D503E71D88}"/>
    <cellStyle name="Comma 41 2 2 4 5" xfId="14729" xr:uid="{C1E2B8F1-AA45-4FC8-BD67-8879ACAE45A2}"/>
    <cellStyle name="Comma 41 2 2 4 5 2" xfId="14732" xr:uid="{25874976-C453-4A9B-9621-43B158FB4708}"/>
    <cellStyle name="Comma 41 2 2 4 5 2 2" xfId="14738" xr:uid="{9964170D-1654-488E-92F4-16F8D054561D}"/>
    <cellStyle name="Comma 41 2 2 4 5 3" xfId="14747" xr:uid="{A2A246EB-43E6-4EBF-9772-0030CF421AB3}"/>
    <cellStyle name="Comma 41 2 2 4 6" xfId="14757" xr:uid="{2285D94A-2089-4D5E-9C8B-199458E36D6C}"/>
    <cellStyle name="Comma 41 2 2 4 6 2" xfId="12606" xr:uid="{B0AA1DED-1A86-432F-8BB2-C87CA4C81DC9}"/>
    <cellStyle name="Comma 41 2 2 4 7" xfId="14771" xr:uid="{1BF422AC-435E-4DE3-8327-6A9317B72333}"/>
    <cellStyle name="Comma 41 2 2 4 8" xfId="14775" xr:uid="{4E70398C-FDB1-4FB3-BCE5-044B31D22269}"/>
    <cellStyle name="Comma 41 2 2 5" xfId="32981" xr:uid="{FC9C0D8A-C4BD-4B19-99CC-5AF84F24505F}"/>
    <cellStyle name="Comma 41 2 2 5 2" xfId="32982" xr:uid="{BEFE7273-D29E-407E-8F20-9FBA3EEA15EA}"/>
    <cellStyle name="Comma 41 2 2 5 2 2" xfId="32983" xr:uid="{7A9E0B21-4B99-4BC3-A6E1-CEF44A645B2A}"/>
    <cellStyle name="Comma 41 2 2 5 2 2 2" xfId="32986" xr:uid="{4A506964-00CB-4C54-A148-B78315ACB274}"/>
    <cellStyle name="Comma 41 2 2 5 2 2 2 2" xfId="32987" xr:uid="{BFA9B39E-C7BB-4E3F-8C17-3ECA1CCA8077}"/>
    <cellStyle name="Comma 41 2 2 5 2 2 2 2 2" xfId="10280" xr:uid="{DE804B3A-154B-45DA-9EDA-AE5DE20EE804}"/>
    <cellStyle name="Comma 41 2 2 5 2 2 2 3" xfId="18561" xr:uid="{3C4E17D0-B4BB-4F5B-A770-83788D43121A}"/>
    <cellStyle name="Comma 41 2 2 5 2 2 3" xfId="32988" xr:uid="{7DBF7763-E784-4635-8DB6-282F93EF41CE}"/>
    <cellStyle name="Comma 41 2 2 5 2 2 3 2" xfId="13307" xr:uid="{8F4FAA16-8124-43D8-9EB7-BBBC72677657}"/>
    <cellStyle name="Comma 41 2 2 5 2 2 4" xfId="26154" xr:uid="{221C831B-49A0-43DE-B37C-049D4B49559E}"/>
    <cellStyle name="Comma 41 2 2 5 2 3" xfId="32989" xr:uid="{B141DB1F-E5E7-4C21-90D4-57096C1D9E4D}"/>
    <cellStyle name="Comma 41 2 2 5 2 3 2" xfId="32991" xr:uid="{1C68C754-EC09-4757-B358-0C242D90DC83}"/>
    <cellStyle name="Comma 41 2 2 5 2 3 2 2" xfId="32992" xr:uid="{D5464541-0A60-4FD3-A65E-2CFCD47A6693}"/>
    <cellStyle name="Comma 41 2 2 5 2 3 3" xfId="32994" xr:uid="{0A8F0245-85C3-47BF-837A-6B7DBF0F096A}"/>
    <cellStyle name="Comma 41 2 2 5 2 4" xfId="8901" xr:uid="{A4374BC1-6276-4074-AF6A-A094BD540906}"/>
    <cellStyle name="Comma 41 2 2 5 2 4 2" xfId="7005" xr:uid="{20296091-F643-4B19-8E5E-3A43A0FFCEAB}"/>
    <cellStyle name="Comma 41 2 2 5 2 5" xfId="8927" xr:uid="{826038CB-42B1-40AC-92D9-2C9B5315F322}"/>
    <cellStyle name="Comma 41 2 2 5 3" xfId="14786" xr:uid="{D682A46B-630F-4EBE-83D3-59110FA6852E}"/>
    <cellStyle name="Comma 41 2 2 5 3 2" xfId="14790" xr:uid="{243233CD-D7D6-4E82-A04A-20F2A0A544D0}"/>
    <cellStyle name="Comma 41 2 2 5 3 2 2" xfId="11648" xr:uid="{4DFA2807-5230-496C-8B05-DA5AD69FA0D3}"/>
    <cellStyle name="Comma 41 2 2 5 3 2 2 2" xfId="13931" xr:uid="{2937493F-1A36-4817-8E66-C5A82B122FDF}"/>
    <cellStyle name="Comma 41 2 2 5 3 2 3" xfId="13943" xr:uid="{4EABF650-2A55-4DD8-95C9-D8E60CF0DC8E}"/>
    <cellStyle name="Comma 41 2 2 5 3 3" xfId="14794" xr:uid="{A1375E52-11A5-4E55-993B-13E8BF3664BA}"/>
    <cellStyle name="Comma 41 2 2 5 3 3 2" xfId="14007" xr:uid="{50159E8E-AFE4-406D-8C4D-FD9CE3382140}"/>
    <cellStyle name="Comma 41 2 2 5 3 4" xfId="8956" xr:uid="{CF03F769-01CE-4D60-8969-BA9EB28B1F06}"/>
    <cellStyle name="Comma 41 2 2 5 4" xfId="14798" xr:uid="{264FE355-A238-497A-9F92-0C496A0F0E17}"/>
    <cellStyle name="Comma 41 2 2 5 4 2" xfId="14802" xr:uid="{BF82E6A2-92BD-443C-A637-2EF4EE0539C6}"/>
    <cellStyle name="Comma 41 2 2 5 4 2 2" xfId="14055" xr:uid="{F86A437C-9EFC-4AD6-8EE7-C958141176AB}"/>
    <cellStyle name="Comma 41 2 2 5 4 3" xfId="14805" xr:uid="{9D8B8C47-B3DA-4C4D-9968-509A643B82FB}"/>
    <cellStyle name="Comma 41 2 2 5 5" xfId="14808" xr:uid="{B3B40CBC-DCAB-4CB1-9FDA-CFAE3CE9C9F4}"/>
    <cellStyle name="Comma 41 2 2 5 5 2" xfId="14811" xr:uid="{89514908-ACA7-4274-ADE9-BA41E86357F5}"/>
    <cellStyle name="Comma 41 2 2 5 6" xfId="14817" xr:uid="{BB26E01D-1071-4284-BFFD-74E88E16A0CC}"/>
    <cellStyle name="Comma 41 2 2 5 7" xfId="14821" xr:uid="{C3BE1B63-8D1C-49CA-A084-62D5D078ED69}"/>
    <cellStyle name="Comma 41 2 2 6" xfId="32999" xr:uid="{124A2901-5857-47F5-B839-DEECE3280315}"/>
    <cellStyle name="Comma 41 2 2 6 2" xfId="33000" xr:uid="{A017A160-C9AF-47F4-8AEE-C22DCC2DCEF9}"/>
    <cellStyle name="Comma 41 2 2 6 2 2" xfId="17594" xr:uid="{087519DF-4F21-4530-B416-003F8AD9F74E}"/>
    <cellStyle name="Comma 41 2 2 6 2 2 2" xfId="22368" xr:uid="{60491165-DEF7-4C10-A431-5A5965AC1424}"/>
    <cellStyle name="Comma 41 2 2 6 2 2 2 2" xfId="33001" xr:uid="{049C6982-B9D5-4B1C-9EE4-BF66192B5F1F}"/>
    <cellStyle name="Comma 41 2 2 6 2 2 3" xfId="22372" xr:uid="{8B0D55F3-257B-4008-8506-1000D1BC0DA7}"/>
    <cellStyle name="Comma 41 2 2 6 2 3" xfId="12652" xr:uid="{2B74B757-A72B-41B1-80E4-92698F0F4B7B}"/>
    <cellStyle name="Comma 41 2 2 6 2 3 2" xfId="33002" xr:uid="{E2070CB9-6B1A-4547-ADDC-433A45101B67}"/>
    <cellStyle name="Comma 41 2 2 6 2 4" xfId="9033" xr:uid="{AF234ED0-A080-4370-BA96-D827EEE01107}"/>
    <cellStyle name="Comma 41 2 2 6 3" xfId="14832" xr:uid="{C3C9F8F0-018E-4EDD-9CE1-1BFDC16392C6}"/>
    <cellStyle name="Comma 41 2 2 6 3 2" xfId="14836" xr:uid="{204A29B9-D710-40BC-BD68-4AA1F7FB8FBE}"/>
    <cellStyle name="Comma 41 2 2 6 3 2 2" xfId="8423" xr:uid="{02789451-90A0-43BB-BCF6-AF1AE19AE41E}"/>
    <cellStyle name="Comma 41 2 2 6 3 3" xfId="12696" xr:uid="{90AB5DB8-1E80-45E4-832A-BBC8AC6F98E2}"/>
    <cellStyle name="Comma 41 2 2 6 4" xfId="14839" xr:uid="{D164BBD3-4B11-4C0F-8EFF-D08B0CE32DB6}"/>
    <cellStyle name="Comma 41 2 2 6 4 2" xfId="14842" xr:uid="{EF363BE6-0FFB-40E5-97BC-12CE708D0E22}"/>
    <cellStyle name="Comma 41 2 2 6 5" xfId="14845" xr:uid="{96210639-1987-4352-80E7-10CF1AAE1F8F}"/>
    <cellStyle name="Comma 41 2 2 7" xfId="33003" xr:uid="{53671373-7C93-42C4-A209-66F40791E252}"/>
    <cellStyle name="Comma 41 2 2 7 2" xfId="33004" xr:uid="{4E7CF59F-E158-41C7-AE4C-7F0F9C74DA36}"/>
    <cellStyle name="Comma 41 2 2 7 2 2" xfId="32084" xr:uid="{8ECA3764-1FD0-437D-9DE7-0E77C213FE76}"/>
    <cellStyle name="Comma 41 2 2 7 2 2 2" xfId="32090" xr:uid="{D3D6843A-35C0-4568-B4EA-35B02A2039A9}"/>
    <cellStyle name="Comma 41 2 2 7 2 3" xfId="32096" xr:uid="{E5D42EAD-C6A9-4D6B-8EA1-5B212090A874}"/>
    <cellStyle name="Comma 41 2 2 7 3" xfId="14854" xr:uid="{1355F3A1-D3DB-4383-8FB8-1D522C544EAD}"/>
    <cellStyle name="Comma 41 2 2 7 3 2" xfId="10677" xr:uid="{7464FC60-0F1E-400A-B4DC-24B43FB670B4}"/>
    <cellStyle name="Comma 41 2 2 7 4" xfId="14857" xr:uid="{F68A54E2-7603-4872-A4A1-969E67B2BF68}"/>
    <cellStyle name="Comma 41 2 2 8" xfId="33005" xr:uid="{94FEC673-D06C-417B-BA40-406018A257DA}"/>
    <cellStyle name="Comma 41 2 2 8 2" xfId="33006" xr:uid="{959D0048-4276-4C27-ACA8-AABD4D2CA44B}"/>
    <cellStyle name="Comma 41 2 2 8 2 2" xfId="32196" xr:uid="{1CDF10BD-5FC3-4F4B-8472-5349DDD9951C}"/>
    <cellStyle name="Comma 41 2 2 8 3" xfId="14875" xr:uid="{6BDCAD7F-69AC-44F9-AB60-924BDE0A7B60}"/>
    <cellStyle name="Comma 41 2 2 9" xfId="33012" xr:uid="{1C998F46-FE67-486A-B93E-D5D88420042D}"/>
    <cellStyle name="Comma 41 2 2 9 2" xfId="33022" xr:uid="{B598114F-FEF3-4260-BDC8-EA178FFC33D3}"/>
    <cellStyle name="Comma 41 2 3" xfId="33025" xr:uid="{A21147CB-0255-4D1E-BB77-3B81749F27A3}"/>
    <cellStyle name="Comma 41 2 3 10" xfId="33026" xr:uid="{9F48A1D2-17D5-4E87-B980-BEE65811812C}"/>
    <cellStyle name="Comma 41 2 3 2" xfId="33028" xr:uid="{733D2275-6991-4195-AEB0-099D17D4A27B}"/>
    <cellStyle name="Comma 41 2 3 2 2" xfId="33029" xr:uid="{A49DC982-670B-4920-B604-3777DD9BE751}"/>
    <cellStyle name="Comma 41 2 3 2 2 2" xfId="33030" xr:uid="{0D15B77C-07CD-4739-840B-36EEE82B4FEE}"/>
    <cellStyle name="Comma 41 2 3 2 2 2 2" xfId="33031" xr:uid="{1C464680-5967-44AC-8BE2-13543A4DE673}"/>
    <cellStyle name="Comma 41 2 3 2 2 2 2 2" xfId="33032" xr:uid="{9051F7C5-A41C-40D8-A07B-10E28E7E6134}"/>
    <cellStyle name="Comma 41 2 3 2 2 2 2 2 2" xfId="33033" xr:uid="{2E924692-2C74-4E54-908A-10A6C74D1364}"/>
    <cellStyle name="Comma 41 2 3 2 2 2 2 2 2 2" xfId="33034" xr:uid="{008DF558-F726-438E-A044-2E839A9776E4}"/>
    <cellStyle name="Comma 41 2 3 2 2 2 2 2 2 2 2" xfId="27190" xr:uid="{0BB921EC-1550-465F-8187-E524B5602FB2}"/>
    <cellStyle name="Comma 41 2 3 2 2 2 2 2 2 3" xfId="33035" xr:uid="{6DFAE45F-3B31-4429-8C38-790ADD0927D1}"/>
    <cellStyle name="Comma 41 2 3 2 2 2 2 2 3" xfId="1558" xr:uid="{15A90F13-3AC1-4FC2-B3C7-21A42F877172}"/>
    <cellStyle name="Comma 41 2 3 2 2 2 2 2 3 2" xfId="1785" xr:uid="{8BF0E7A8-077A-4130-AFA5-4D1F9FFBCA2A}"/>
    <cellStyle name="Comma 41 2 3 2 2 2 2 2 4" xfId="1821" xr:uid="{B69D2A36-F5DA-4925-B4E5-38686FE5FB83}"/>
    <cellStyle name="Comma 41 2 3 2 2 2 2 3" xfId="5329" xr:uid="{009F4986-A4B1-4B9E-A452-193D1EBB254D}"/>
    <cellStyle name="Comma 41 2 3 2 2 2 2 3 2" xfId="19316" xr:uid="{433963E9-B260-4FBF-805C-30D12CC53B34}"/>
    <cellStyle name="Comma 41 2 3 2 2 2 2 3 2 2" xfId="19318" xr:uid="{D9FE7F8A-0C3F-4F32-B7C3-3D5F53AC1ECE}"/>
    <cellStyle name="Comma 41 2 3 2 2 2 2 3 3" xfId="1861" xr:uid="{F0B3EC5A-2E3B-427C-9666-01BDF887F4D8}"/>
    <cellStyle name="Comma 41 2 3 2 2 2 2 4" xfId="19320" xr:uid="{B9BDA48A-0F61-4B59-90F5-AD618F3692B7}"/>
    <cellStyle name="Comma 41 2 3 2 2 2 2 4 2" xfId="19323" xr:uid="{0816CD85-E866-4CC9-A26A-3B6AC7394EEA}"/>
    <cellStyle name="Comma 41 2 3 2 2 2 2 5" xfId="19325" xr:uid="{25F24CE8-16EA-4FE6-8759-A4553E198675}"/>
    <cellStyle name="Comma 41 2 3 2 2 2 3" xfId="7479" xr:uid="{33855569-19D2-4F35-84E0-DA9278E70FBE}"/>
    <cellStyle name="Comma 41 2 3 2 2 2 3 2" xfId="33036" xr:uid="{8638C7A8-77A1-4279-8DCA-23A544514452}"/>
    <cellStyle name="Comma 41 2 3 2 2 2 3 2 2" xfId="23345" xr:uid="{452091E1-401D-4959-AEC2-8C7046EE6849}"/>
    <cellStyle name="Comma 41 2 3 2 2 2 3 2 2 2" xfId="23347" xr:uid="{891CAE27-893E-4060-BBBB-9AD760B3AF5F}"/>
    <cellStyle name="Comma 41 2 3 2 2 2 3 2 3" xfId="23350" xr:uid="{D0384197-AB1F-4565-9BC5-765B212E9D47}"/>
    <cellStyle name="Comma 41 2 3 2 2 2 3 3" xfId="19327" xr:uid="{04398710-5C03-49A1-9283-777FFEC0A15C}"/>
    <cellStyle name="Comma 41 2 3 2 2 2 3 3 2" xfId="19329" xr:uid="{5A4909CF-C8A9-42CE-B13A-AE4AEB71B282}"/>
    <cellStyle name="Comma 41 2 3 2 2 2 3 4" xfId="19331" xr:uid="{5B54A7A7-59B3-49F6-A4A7-C2FAF3CE3A5D}"/>
    <cellStyle name="Comma 41 2 3 2 2 2 4" xfId="26627" xr:uid="{786D9038-02FC-4141-AFBB-A7E97A42E10D}"/>
    <cellStyle name="Comma 41 2 3 2 2 2 4 2" xfId="26629" xr:uid="{5E890EAC-A373-4A3F-B258-003A861E7781}"/>
    <cellStyle name="Comma 41 2 3 2 2 2 4 2 2" xfId="26631" xr:uid="{565B9A8F-3C5A-4217-A859-346E2F4F0B70}"/>
    <cellStyle name="Comma 41 2 3 2 2 2 4 3" xfId="19335" xr:uid="{296923BC-9B45-4AAB-8A8C-5C628C77F440}"/>
    <cellStyle name="Comma 41 2 3 2 2 2 5" xfId="26638" xr:uid="{9AAA2C82-E53B-4B8C-A1AA-D7A7749EA7EA}"/>
    <cellStyle name="Comma 41 2 3 2 2 2 5 2" xfId="26642" xr:uid="{EFCD52D5-FC83-4392-97D4-57196C48C16C}"/>
    <cellStyle name="Comma 41 2 3 2 2 2 6" xfId="22327" xr:uid="{492ADE68-B921-4B08-A9CD-F3AA408817F7}"/>
    <cellStyle name="Comma 41 2 3 2 2 2 7" xfId="33038" xr:uid="{63F914D4-AFD1-4262-9AA1-0E447A5E175D}"/>
    <cellStyle name="Comma 41 2 3 2 2 3" xfId="2727" xr:uid="{72B77B4C-6CBC-4FC5-A59E-04EF37796845}"/>
    <cellStyle name="Comma 41 2 3 2 2 3 2" xfId="7518" xr:uid="{1EA997DB-5C84-4250-B3D9-7CA87A5259D5}"/>
    <cellStyle name="Comma 41 2 3 2 2 3 2 2" xfId="7521" xr:uid="{98B56D65-E1A7-4EE3-83C8-E6BCCE36C746}"/>
    <cellStyle name="Comma 41 2 3 2 2 3 2 2 2" xfId="1617" xr:uid="{AD034051-988E-4945-AEA5-88A61CDF63D8}"/>
    <cellStyle name="Comma 41 2 3 2 2 3 2 2 2 2" xfId="33041" xr:uid="{BA1067D9-4D27-45FC-B7AC-C41CAAED8157}"/>
    <cellStyle name="Comma 41 2 3 2 2 3 2 2 3" xfId="33043" xr:uid="{4615C28B-4F44-4C9E-8BBF-F0C507BD3969}"/>
    <cellStyle name="Comma 41 2 3 2 2 3 2 3" xfId="7529" xr:uid="{FBB434F6-51EE-47DD-99CC-B992A8E3AF88}"/>
    <cellStyle name="Comma 41 2 3 2 2 3 2 3 2" xfId="19179" xr:uid="{0795E2FE-7901-4547-A639-1B25ADB12648}"/>
    <cellStyle name="Comma 41 2 3 2 2 3 2 4" xfId="6289" xr:uid="{82614AB9-E607-42F7-A80D-DB18789DF341}"/>
    <cellStyle name="Comma 41 2 3 2 2 3 3" xfId="7537" xr:uid="{BF8382E3-7B4E-4AAF-8E4E-7A8AA83E5651}"/>
    <cellStyle name="Comma 41 2 3 2 2 3 3 2" xfId="7541" xr:uid="{B6BB3CB8-6265-46C2-8A02-A89A5081DFBE}"/>
    <cellStyle name="Comma 41 2 3 2 2 3 3 2 2" xfId="31890" xr:uid="{DCF97CEC-F497-46CF-AB36-B797CAE5634C}"/>
    <cellStyle name="Comma 41 2 3 2 2 3 3 3" xfId="19340" xr:uid="{4425EB1D-2479-4B5F-92FC-956EFBDAF3AF}"/>
    <cellStyle name="Comma 41 2 3 2 2 3 4" xfId="7548" xr:uid="{60528093-7173-472F-9E24-DCFC837B5E3C}"/>
    <cellStyle name="Comma 41 2 3 2 2 3 4 2" xfId="26646" xr:uid="{367A5807-5CEF-4117-B12C-0077C78DFD7F}"/>
    <cellStyle name="Comma 41 2 3 2 2 3 5" xfId="4735" xr:uid="{A1218A16-FCCF-41C5-9858-858D33F61226}"/>
    <cellStyle name="Comma 41 2 3 2 2 4" xfId="2741" xr:uid="{9A641600-CBFE-444C-ACB9-7AF6A76A62B7}"/>
    <cellStyle name="Comma 41 2 3 2 2 4 2" xfId="4665" xr:uid="{512F5CF5-A389-47BE-853D-13457182EE44}"/>
    <cellStyle name="Comma 41 2 3 2 2 4 2 2" xfId="5524" xr:uid="{69A26AFA-184C-47CC-ADDA-8F86D6E19DA7}"/>
    <cellStyle name="Comma 41 2 3 2 2 4 2 2 2" xfId="33044" xr:uid="{259E7218-B729-45D7-9D89-470568F6F2DC}"/>
    <cellStyle name="Comma 41 2 3 2 2 4 2 3" xfId="19345" xr:uid="{63C7B78F-1D91-42D4-9692-5BE8BAC1EEFF}"/>
    <cellStyle name="Comma 41 2 3 2 2 4 3" xfId="4688" xr:uid="{9A56E533-5B71-43E6-AB9B-8D551FDCAE0D}"/>
    <cellStyle name="Comma 41 2 3 2 2 4 3 2" xfId="33045" xr:uid="{6D50476E-DCC2-44E2-9A45-249CF4F03C0F}"/>
    <cellStyle name="Comma 41 2 3 2 2 4 4" xfId="5632" xr:uid="{B4902BA0-E659-493B-B726-666D0A7AA081}"/>
    <cellStyle name="Comma 41 2 3 2 2 5" xfId="2759" xr:uid="{6ED8044C-F80B-471E-8AA0-ED81224CEEAD}"/>
    <cellStyle name="Comma 41 2 3 2 2 5 2" xfId="6008" xr:uid="{496CCD82-8546-41D0-8079-0ED9F0080055}"/>
    <cellStyle name="Comma 41 2 3 2 2 5 2 2" xfId="33046" xr:uid="{852B52D9-FE03-48A1-B168-2682C4207876}"/>
    <cellStyle name="Comma 41 2 3 2 2 5 3" xfId="6019" xr:uid="{E26AC4AA-BE95-48C9-80E0-7A269E6D85CB}"/>
    <cellStyle name="Comma 41 2 3 2 2 6" xfId="2075" xr:uid="{58FB3CD4-C5AB-433C-B3C5-C5E9EFDBE5C8}"/>
    <cellStyle name="Comma 41 2 3 2 2 6 2" xfId="33048" xr:uid="{1CBD2DF1-4BF9-4B76-9594-8F76E30A6072}"/>
    <cellStyle name="Comma 41 2 3 2 2 7" xfId="19704" xr:uid="{03D1AA70-420C-4F13-85EE-64A049C7337E}"/>
    <cellStyle name="Comma 41 2 3 2 2 8" xfId="19716" xr:uid="{96506878-04B8-49DF-842D-702F9C3C32EF}"/>
    <cellStyle name="Comma 41 2 3 2 3" xfId="33049" xr:uid="{B2E2F207-DF2A-4CED-BA53-32E5CED6795B}"/>
    <cellStyle name="Comma 41 2 3 2 3 2" xfId="33050" xr:uid="{649D6527-4A40-44A4-93BB-10BA5A32CDC7}"/>
    <cellStyle name="Comma 41 2 3 2 3 2 2" xfId="33051" xr:uid="{D08FBC9E-BBCF-450B-87E5-AD836D98F058}"/>
    <cellStyle name="Comma 41 2 3 2 3 2 2 2" xfId="7561" xr:uid="{866A529D-A3F3-453C-8B78-C2CE3825B26D}"/>
    <cellStyle name="Comma 41 2 3 2 3 2 2 2 2" xfId="7569" xr:uid="{AB886A8B-8155-45A3-863C-AF26329F7608}"/>
    <cellStyle name="Comma 41 2 3 2 3 2 2 2 2 2" xfId="33052" xr:uid="{70D049F3-9351-40A6-8EB9-09957B431651}"/>
    <cellStyle name="Comma 41 2 3 2 3 2 2 2 3" xfId="18253" xr:uid="{D309982B-626A-41A6-9E88-43D397BD0929}"/>
    <cellStyle name="Comma 41 2 3 2 3 2 2 3" xfId="7586" xr:uid="{BF81B78C-EA24-4312-B3BB-F4ED4AC2A157}"/>
    <cellStyle name="Comma 41 2 3 2 3 2 2 3 2" xfId="17578" xr:uid="{EA6D23E2-2157-41BB-B5D7-4EFCEB072AF7}"/>
    <cellStyle name="Comma 41 2 3 2 3 2 2 4" xfId="9191" xr:uid="{99EED7CE-8160-4865-AF2B-AA097C0B6D44}"/>
    <cellStyle name="Comma 41 2 3 2 3 2 3" xfId="26845" xr:uid="{A5782AE4-79CD-4088-B85B-E0D1C5F1163B}"/>
    <cellStyle name="Comma 41 2 3 2 3 2 3 2" xfId="7599" xr:uid="{5DF630E6-1EA1-4F10-AAAC-111EF641645F}"/>
    <cellStyle name="Comma 41 2 3 2 3 2 3 2 2" xfId="33053" xr:uid="{708753D9-68E2-4A7D-B875-38FF79BD6BD5}"/>
    <cellStyle name="Comma 41 2 3 2 3 2 3 3" xfId="18266" xr:uid="{A7189825-ACE4-4BF7-A862-68FB6E2DB625}"/>
    <cellStyle name="Comma 41 2 3 2 3 2 4" xfId="26662" xr:uid="{E4384E33-6989-40BA-ACD7-8F2BD6741DB5}"/>
    <cellStyle name="Comma 41 2 3 2 3 2 4 2" xfId="2295" xr:uid="{401D1B9A-E4A7-4590-B098-59A3CBBE43BE}"/>
    <cellStyle name="Comma 41 2 3 2 3 2 5" xfId="26664" xr:uid="{CA14F557-9CB1-4A3D-A700-CE1B4E7AF947}"/>
    <cellStyle name="Comma 41 2 3 2 3 3" xfId="1716" xr:uid="{B8B58032-A740-44F8-83DE-083042EF626B}"/>
    <cellStyle name="Comma 41 2 3 2 3 3 2" xfId="7618" xr:uid="{DA818D56-D70E-4DCE-B5DF-EE4A33BCCEDA}"/>
    <cellStyle name="Comma 41 2 3 2 3 3 2 2" xfId="7626" xr:uid="{AFF4BE49-BBC0-4062-B802-4878D72ABF86}"/>
    <cellStyle name="Comma 41 2 3 2 3 3 2 2 2" xfId="18024" xr:uid="{C240D631-06F2-4314-A81C-88778FE39BFE}"/>
    <cellStyle name="Comma 41 2 3 2 3 3 2 3" xfId="18274" xr:uid="{B59EAE8F-770C-48BD-953E-D11F624159B1}"/>
    <cellStyle name="Comma 41 2 3 2 3 3 3" xfId="7637" xr:uid="{BE4FBE80-0659-48C9-804F-EF624706585D}"/>
    <cellStyle name="Comma 41 2 3 2 3 3 3 2" xfId="33054" xr:uid="{3807200C-941B-452F-803C-ADCFC817A56C}"/>
    <cellStyle name="Comma 41 2 3 2 3 3 4" xfId="26669" xr:uid="{38026E73-AA74-471D-A42C-38B43D7F21F9}"/>
    <cellStyle name="Comma 41 2 3 2 3 4" xfId="1730" xr:uid="{C54E803B-0C21-411D-8468-F866C0791121}"/>
    <cellStyle name="Comma 41 2 3 2 3 4 2" xfId="5233" xr:uid="{97905BE7-76F8-4A26-8839-8E054746D109}"/>
    <cellStyle name="Comma 41 2 3 2 3 4 2 2" xfId="30194" xr:uid="{56BBC813-176E-489D-8E63-831E716DAADA}"/>
    <cellStyle name="Comma 41 2 3 2 3 4 3" xfId="33056" xr:uid="{BB08EA86-9128-4C42-A6D5-E637651F3701}"/>
    <cellStyle name="Comma 41 2 3 2 3 5" xfId="1753" xr:uid="{A00963ED-2DB6-4451-BE97-4918ABE6AB27}"/>
    <cellStyle name="Comma 41 2 3 2 3 5 2" xfId="33057" xr:uid="{32A850BC-8156-4B9D-A7E0-05964989040D}"/>
    <cellStyle name="Comma 41 2 3 2 3 6" xfId="33059" xr:uid="{2A4DCA3E-5416-4651-ABA6-F11D6BE472AA}"/>
    <cellStyle name="Comma 41 2 3 2 3 7" xfId="19726" xr:uid="{3681BE6E-F841-4B00-BC6E-C287FD14B86C}"/>
    <cellStyle name="Comma 41 2 3 2 4" xfId="33062" xr:uid="{C816A3DE-A338-434C-9EA1-F7148E5691FD}"/>
    <cellStyle name="Comma 41 2 3 2 4 2" xfId="33063" xr:uid="{624C3FE9-1A19-4CC9-8514-121DD00FCC31}"/>
    <cellStyle name="Comma 41 2 3 2 4 2 2" xfId="33064" xr:uid="{4FF9DA6C-41A5-46C3-A498-40EB4B4B49D7}"/>
    <cellStyle name="Comma 41 2 3 2 4 2 2 2" xfId="7656" xr:uid="{E5DB4B91-DA7B-4218-9DCB-E45A8CCC817D}"/>
    <cellStyle name="Comma 41 2 3 2 4 2 2 2 2" xfId="33065" xr:uid="{31EF3A1F-FA6D-4BD4-9BFF-35AAA4E3D8D0}"/>
    <cellStyle name="Comma 41 2 3 2 4 2 2 3" xfId="18303" xr:uid="{EB8BC574-AF3D-478F-A7F1-B19D303DFC29}"/>
    <cellStyle name="Comma 41 2 3 2 4 2 3" xfId="7661" xr:uid="{4B94F5BB-BB01-44F8-9191-3B5B5E979F90}"/>
    <cellStyle name="Comma 41 2 3 2 4 2 3 2" xfId="33066" xr:uid="{D42FEF80-0EEF-4B86-9E8B-A0013934E31F}"/>
    <cellStyle name="Comma 41 2 3 2 4 2 4" xfId="15398" xr:uid="{9785B1C3-275E-4801-BF1E-118AF423AF3D}"/>
    <cellStyle name="Comma 41 2 3 2 4 3" xfId="2845" xr:uid="{430E228C-82F7-4956-9669-36C8FC02184A}"/>
    <cellStyle name="Comma 41 2 3 2 4 3 2" xfId="1402" xr:uid="{28C27E3B-6512-4F52-8174-609DFF69CC0E}"/>
    <cellStyle name="Comma 41 2 3 2 4 3 2 2" xfId="33068" xr:uid="{7A69B399-1230-4406-838D-E5815BDE49B3}"/>
    <cellStyle name="Comma 41 2 3 2 4 3 3" xfId="33070" xr:uid="{2472924E-7281-4C88-92A8-AE9C978CB2B6}"/>
    <cellStyle name="Comma 41 2 3 2 4 4" xfId="5379" xr:uid="{BA9EC598-CF2D-4582-84A1-D6205AE6B608}"/>
    <cellStyle name="Comma 41 2 3 2 4 4 2" xfId="33072" xr:uid="{FF21B865-CB79-46B9-8A18-126714B0B7EF}"/>
    <cellStyle name="Comma 41 2 3 2 4 5" xfId="33073" xr:uid="{76165C97-CCAA-4F3F-A5B0-4803047B437F}"/>
    <cellStyle name="Comma 41 2 3 2 5" xfId="33074" xr:uid="{3A18039C-A8AA-4CC1-B46E-238C03711C95}"/>
    <cellStyle name="Comma 41 2 3 2 5 2" xfId="33075" xr:uid="{B0284735-F230-473A-89E7-D7822B763B0C}"/>
    <cellStyle name="Comma 41 2 3 2 5 2 2" xfId="33076" xr:uid="{2F5D9A62-38BD-43A1-B148-3EC45F2725B0}"/>
    <cellStyle name="Comma 41 2 3 2 5 2 2 2" xfId="33077" xr:uid="{17F5279C-C39C-4D9D-AB28-420C19BC34EF}"/>
    <cellStyle name="Comma 41 2 3 2 5 2 3" xfId="33078" xr:uid="{30C36A36-5B13-44D9-B950-E40A1AD53D98}"/>
    <cellStyle name="Comma 41 2 3 2 5 3" xfId="1902" xr:uid="{4960AC83-D5FF-4008-840C-4A358AF2ECFB}"/>
    <cellStyle name="Comma 41 2 3 2 5 3 2" xfId="33079" xr:uid="{B7F992CA-2511-4556-B7E3-DAB084695D85}"/>
    <cellStyle name="Comma 41 2 3 2 5 4" xfId="33080" xr:uid="{2E625B49-F4F8-4014-9F33-40D3034CD34B}"/>
    <cellStyle name="Comma 41 2 3 2 6" xfId="33081" xr:uid="{ACB96533-3D01-4EB8-B222-C95A8FB14DCF}"/>
    <cellStyle name="Comma 41 2 3 2 6 2" xfId="29938" xr:uid="{051A8A56-3548-47B9-B9D3-58A17E21F3C4}"/>
    <cellStyle name="Comma 41 2 3 2 6 2 2" xfId="29941" xr:uid="{BE732276-9AF1-4107-B31C-040D6F381A8B}"/>
    <cellStyle name="Comma 41 2 3 2 6 3" xfId="9442" xr:uid="{93A287DA-BAED-4D59-9019-50937EE9B358}"/>
    <cellStyle name="Comma 41 2 3 2 7" xfId="33082" xr:uid="{8FB732DD-683A-49C5-B26B-4E9C0934459B}"/>
    <cellStyle name="Comma 41 2 3 2 7 2" xfId="29968" xr:uid="{A7002A43-2E80-4CE0-AEF3-1AEDC88C4E26}"/>
    <cellStyle name="Comma 41 2 3 2 8" xfId="33084" xr:uid="{FB657FD9-0723-4180-9EA9-B35B5D469982}"/>
    <cellStyle name="Comma 41 2 3 2 9" xfId="33088" xr:uid="{81203390-3A56-4C44-B787-FB5DCFC849A4}"/>
    <cellStyle name="Comma 41 2 3 3" xfId="33092" xr:uid="{A168757F-C53C-43EC-98B3-CF48BC86E40A}"/>
    <cellStyle name="Comma 41 2 3 3 2" xfId="33093" xr:uid="{D9389726-9D82-401E-97EB-7293D7FB1D5C}"/>
    <cellStyle name="Comma 41 2 3 3 2 2" xfId="33094" xr:uid="{3FF73EC0-3D30-42D8-B25D-85521DB87587}"/>
    <cellStyle name="Comma 41 2 3 3 2 2 2" xfId="33097" xr:uid="{F99D2891-58C0-4151-8315-1B0D6148E3A1}"/>
    <cellStyle name="Comma 41 2 3 3 2 2 2 2" xfId="33100" xr:uid="{E199794B-D06F-4B06-A28C-012F1E694D92}"/>
    <cellStyle name="Comma 41 2 3 3 2 2 2 2 2" xfId="2820" xr:uid="{2A8EB1C5-86C1-444E-9E19-E1719FCAB66E}"/>
    <cellStyle name="Comma 41 2 3 3 2 2 2 2 2 2" xfId="7980" xr:uid="{D13A6D48-43CF-463B-95C0-1C9276173841}"/>
    <cellStyle name="Comma 41 2 3 3 2 2 2 2 3" xfId="2829" xr:uid="{F7E9A54C-0A72-49F1-B57F-FB1083C0E698}"/>
    <cellStyle name="Comma 41 2 3 3 2 2 2 3" xfId="19416" xr:uid="{BBF51165-9E38-4679-A798-C9173C1AC48A}"/>
    <cellStyle name="Comma 41 2 3 3 2 2 2 3 2" xfId="19420" xr:uid="{B4782166-DD47-49A5-A36C-AFD01BCB190C}"/>
    <cellStyle name="Comma 41 2 3 3 2 2 2 4" xfId="19425" xr:uid="{9F5FDFF0-1991-4051-97F5-6B2B1477F1F1}"/>
    <cellStyle name="Comma 41 2 3 3 2 2 3" xfId="33103" xr:uid="{1E321B31-F973-42E0-8162-C2E21E161A3D}"/>
    <cellStyle name="Comma 41 2 3 3 2 2 3 2" xfId="33105" xr:uid="{233EB478-0F41-4D64-80A8-C34A6069343A}"/>
    <cellStyle name="Comma 41 2 3 3 2 2 3 2 2" xfId="3073" xr:uid="{DA996284-3770-4DFE-8525-7E1466A78CA4}"/>
    <cellStyle name="Comma 41 2 3 3 2 2 3 3" xfId="19430" xr:uid="{DD09AC6E-1A50-421A-AFE8-E5F14F30373B}"/>
    <cellStyle name="Comma 41 2 3 3 2 2 4" xfId="26195" xr:uid="{3A7ED409-73FF-40B5-B9C7-2D04A64EC689}"/>
    <cellStyle name="Comma 41 2 3 3 2 2 4 2" xfId="26201" xr:uid="{766565C1-E018-4B5C-84BC-E46C2FCC05A7}"/>
    <cellStyle name="Comma 41 2 3 3 2 2 5" xfId="26205" xr:uid="{6FC4896F-6CC0-4365-9BFF-AD48EF08C2F6}"/>
    <cellStyle name="Comma 41 2 3 3 2 3" xfId="2996" xr:uid="{91E4FACC-3B1B-48AC-A170-B32983AB40FE}"/>
    <cellStyle name="Comma 41 2 3 3 2 3 2" xfId="7689" xr:uid="{8CE34A3B-487D-4C8E-95A2-F062826C0629}"/>
    <cellStyle name="Comma 41 2 3 3 2 3 2 2" xfId="7697" xr:uid="{2479F055-9CD2-49F5-B86D-88E7CF22C40B}"/>
    <cellStyle name="Comma 41 2 3 3 2 3 2 2 2" xfId="33107" xr:uid="{3FDA74A3-66B8-4A02-971D-9A74A1084444}"/>
    <cellStyle name="Comma 41 2 3 3 2 3 2 3" xfId="19437" xr:uid="{CF6A0740-D00E-4DA5-9E7E-75CED4A0AC10}"/>
    <cellStyle name="Comma 41 2 3 3 2 3 3" xfId="7703" xr:uid="{5255225F-FA5E-4604-8C92-5BDBEDE7EB7D}"/>
    <cellStyle name="Comma 41 2 3 3 2 3 3 2" xfId="33111" xr:uid="{FFB8541F-94C8-4758-83CB-2A58F743E810}"/>
    <cellStyle name="Comma 41 2 3 3 2 3 4" xfId="26212" xr:uid="{8C6DD803-4311-4CE9-B68F-6893E3260A49}"/>
    <cellStyle name="Comma 41 2 3 3 2 4" xfId="3011" xr:uid="{54891D52-2BE2-4376-A007-12315D121D5D}"/>
    <cellStyle name="Comma 41 2 3 3 2 4 2" xfId="6126" xr:uid="{2E30E71D-1E36-41F4-9B76-273B9E579248}"/>
    <cellStyle name="Comma 41 2 3 3 2 4 2 2" xfId="26216" xr:uid="{2492075B-7B82-4B52-B1F2-81EC9279D509}"/>
    <cellStyle name="Comma 41 2 3 3 2 4 3" xfId="6151" xr:uid="{944F2A39-80A4-4CC9-AFA2-49F4D6B52803}"/>
    <cellStyle name="Comma 41 2 3 3 2 5" xfId="3027" xr:uid="{31C791E5-DAE6-45E5-AE57-9F37BEAAEF71}"/>
    <cellStyle name="Comma 41 2 3 3 2 5 2" xfId="22244" xr:uid="{BC32A5E4-F054-4A74-9962-D9FA6C5D5FC0}"/>
    <cellStyle name="Comma 41 2 3 3 2 6" xfId="26226" xr:uid="{B594ECD4-DF3C-43D5-BB85-23BC17E2F1B6}"/>
    <cellStyle name="Comma 41 2 3 3 2 7" xfId="19839" xr:uid="{83E51B46-BE39-4202-B3A3-57A7B2BA5B53}"/>
    <cellStyle name="Comma 41 2 3 3 3" xfId="33112" xr:uid="{851F86E4-1C4C-45D3-B2C4-7FE82151088D}"/>
    <cellStyle name="Comma 41 2 3 3 3 2" xfId="33113" xr:uid="{583798E1-DDF0-48EB-A2D7-760B477B918A}"/>
    <cellStyle name="Comma 41 2 3 3 3 2 2" xfId="33115" xr:uid="{60EB59EE-C9A8-47FD-8611-85CDD4604CAF}"/>
    <cellStyle name="Comma 41 2 3 3 3 2 2 2" xfId="7732" xr:uid="{21A992CE-8EF0-44A6-B15D-946742FBFED1}"/>
    <cellStyle name="Comma 41 2 3 3 3 2 2 2 2" xfId="18385" xr:uid="{0AFBB5A0-FD21-4B48-92CD-37EA134E3214}"/>
    <cellStyle name="Comma 41 2 3 3 3 2 2 3" xfId="18391" xr:uid="{501DF2C8-FFDE-452C-BB8C-20BDCC7F4A25}"/>
    <cellStyle name="Comma 41 2 3 3 3 2 3" xfId="26237" xr:uid="{8DC87776-52B5-4F4F-9C17-A46166A1CB9A}"/>
    <cellStyle name="Comma 41 2 3 3 3 2 3 2" xfId="18400" xr:uid="{73493255-95FA-4076-A6F2-B2F34CE99943}"/>
    <cellStyle name="Comma 41 2 3 3 3 2 4" xfId="15279" xr:uid="{F7B951C7-906F-4740-94EF-C79B31020C80}"/>
    <cellStyle name="Comma 41 2 3 3 3 3" xfId="3099" xr:uid="{61CE7CA8-508D-4322-B6B9-5271E9E26854}"/>
    <cellStyle name="Comma 41 2 3 3 3 3 2" xfId="7738" xr:uid="{721283A9-865B-4CCD-B837-3E105494B748}"/>
    <cellStyle name="Comma 41 2 3 3 3 3 2 2" xfId="18406" xr:uid="{C620BF77-C9C9-470E-9999-0BF5B2A045C8}"/>
    <cellStyle name="Comma 41 2 3 3 3 3 3" xfId="33116" xr:uid="{C914C6AB-69F8-46E5-AAD6-07B3512FB907}"/>
    <cellStyle name="Comma 41 2 3 3 3 4" xfId="6206" xr:uid="{751064E1-BC52-4971-9801-66D41FB21A01}"/>
    <cellStyle name="Comma 41 2 3 3 3 4 2" xfId="23021" xr:uid="{DA47B22A-6727-4A91-9581-C85EB30AD9BE}"/>
    <cellStyle name="Comma 41 2 3 3 3 5" xfId="26242" xr:uid="{F334CD17-2A4D-45BC-B6F8-F49671408AE6}"/>
    <cellStyle name="Comma 41 2 3 3 4" xfId="33117" xr:uid="{D3083183-EA34-4CA2-89FA-9822AB4FC81E}"/>
    <cellStyle name="Comma 41 2 3 3 4 2" xfId="33118" xr:uid="{9FFCCB99-170E-4F4D-8028-8BC4C7E8938C}"/>
    <cellStyle name="Comma 41 2 3 3 4 2 2" xfId="33119" xr:uid="{D5C681FE-2625-4AAE-AB29-C6ECC63776C2}"/>
    <cellStyle name="Comma 41 2 3 3 4 2 2 2" xfId="18427" xr:uid="{77DE526F-E014-4249-B6BC-58E61DF3A2C3}"/>
    <cellStyle name="Comma 41 2 3 3 4 2 3" xfId="15475" xr:uid="{EE3015F7-D819-4C8B-8C1E-01787FDED9E3}"/>
    <cellStyle name="Comma 41 2 3 3 4 3" xfId="3110" xr:uid="{8BDAF0A9-D798-4357-82EF-F504610702C6}"/>
    <cellStyle name="Comma 41 2 3 3 4 3 2" xfId="33120" xr:uid="{EF65E84D-F537-4139-B901-13CE55D1EA0E}"/>
    <cellStyle name="Comma 41 2 3 3 4 4" xfId="26253" xr:uid="{25A1E046-96B0-4B64-A2F9-BB9747251770}"/>
    <cellStyle name="Comma 41 2 3 3 5" xfId="33121" xr:uid="{CFC9EE9F-9D45-4974-B8ED-29D9B23A9C01}"/>
    <cellStyle name="Comma 41 2 3 3 5 2" xfId="33122" xr:uid="{44495458-BB39-4A8D-AFAC-07D522CF0577}"/>
    <cellStyle name="Comma 41 2 3 3 5 2 2" xfId="33123" xr:uid="{642917DA-4039-4962-9354-23549729296C}"/>
    <cellStyle name="Comma 41 2 3 3 5 3" xfId="33124" xr:uid="{CDE73D60-940D-44E3-94DE-58A2A0DFD440}"/>
    <cellStyle name="Comma 41 2 3 3 6" xfId="33125" xr:uid="{DB0974E1-0C81-4FF8-ADD4-1ABD4206C775}"/>
    <cellStyle name="Comma 41 2 3 3 6 2" xfId="29996" xr:uid="{AB93B646-8147-4EC1-A121-B55D117D7AC1}"/>
    <cellStyle name="Comma 41 2 3 3 7" xfId="33126" xr:uid="{E231AB4A-2EF2-4B0C-96D9-31E9B1187812}"/>
    <cellStyle name="Comma 41 2 3 3 8" xfId="33132" xr:uid="{B8B0E4F3-02BB-4A69-B8B5-2363FC82DDDD}"/>
    <cellStyle name="Comma 41 2 3 4" xfId="33134" xr:uid="{F0E3667B-46B0-4116-884A-F68B9194D098}"/>
    <cellStyle name="Comma 41 2 3 4 2" xfId="33136" xr:uid="{CAE7EB4A-1E36-42B9-AA60-3A713EF9C57E}"/>
    <cellStyle name="Comma 41 2 3 4 2 2" xfId="33137" xr:uid="{73AA4517-0137-47F6-8E4F-8555D1E53A98}"/>
    <cellStyle name="Comma 41 2 3 4 2 2 2" xfId="32696" xr:uid="{7026A5CF-321F-44DA-8B94-0AC168C67538}"/>
    <cellStyle name="Comma 41 2 3 4 2 2 2 2" xfId="33138" xr:uid="{19325460-6B28-4536-B767-EEF2F376974B}"/>
    <cellStyle name="Comma 41 2 3 4 2 2 2 2 2" xfId="28427" xr:uid="{ED364394-0F95-4780-822B-BF585F63CF71}"/>
    <cellStyle name="Comma 41 2 3 4 2 2 2 3" xfId="3933" xr:uid="{D3ED50D3-7CDB-4C11-BC68-396651DE8F46}"/>
    <cellStyle name="Comma 41 2 3 4 2 2 3" xfId="32697" xr:uid="{54FEF536-FB35-4E87-A6DD-CE3C88A77764}"/>
    <cellStyle name="Comma 41 2 3 4 2 2 3 2" xfId="12236" xr:uid="{D64FE88F-B8A6-4824-B841-A3F2E5DB22F3}"/>
    <cellStyle name="Comma 41 2 3 4 2 2 4" xfId="26291" xr:uid="{9D06E4CA-8A17-4522-8B97-8119DE88D315}"/>
    <cellStyle name="Comma 41 2 3 4 2 3" xfId="3313" xr:uid="{B2B2315D-4E23-48B6-8963-2E9596754B58}"/>
    <cellStyle name="Comma 41 2 3 4 2 3 2" xfId="3471" xr:uid="{E40A5F71-03CC-4057-A9E8-CD1D2EC527C0}"/>
    <cellStyle name="Comma 41 2 3 4 2 3 2 2" xfId="33139" xr:uid="{09098179-4CFD-4336-9A40-034DCE2F2299}"/>
    <cellStyle name="Comma 41 2 3 4 2 3 3" xfId="33140" xr:uid="{BAB93A67-927D-4C8F-8B93-D8216E832102}"/>
    <cellStyle name="Comma 41 2 3 4 2 4" xfId="3334" xr:uid="{8B3D0559-4397-4312-AD3D-4CF63FCEBE41}"/>
    <cellStyle name="Comma 41 2 3 4 2 4 2" xfId="522" xr:uid="{7F0849A0-6AA8-4421-BF8E-36AC2F816748}"/>
    <cellStyle name="Comma 41 2 3 4 2 5" xfId="3356" xr:uid="{3FE9FF1A-1B78-4163-B476-1E83C1922E59}"/>
    <cellStyle name="Comma 41 2 3 4 3" xfId="7785" xr:uid="{2B5D7CCC-63E1-458A-A4CD-439020E8B1F0}"/>
    <cellStyle name="Comma 41 2 3 4 3 2" xfId="7792" xr:uid="{D6D93C62-F318-4761-9DD7-07261263CF6D}"/>
    <cellStyle name="Comma 41 2 3 4 3 2 2" xfId="7799" xr:uid="{09B4C94A-F14D-485F-A53B-AA7E7F121CD4}"/>
    <cellStyle name="Comma 41 2 3 4 3 2 2 2" xfId="14914" xr:uid="{B4F6FA54-96C2-4D74-A08A-1546C1890C9F}"/>
    <cellStyle name="Comma 41 2 3 4 3 2 3" xfId="14925" xr:uid="{E4FA43F7-272C-4D16-AD87-443EB7B7A0EA}"/>
    <cellStyle name="Comma 41 2 3 4 3 3" xfId="3456" xr:uid="{75628A82-3967-4E65-A37E-4FC09939724B}"/>
    <cellStyle name="Comma 41 2 3 4 3 3 2" xfId="14940" xr:uid="{26B05AD3-E8E7-4F49-8751-6A4B9359F355}"/>
    <cellStyle name="Comma 41 2 3 4 3 4" xfId="3610" xr:uid="{1CDDFBF3-23A7-4F8D-BF7E-F1B7931049EE}"/>
    <cellStyle name="Comma 41 2 3 4 4" xfId="7807" xr:uid="{53419368-8D42-44A3-BD2C-C12E738D42CA}"/>
    <cellStyle name="Comma 41 2 3 4 4 2" xfId="3777" xr:uid="{7067DB5E-E6FD-4253-9489-7242AFD36CBA}"/>
    <cellStyle name="Comma 41 2 3 4 4 2 2" xfId="14955" xr:uid="{ED597DB4-68D8-4976-B05B-65572D3AE60D}"/>
    <cellStyle name="Comma 41 2 3 4 4 3" xfId="14959" xr:uid="{CC84D5A6-215C-4039-887D-C8E711F4929E}"/>
    <cellStyle name="Comma 41 2 3 4 5" xfId="7814" xr:uid="{6E3A8740-12D4-41E2-BF2D-F0429D7DB393}"/>
    <cellStyle name="Comma 41 2 3 4 5 2" xfId="14963" xr:uid="{A83FF66D-9B3D-4209-BF73-959838067BD7}"/>
    <cellStyle name="Comma 41 2 3 4 6" xfId="14972" xr:uid="{D2529995-2FF7-4DEA-A2B4-6BC72066F665}"/>
    <cellStyle name="Comma 41 2 3 4 7" xfId="14975" xr:uid="{D5A6D897-680F-4487-B9A4-D558543193E7}"/>
    <cellStyle name="Comma 41 2 3 5" xfId="33144" xr:uid="{008E0BBA-DEF6-4570-ABDD-D3725109017B}"/>
    <cellStyle name="Comma 41 2 3 5 2" xfId="33145" xr:uid="{7F129A77-8906-49CA-84C9-F6FC4C1D09A4}"/>
    <cellStyle name="Comma 41 2 3 5 2 2" xfId="33147" xr:uid="{238D9A30-E578-4387-AC2A-48C0A94BFFC4}"/>
    <cellStyle name="Comma 41 2 3 5 2 2 2" xfId="33149" xr:uid="{25D11F0C-BA07-4B4F-B042-745262E47B4C}"/>
    <cellStyle name="Comma 41 2 3 5 2 2 2 2" xfId="33150" xr:uid="{002F1BBE-519B-4CA3-85C1-AD44A75FE265}"/>
    <cellStyle name="Comma 41 2 3 5 2 2 3" xfId="33152" xr:uid="{33C53D86-D480-4B8E-B8F1-F6AD6CBA14FC}"/>
    <cellStyle name="Comma 41 2 3 5 2 3" xfId="3506" xr:uid="{9DAE2158-4421-4C36-B09A-89097E6FEB30}"/>
    <cellStyle name="Comma 41 2 3 5 2 3 2" xfId="33153" xr:uid="{3C9187C9-C0C6-4624-B332-2FDE2BFEAE19}"/>
    <cellStyle name="Comma 41 2 3 5 2 4" xfId="3522" xr:uid="{33A7D15C-68A5-4EA2-BC38-B0D0EFA1512A}"/>
    <cellStyle name="Comma 41 2 3 5 3" xfId="7829" xr:uid="{31B9FF79-A829-46EA-8970-470FCD19DBE0}"/>
    <cellStyle name="Comma 41 2 3 5 3 2" xfId="7836" xr:uid="{F2C06D06-37F1-4B9F-A6E9-719CC3AD7004}"/>
    <cellStyle name="Comma 41 2 3 5 3 2 2" xfId="14243" xr:uid="{944D9456-FE39-406C-B7DC-A5DB858DB14C}"/>
    <cellStyle name="Comma 41 2 3 5 3 3" xfId="14991" xr:uid="{FA27BE78-9CE2-4B28-895B-D6E60A84EE5E}"/>
    <cellStyle name="Comma 41 2 3 5 4" xfId="7840" xr:uid="{BA69FD95-E52D-4927-9420-88DA245D734D}"/>
    <cellStyle name="Comma 41 2 3 5 4 2" xfId="14997" xr:uid="{2B49AB6D-5634-4A86-B3D9-EF3418B2A78E}"/>
    <cellStyle name="Comma 41 2 3 5 5" xfId="15001" xr:uid="{E82C0BC7-76EA-49AC-8B95-1976379EBFD7}"/>
    <cellStyle name="Comma 41 2 3 6" xfId="33154" xr:uid="{0F055071-4B6F-4B44-961C-0914A9DD97AE}"/>
    <cellStyle name="Comma 41 2 3 6 2" xfId="33155" xr:uid="{305FBC43-862F-44B4-801F-DAEE381708FC}"/>
    <cellStyle name="Comma 41 2 3 6 2 2" xfId="33157" xr:uid="{7752E568-66A3-4005-BF34-5E00A79076A5}"/>
    <cellStyle name="Comma 41 2 3 6 2 2 2" xfId="33158" xr:uid="{5047C611-F676-4D55-921C-A89818638287}"/>
    <cellStyle name="Comma 41 2 3 6 2 3" xfId="33159" xr:uid="{93D183F2-9958-4FFA-AABB-99237F47A798}"/>
    <cellStyle name="Comma 41 2 3 6 3" xfId="7848" xr:uid="{85647156-9345-41AB-AF41-2965F97A8AF9}"/>
    <cellStyle name="Comma 41 2 3 6 3 2" xfId="15012" xr:uid="{9CF107F6-3D46-4A86-8CC1-E39B2DC6ADAC}"/>
    <cellStyle name="Comma 41 2 3 6 4" xfId="15015" xr:uid="{97F368CC-6334-42E1-B99A-8FFC21A1CFD8}"/>
    <cellStyle name="Comma 41 2 3 7" xfId="33160" xr:uid="{452A0806-3E46-49F6-9FC4-3633D3CCF86F}"/>
    <cellStyle name="Comma 41 2 3 7 2" xfId="33161" xr:uid="{76721CE9-7DCE-40FB-B31D-36CFC716C98B}"/>
    <cellStyle name="Comma 41 2 3 7 2 2" xfId="32372" xr:uid="{9EBC4274-A2B9-46A8-944F-095CD8302759}"/>
    <cellStyle name="Comma 41 2 3 7 3" xfId="15025" xr:uid="{AB401AA5-EE99-4727-843D-6B87DEAADAC4}"/>
    <cellStyle name="Comma 41 2 3 8" xfId="33162" xr:uid="{7F259099-3BE0-4283-A75E-8E5C3CB16DC1}"/>
    <cellStyle name="Comma 41 2 3 8 2" xfId="33163" xr:uid="{031E6EFC-BFF6-4650-9334-FD51B625DCDD}"/>
    <cellStyle name="Comma 41 2 3 9" xfId="33168" xr:uid="{543CCFB5-40DD-4AC1-BBD6-87E8BA9222F6}"/>
    <cellStyle name="Comma 41 2 4" xfId="33171" xr:uid="{46CF4486-B543-40F5-B2EA-8743B150672F}"/>
    <cellStyle name="Comma 41 2 4 2" xfId="33172" xr:uid="{86F940AB-DB07-4BDF-95A4-B41857969BD6}"/>
    <cellStyle name="Comma 41 2 4 2 2" xfId="33173" xr:uid="{A37853DD-4E34-441B-8664-F3030BA753D0}"/>
    <cellStyle name="Comma 41 2 4 2 2 2" xfId="33174" xr:uid="{7748AB71-EE27-451C-93D9-0EA244FAD009}"/>
    <cellStyle name="Comma 41 2 4 2 2 2 2" xfId="33175" xr:uid="{4B6FA65B-C031-414A-90F9-4F6FB41130E1}"/>
    <cellStyle name="Comma 41 2 4 2 2 2 2 2" xfId="33176" xr:uid="{27E824C3-EA3F-4620-AFDD-18C211ACE1B1}"/>
    <cellStyle name="Comma 41 2 4 2 2 2 2 2 2" xfId="33177" xr:uid="{4F01BD72-7950-4DDC-9B30-3EC5F85A8007}"/>
    <cellStyle name="Comma 41 2 4 2 2 2 2 2 2 2" xfId="33178" xr:uid="{C8E94565-D911-4401-8094-5F54E7D6CFC5}"/>
    <cellStyle name="Comma 41 2 4 2 2 2 2 2 3" xfId="33179" xr:uid="{3FFE5CA5-37CA-447C-A44F-35F4539909F2}"/>
    <cellStyle name="Comma 41 2 4 2 2 2 2 3" xfId="33180" xr:uid="{F90B785F-EB81-4758-A879-C7B6D62D06B9}"/>
    <cellStyle name="Comma 41 2 4 2 2 2 2 3 2" xfId="33182" xr:uid="{74AA943B-1143-4566-A416-FE218D2A7172}"/>
    <cellStyle name="Comma 41 2 4 2 2 2 2 4" xfId="33184" xr:uid="{64789DD5-E046-4385-94FC-F9A7A63D5F31}"/>
    <cellStyle name="Comma 41 2 4 2 2 2 3" xfId="33187" xr:uid="{43987BC0-8C3F-410D-924B-AB9EBFF09A31}"/>
    <cellStyle name="Comma 41 2 4 2 2 2 3 2" xfId="33189" xr:uid="{B86DD4C7-E490-4581-844D-5F88A3D860AD}"/>
    <cellStyle name="Comma 41 2 4 2 2 2 3 2 2" xfId="33191" xr:uid="{CB8048FB-CC90-401B-AD50-9754F569DDA1}"/>
    <cellStyle name="Comma 41 2 4 2 2 2 3 3" xfId="33193" xr:uid="{406A7122-2A7A-49BF-B433-E9BDE218E8CF}"/>
    <cellStyle name="Comma 41 2 4 2 2 2 4" xfId="26713" xr:uid="{B81C0B56-B6FF-4D19-B961-A19C3E5E0D5C}"/>
    <cellStyle name="Comma 41 2 4 2 2 2 4 2" xfId="26715" xr:uid="{C541A873-44BB-41DC-9A49-1F7BFFB5C51B}"/>
    <cellStyle name="Comma 41 2 4 2 2 2 5" xfId="26717" xr:uid="{19240E88-2048-451A-A389-1A00D279A9C7}"/>
    <cellStyle name="Comma 41 2 4 2 2 3" xfId="5745" xr:uid="{6C4D5CB8-FD50-421F-AF8C-F714F8653DCE}"/>
    <cellStyle name="Comma 41 2 4 2 2 3 2" xfId="3329" xr:uid="{14D6A8AA-A716-4EB9-A1BE-B74C3AACE421}"/>
    <cellStyle name="Comma 41 2 4 2 2 3 2 2" xfId="514" xr:uid="{6DC0535B-1789-426E-95FB-C47F1DB3FE52}"/>
    <cellStyle name="Comma 41 2 4 2 2 3 2 2 2" xfId="3863" xr:uid="{9AD88B38-4F48-444E-911A-03BFEDEF663C}"/>
    <cellStyle name="Comma 41 2 4 2 2 3 2 3" xfId="592" xr:uid="{0C7769E6-5A7E-4F82-AB16-A5CC017DB282}"/>
    <cellStyle name="Comma 41 2 4 2 2 3 3" xfId="3349" xr:uid="{C4C71F0B-663E-426F-B054-1965FF7A578C}"/>
    <cellStyle name="Comma 41 2 4 2 2 3 3 2" xfId="4136" xr:uid="{E69F7E77-8B19-4CBD-A9B8-0FA8E0B847D1}"/>
    <cellStyle name="Comma 41 2 4 2 2 3 4" xfId="3385" xr:uid="{AB0019D9-5E11-4E21-BDFB-48BC0939BF03}"/>
    <cellStyle name="Comma 41 2 4 2 2 4" xfId="6265" xr:uid="{D19CD744-332E-41C8-ACFA-851E153C5213}"/>
    <cellStyle name="Comma 41 2 4 2 2 4 2" xfId="3617" xr:uid="{0839086E-3A70-4FA4-A504-B9653B2901C6}"/>
    <cellStyle name="Comma 41 2 4 2 2 4 2 2" xfId="3170" xr:uid="{C743E608-7C19-4847-A298-9CC6DF23AEE8}"/>
    <cellStyle name="Comma 41 2 4 2 2 4 3" xfId="3638" xr:uid="{401849DE-2807-4F0F-9C10-1BC6E281144F}"/>
    <cellStyle name="Comma 41 2 4 2 2 5" xfId="6280" xr:uid="{B77965BC-A07A-4A0E-8F18-F271E598B2C2}"/>
    <cellStyle name="Comma 41 2 4 2 2 5 2" xfId="3803" xr:uid="{752F789D-1909-4D5E-BFBA-B164B9775F73}"/>
    <cellStyle name="Comma 41 2 4 2 2 6" xfId="297" xr:uid="{2E2D2474-E541-4A98-A5DD-2CCF88364715}"/>
    <cellStyle name="Comma 41 2 4 2 2 7" xfId="20005" xr:uid="{CDBA4986-A9B0-4D3F-8147-0593D6906CBD}"/>
    <cellStyle name="Comma 41 2 4 2 3" xfId="33196" xr:uid="{B112E2F8-FA30-40A9-896D-A40884CA87CF}"/>
    <cellStyle name="Comma 41 2 4 2 3 2" xfId="33197" xr:uid="{3156A543-C57B-4A60-998A-64C702ADA657}"/>
    <cellStyle name="Comma 41 2 4 2 3 2 2" xfId="33198" xr:uid="{A8F4092F-8341-4BD7-A831-786EEAE6F5AE}"/>
    <cellStyle name="Comma 41 2 4 2 3 2 2 2" xfId="33199" xr:uid="{DDDE73AA-C846-4396-B39C-31850E564502}"/>
    <cellStyle name="Comma 41 2 4 2 3 2 2 2 2" xfId="33200" xr:uid="{3D618C50-E9E4-461C-AF7E-4C720192247D}"/>
    <cellStyle name="Comma 41 2 4 2 3 2 2 3" xfId="33201" xr:uid="{269E32E1-8111-4F0D-8F60-F01C9990A3CA}"/>
    <cellStyle name="Comma 41 2 4 2 3 2 3" xfId="26933" xr:uid="{6061EA0D-FE00-4E49-8CF1-73AC07D2BB85}"/>
    <cellStyle name="Comma 41 2 4 2 3 2 3 2" xfId="33202" xr:uid="{8A4260EB-4625-4D30-B9CD-B130FBCF632F}"/>
    <cellStyle name="Comma 41 2 4 2 3 2 4" xfId="26733" xr:uid="{DF78D517-E961-427A-8161-5E61FC587D92}"/>
    <cellStyle name="Comma 41 2 4 2 3 3" xfId="5773" xr:uid="{BA6CB84A-01D6-459D-B6CD-264607786A91}"/>
    <cellStyle name="Comma 41 2 4 2 3 3 2" xfId="3514" xr:uid="{4BB541D1-F8A7-49FE-A51D-605570A48E9D}"/>
    <cellStyle name="Comma 41 2 4 2 3 3 2 2" xfId="6291" xr:uid="{FF480A56-60B9-41A2-B166-180D5B271994}"/>
    <cellStyle name="Comma 41 2 4 2 3 3 3" xfId="3539" xr:uid="{DF5052AE-E127-487D-B72B-2C8B417D8739}"/>
    <cellStyle name="Comma 41 2 4 2 3 4" xfId="6318" xr:uid="{F9D98FAB-6891-4972-BA8E-74D25B58F8F9}"/>
    <cellStyle name="Comma 41 2 4 2 3 4 2" xfId="6339" xr:uid="{B785E476-C4E9-4DC6-A807-4504BA47DCAA}"/>
    <cellStyle name="Comma 41 2 4 2 3 5" xfId="6353" xr:uid="{DE78875D-681C-418F-A7BF-11DB0A77DCF9}"/>
    <cellStyle name="Comma 41 2 4 2 4" xfId="33205" xr:uid="{85A11231-28E6-4E31-9C59-C2CB8172B7AF}"/>
    <cellStyle name="Comma 41 2 4 2 4 2" xfId="33206" xr:uid="{887A6D4D-71C7-4487-95B3-7FFF1A1278D0}"/>
    <cellStyle name="Comma 41 2 4 2 4 2 2" xfId="9190" xr:uid="{2C79FC11-2382-4865-B2DA-94B7239B14F2}"/>
    <cellStyle name="Comma 41 2 4 2 4 2 2 2" xfId="9195" xr:uid="{A85E0866-AECA-46E1-B78D-FF577D2C230F}"/>
    <cellStyle name="Comma 41 2 4 2 4 2 3" xfId="9200" xr:uid="{112A1D04-1450-4970-BE47-254B12DC8756}"/>
    <cellStyle name="Comma 41 2 4 2 4 3" xfId="2681" xr:uid="{4D73A20D-493D-4126-948A-B95E606B9EC0}"/>
    <cellStyle name="Comma 41 2 4 2 4 3 2" xfId="3696" xr:uid="{898D9BE4-E193-4E69-8C35-05A3593B5B3C}"/>
    <cellStyle name="Comma 41 2 4 2 4 4" xfId="2710" xr:uid="{ABD44BC7-A832-41E0-9B10-F482F333D5F5}"/>
    <cellStyle name="Comma 41 2 4 2 5" xfId="33207" xr:uid="{7C02C163-3916-44EF-A625-6AD83442FE38}"/>
    <cellStyle name="Comma 41 2 4 2 5 2" xfId="33209" xr:uid="{CC5BF143-E700-4E6C-8170-297DC25D68B6}"/>
    <cellStyle name="Comma 41 2 4 2 5 2 2" xfId="9215" xr:uid="{A3BEE14C-9E5A-476E-B28E-4C235B745008}"/>
    <cellStyle name="Comma 41 2 4 2 5 3" xfId="5854" xr:uid="{46CD8106-E621-497A-BEFC-AADB21008430}"/>
    <cellStyle name="Comma 41 2 4 2 6" xfId="33210" xr:uid="{E25B9901-07E7-47AC-BD6F-F0EB7B31B2A0}"/>
    <cellStyle name="Comma 41 2 4 2 6 2" xfId="30107" xr:uid="{7A5E932F-FDCC-4D45-9C00-C054C99E3F22}"/>
    <cellStyle name="Comma 41 2 4 2 7" xfId="33211" xr:uid="{82AC1F71-EFC7-49A1-BA27-C88D5CC2D41A}"/>
    <cellStyle name="Comma 41 2 4 2 8" xfId="33216" xr:uid="{8D7F6C98-E39A-4709-BF94-7B5EE1E32814}"/>
    <cellStyle name="Comma 41 2 4 3" xfId="33218" xr:uid="{2223128A-1D5A-4822-B30A-E35E53E4D721}"/>
    <cellStyle name="Comma 41 2 4 3 2" xfId="33219" xr:uid="{7C647936-887A-4B3E-A492-452A995F64DB}"/>
    <cellStyle name="Comma 41 2 4 3 2 2" xfId="33220" xr:uid="{455C8171-26BA-4949-82C0-1F674DA92582}"/>
    <cellStyle name="Comma 41 2 4 3 2 2 2" xfId="30810" xr:uid="{50A7E4E1-4A76-4CC9-BD82-A7D1CE71686D}"/>
    <cellStyle name="Comma 41 2 4 3 2 2 2 2" xfId="30813" xr:uid="{1CB1577B-8458-4945-BF2F-68F075A35606}"/>
    <cellStyle name="Comma 41 2 4 3 2 2 2 2 2" xfId="24706" xr:uid="{CEDE57B9-7BB5-47C9-A99C-E3DF736B4851}"/>
    <cellStyle name="Comma 41 2 4 3 2 2 2 3" xfId="33221" xr:uid="{06C09719-7BC7-46A0-86E0-B852E58A5F19}"/>
    <cellStyle name="Comma 41 2 4 3 2 2 3" xfId="30817" xr:uid="{B495B0B8-EC33-4F2B-9490-FA96D53D10CF}"/>
    <cellStyle name="Comma 41 2 4 3 2 2 3 2" xfId="33222" xr:uid="{8C364400-0291-4943-A6E3-7518ADF0A8B5}"/>
    <cellStyle name="Comma 41 2 4 3 2 2 4" xfId="26334" xr:uid="{E4041C70-AC05-4D6A-AC70-434958D2C32B}"/>
    <cellStyle name="Comma 41 2 4 3 2 3" xfId="6562" xr:uid="{4FEDCE70-EAB7-4724-B064-BAB0B4F1ABBF}"/>
    <cellStyle name="Comma 41 2 4 3 2 3 2" xfId="6596" xr:uid="{AA16B560-AC55-47A5-B544-F20782FD1339}"/>
    <cellStyle name="Comma 41 2 4 3 2 3 2 2" xfId="6605" xr:uid="{D30AE624-CD24-4FE3-B15F-C64E333EF10C}"/>
    <cellStyle name="Comma 41 2 4 3 2 3 3" xfId="6624" xr:uid="{6F3E2483-678C-4901-9263-17D3536A3E06}"/>
    <cellStyle name="Comma 41 2 4 3 2 4" xfId="779" xr:uid="{D447563E-A4EC-43AB-A041-92EF5A72C338}"/>
    <cellStyle name="Comma 41 2 4 3 2 4 2" xfId="6455" xr:uid="{DA124AAB-2DF5-4A97-A8E7-3199ED02051F}"/>
    <cellStyle name="Comma 41 2 4 3 2 5" xfId="813" xr:uid="{FE9DF082-D242-4207-8E8B-FDC92C9BC1D9}"/>
    <cellStyle name="Comma 41 2 4 3 3" xfId="33223" xr:uid="{EF7989E5-8D5C-47EE-9A1C-36510C1B1DA2}"/>
    <cellStyle name="Comma 41 2 4 3 3 2" xfId="33224" xr:uid="{F53938F2-6A66-45B4-A71A-37977263B854}"/>
    <cellStyle name="Comma 41 2 4 3 3 2 2" xfId="30866" xr:uid="{C2D88D54-D613-4002-80A5-A2CCD8A2AA8A}"/>
    <cellStyle name="Comma 41 2 4 3 3 2 2 2" xfId="19427" xr:uid="{441748D4-5E26-415B-990D-0457C5AF271C}"/>
    <cellStyle name="Comma 41 2 4 3 3 2 3" xfId="33227" xr:uid="{96D1416B-0C51-4D60-8A7E-EDE36D84718A}"/>
    <cellStyle name="Comma 41 2 4 3 3 3" xfId="6643" xr:uid="{33245A3B-7A87-4525-8840-A6EB78B0DEA0}"/>
    <cellStyle name="Comma 41 2 4 3 3 3 2" xfId="4924" xr:uid="{D4F62E1C-EEC2-4352-A0D5-6A80C7D32949}"/>
    <cellStyle name="Comma 41 2 4 3 3 4" xfId="6506" xr:uid="{C6E2C4B1-A026-4061-928A-E1113CBD8B8C}"/>
    <cellStyle name="Comma 41 2 4 3 4" xfId="33228" xr:uid="{F6BDBD22-5A79-432B-848B-3FEB066D71F1}"/>
    <cellStyle name="Comma 41 2 4 3 4 2" xfId="33229" xr:uid="{70AB5E5B-10A4-4D9E-9356-812CF4207159}"/>
    <cellStyle name="Comma 41 2 4 3 4 2 2" xfId="9248" xr:uid="{FE11C912-E108-4927-9F90-95A9932689CC}"/>
    <cellStyle name="Comma 41 2 4 3 4 3" xfId="1141" xr:uid="{C05A65AF-B7B2-497A-9C06-A448523960FA}"/>
    <cellStyle name="Comma 41 2 4 3 5" xfId="33230" xr:uid="{2814AA6E-9993-422D-BD2E-3B882A284AF3}"/>
    <cellStyle name="Comma 41 2 4 3 5 2" xfId="33231" xr:uid="{24D6F2CF-F14C-4DDA-BB22-BBF7821C658C}"/>
    <cellStyle name="Comma 41 2 4 3 6" xfId="33232" xr:uid="{F7124CE1-69AB-4240-86BB-6B4C4F4A6968}"/>
    <cellStyle name="Comma 41 2 4 3 7" xfId="33233" xr:uid="{911F9BFE-B27B-442B-8387-B972A246A0F9}"/>
    <cellStyle name="Comma 41 2 4 4" xfId="33234" xr:uid="{73C3161C-5369-4BF0-A958-D03290391FC7}"/>
    <cellStyle name="Comma 41 2 4 4 2" xfId="33235" xr:uid="{92919BA0-0FC7-4937-8EF0-DD60149D3D5B}"/>
    <cellStyle name="Comma 41 2 4 4 2 2" xfId="33236" xr:uid="{5BA9449F-57BC-4B6B-956C-FDA533E9AF34}"/>
    <cellStyle name="Comma 41 2 4 4 2 2 2" xfId="31518" xr:uid="{80DF6995-B338-4496-A41D-9F85D5762B3F}"/>
    <cellStyle name="Comma 41 2 4 4 2 2 2 2" xfId="29531" xr:uid="{172F64B3-68F4-4BDE-A3B2-A60B9F871EC9}"/>
    <cellStyle name="Comma 41 2 4 4 2 2 3" xfId="33238" xr:uid="{E373B57B-8795-4988-9964-AF48760306F0}"/>
    <cellStyle name="Comma 41 2 4 4 2 3" xfId="6776" xr:uid="{A6DC58A3-FBFC-456A-B11D-B7F11FA3F218}"/>
    <cellStyle name="Comma 41 2 4 4 2 3 2" xfId="6787" xr:uid="{683BEBCF-E1DB-4DF1-8654-66599B321794}"/>
    <cellStyle name="Comma 41 2 4 4 2 4" xfId="6578" xr:uid="{A2E39A6F-6F93-4E0B-8852-E54E4E6EF625}"/>
    <cellStyle name="Comma 41 2 4 4 3" xfId="9263" xr:uid="{FBDC0AF8-D653-42EB-859C-9CCB9609C633}"/>
    <cellStyle name="Comma 41 2 4 4 3 2" xfId="9268" xr:uid="{EBC182F4-0A13-41F1-94BE-BCA5F3F9B369}"/>
    <cellStyle name="Comma 41 2 4 4 3 2 2" xfId="9276" xr:uid="{F2C67C3B-CED2-457F-BE63-76D572D27679}"/>
    <cellStyle name="Comma 41 2 4 4 3 3" xfId="6809" xr:uid="{AC6DCEBE-38A7-41A7-9CD3-7601633B984B}"/>
    <cellStyle name="Comma 41 2 4 4 4" xfId="2085" xr:uid="{C786706F-DE0C-4E96-B94B-81E343FA8E24}"/>
    <cellStyle name="Comma 41 2 4 4 4 2" xfId="9280" xr:uid="{282AB74C-5FD3-4816-87B6-EC9189CB29E0}"/>
    <cellStyle name="Comma 41 2 4 4 5" xfId="9286" xr:uid="{E501E843-6CDD-4FD9-A5E8-508B3699B279}"/>
    <cellStyle name="Comma 41 2 4 5" xfId="33239" xr:uid="{D3486A45-5A95-4CD0-93CA-B1557BEA861A}"/>
    <cellStyle name="Comma 41 2 4 5 2" xfId="33240" xr:uid="{9DFBD5BF-9712-4DD7-934A-F3AEB79866B6}"/>
    <cellStyle name="Comma 41 2 4 5 2 2" xfId="33242" xr:uid="{A82EE7D0-E2A3-4A92-8241-BA8DB272F46A}"/>
    <cellStyle name="Comma 41 2 4 5 2 2 2" xfId="33243" xr:uid="{59F5FB9A-E31B-4DB1-8DD7-95AD8C702C74}"/>
    <cellStyle name="Comma 41 2 4 5 2 3" xfId="4613" xr:uid="{E86574C4-EE46-45E1-A569-08937CADA0EC}"/>
    <cellStyle name="Comma 41 2 4 5 3" xfId="9295" xr:uid="{29FE722C-462A-4E63-9379-F131F13B8793}"/>
    <cellStyle name="Comma 41 2 4 5 3 2" xfId="9300" xr:uid="{669F2675-56CD-47E1-8580-4E9FD9585E27}"/>
    <cellStyle name="Comma 41 2 4 5 4" xfId="9304" xr:uid="{B75BD525-B23A-417A-A9CF-CDBBF68274FD}"/>
    <cellStyle name="Comma 41 2 4 6" xfId="33244" xr:uid="{3FFC9A3D-7D28-4F94-8DA2-F24D046ABC1F}"/>
    <cellStyle name="Comma 41 2 4 6 2" xfId="33245" xr:uid="{3C510EE1-8A0F-4A16-9F74-4A1407D29DAF}"/>
    <cellStyle name="Comma 41 2 4 6 2 2" xfId="33246" xr:uid="{3C6F72A7-D0A6-49F2-A398-83ADF31767DB}"/>
    <cellStyle name="Comma 41 2 4 6 3" xfId="9312" xr:uid="{36FFFD3A-295C-4EF1-8F1D-EC561FF80A3D}"/>
    <cellStyle name="Comma 41 2 4 7" xfId="33247" xr:uid="{8DC4DAAA-F435-49E1-8145-E6BA9A4D8FBC}"/>
    <cellStyle name="Comma 41 2 4 7 2" xfId="33249" xr:uid="{1979913A-5872-4CE4-BEEB-BEF5A8D1D695}"/>
    <cellStyle name="Comma 41 2 4 8" xfId="33250" xr:uid="{29D41439-C747-46EE-931F-286293C51A06}"/>
    <cellStyle name="Comma 41 2 4 9" xfId="33255" xr:uid="{11076748-5546-45C9-90BF-CAF5EF3571ED}"/>
    <cellStyle name="Comma 41 2 5" xfId="33257" xr:uid="{AC1A2AB7-18FE-4496-8136-82BB3B8983E3}"/>
    <cellStyle name="Comma 41 2 5 2" xfId="33258" xr:uid="{203DFA07-C982-4E8C-9A78-8C55F8E27BA9}"/>
    <cellStyle name="Comma 41 2 5 2 2" xfId="33259" xr:uid="{3F0C8608-A105-481E-B6A6-34CD0648033C}"/>
    <cellStyle name="Comma 41 2 5 2 2 2" xfId="33261" xr:uid="{9DEEC1C9-8CE0-402A-9509-CB3AFA366EC6}"/>
    <cellStyle name="Comma 41 2 5 2 2 2 2" xfId="33264" xr:uid="{802520A9-4E14-4108-A5C1-09543BCC083A}"/>
    <cellStyle name="Comma 41 2 5 2 2 2 2 2" xfId="33266" xr:uid="{3A9B32B2-0A50-448D-9C20-B1E52C090ED0}"/>
    <cellStyle name="Comma 41 2 5 2 2 2 2 2 2" xfId="33268" xr:uid="{8E383D3A-43BA-482D-ADE6-D443B848813C}"/>
    <cellStyle name="Comma 41 2 5 2 2 2 2 3" xfId="20287" xr:uid="{A1B85857-9726-4A35-BFFF-48367B144825}"/>
    <cellStyle name="Comma 41 2 5 2 2 2 3" xfId="33269" xr:uid="{D919286A-5A67-4265-B155-26B2DBC84303}"/>
    <cellStyle name="Comma 41 2 5 2 2 2 3 2" xfId="33271" xr:uid="{E932BB6A-5559-485A-B064-874639C907E2}"/>
    <cellStyle name="Comma 41 2 5 2 2 2 4" xfId="26755" xr:uid="{71637C19-9AE5-4EC0-B59A-6D3F94C3E55C}"/>
    <cellStyle name="Comma 41 2 5 2 2 3" xfId="9953" xr:uid="{248AB4BB-3CC2-4BCF-B581-101F2FA2D415}"/>
    <cellStyle name="Comma 41 2 5 2 2 3 2" xfId="970" xr:uid="{F94BEE31-961B-4753-8E68-17886F9A73BA}"/>
    <cellStyle name="Comma 41 2 5 2 2 3 2 2" xfId="9960" xr:uid="{27F4263C-B058-4790-89C0-C468C2CFA7BE}"/>
    <cellStyle name="Comma 41 2 5 2 2 3 3" xfId="1004" xr:uid="{181159A9-6C7F-488E-BB7B-693785A0C7A0}"/>
    <cellStyle name="Comma 41 2 5 2 2 4" xfId="9966" xr:uid="{FD527AF6-4E22-405A-BD9A-ED21063E8D01}"/>
    <cellStyle name="Comma 41 2 5 2 2 4 2" xfId="9978" xr:uid="{0FD24531-6CE0-46F2-87BF-82FD2C73E4E9}"/>
    <cellStyle name="Comma 41 2 5 2 2 5" xfId="941" xr:uid="{5BB96C28-3FA2-4810-A26C-FB93DCE32B07}"/>
    <cellStyle name="Comma 41 2 5 2 3" xfId="2865" xr:uid="{4E375923-D784-455C-8108-35261ACB53A2}"/>
    <cellStyle name="Comma 41 2 5 2 3 2" xfId="33272" xr:uid="{7D96DE12-9546-4915-85BA-99952B2B3E20}"/>
    <cellStyle name="Comma 41 2 5 2 3 2 2" xfId="33275" xr:uid="{A9177AA5-181A-4538-9AB5-4FF2800BBAE8}"/>
    <cellStyle name="Comma 41 2 5 2 3 2 2 2" xfId="33277" xr:uid="{5480A051-099E-474D-BF6B-9E57EF082880}"/>
    <cellStyle name="Comma 41 2 5 2 3 2 3" xfId="33278" xr:uid="{F5E74ACE-1501-47DD-8E04-10BF99009446}"/>
    <cellStyle name="Comma 41 2 5 2 3 3" xfId="9998" xr:uid="{DCB7B30B-0F8C-44D4-9A6E-8CEF1DA2EE8D}"/>
    <cellStyle name="Comma 41 2 5 2 3 3 2" xfId="2638" xr:uid="{8A002B0E-CF73-4B0E-ACA8-7B39A15CB2F5}"/>
    <cellStyle name="Comma 41 2 5 2 3 4" xfId="10007" xr:uid="{97772DC6-9B6E-42AE-891E-D01CAACAB416}"/>
    <cellStyle name="Comma 41 2 5 2 4" xfId="431" xr:uid="{3B0DF36B-190A-4E9B-8B5C-032A11EC59EB}"/>
    <cellStyle name="Comma 41 2 5 2 4 2" xfId="33279" xr:uid="{C0914683-9F1E-4C21-9080-1D5A4AEE23EF}"/>
    <cellStyle name="Comma 41 2 5 2 4 2 2" xfId="10020" xr:uid="{4F8386BE-6F30-4615-9691-49C697949A88}"/>
    <cellStyle name="Comma 41 2 5 2 4 3" xfId="2172" xr:uid="{EA074DDF-806D-473D-94C7-143822CBA4D6}"/>
    <cellStyle name="Comma 41 2 5 2 5" xfId="2878" xr:uid="{0DD138C9-F3F7-4251-9193-F8FEFC87E1C6}"/>
    <cellStyle name="Comma 41 2 5 2 5 2" xfId="33282" xr:uid="{E7E4F8DD-8E75-4837-A65B-B99771372B64}"/>
    <cellStyle name="Comma 41 2 5 2 6" xfId="2886" xr:uid="{0D6883A8-3CBC-45FA-9CBB-2BD35808B42C}"/>
    <cellStyle name="Comma 41 2 5 2 7" xfId="2902" xr:uid="{4CDEFB50-C2CF-48A6-8539-8A7D31A96316}"/>
    <cellStyle name="Comma 41 2 5 3" xfId="33283" xr:uid="{F4AE84B3-B1FB-44F6-B053-5F75462F7F29}"/>
    <cellStyle name="Comma 41 2 5 3 2" xfId="33284" xr:uid="{04C69C2C-E248-4059-9DF5-1D1054F13F51}"/>
    <cellStyle name="Comma 41 2 5 3 2 2" xfId="33286" xr:uid="{79126A88-4D20-48F3-A870-A98F3DC661DE}"/>
    <cellStyle name="Comma 41 2 5 3 2 2 2" xfId="33289" xr:uid="{9DBA1EED-11BC-4D4F-B167-9A2B056C79FB}"/>
    <cellStyle name="Comma 41 2 5 3 2 2 2 2" xfId="33291" xr:uid="{2B616391-5F38-42B7-B0D4-77F2BD23B341}"/>
    <cellStyle name="Comma 41 2 5 3 2 2 3" xfId="33292" xr:uid="{96261965-876F-4C4D-BFBA-F8E329A4339E}"/>
    <cellStyle name="Comma 41 2 5 3 2 3" xfId="10046" xr:uid="{EFA50211-4407-4C09-9A41-128B9B07A2B4}"/>
    <cellStyle name="Comma 41 2 5 3 2 3 2" xfId="10054" xr:uid="{F9AF5507-4A3E-4BD9-B46E-43A38983F0AC}"/>
    <cellStyle name="Comma 41 2 5 3 2 4" xfId="10060" xr:uid="{5818F7B3-9E3A-434F-95A4-21DF0DABDE86}"/>
    <cellStyle name="Comma 41 2 5 3 3" xfId="33293" xr:uid="{17E80C89-A52B-498B-93C3-856BD9A1CAEF}"/>
    <cellStyle name="Comma 41 2 5 3 3 2" xfId="33295" xr:uid="{C7D4A12D-30FE-4670-B269-49139C1328FC}"/>
    <cellStyle name="Comma 41 2 5 3 3 2 2" xfId="33299" xr:uid="{0E1D3FDA-5507-423F-9E04-2795F44B0DD1}"/>
    <cellStyle name="Comma 41 2 5 3 3 3" xfId="10081" xr:uid="{C2D98E80-E414-4FD4-A34B-13159B92A1FB}"/>
    <cellStyle name="Comma 41 2 5 3 4" xfId="33300" xr:uid="{17FD9DA1-7D1F-4CE4-8CE6-E6324AA0F24C}"/>
    <cellStyle name="Comma 41 2 5 3 4 2" xfId="33302" xr:uid="{63CDE216-3A02-4B50-AFE1-8F62D48BA06D}"/>
    <cellStyle name="Comma 41 2 5 3 5" xfId="33303" xr:uid="{D51DDFE4-17C3-4DA1-B5FE-6350E355F7AF}"/>
    <cellStyle name="Comma 41 2 5 4" xfId="33305" xr:uid="{0DF1ACC1-93FD-403F-9BF5-3AE70AA72267}"/>
    <cellStyle name="Comma 41 2 5 4 2" xfId="33306" xr:uid="{67520249-0F2A-4764-9FBA-668473D8F0EF}"/>
    <cellStyle name="Comma 41 2 5 4 2 2" xfId="33308" xr:uid="{41CEBFEF-A9BD-4B7B-9815-AAC6C7D346A6}"/>
    <cellStyle name="Comma 41 2 5 4 2 2 2" xfId="33313" xr:uid="{E3806B82-0C2A-4F2E-93C7-E869BD0C282B}"/>
    <cellStyle name="Comma 41 2 5 4 2 3" xfId="19407" xr:uid="{56B42615-535A-429C-90A3-B5DB9FBB8FD8}"/>
    <cellStyle name="Comma 41 2 5 4 3" xfId="10101" xr:uid="{FF1C6B8A-F53E-49B3-B1D3-B942CCE76D5D}"/>
    <cellStyle name="Comma 41 2 5 4 3 2" xfId="10110" xr:uid="{EB182220-C4F0-4A17-BE26-5E77FD1BF3B0}"/>
    <cellStyle name="Comma 41 2 5 4 4" xfId="10116" xr:uid="{AB272F4C-4B86-41B3-ACCD-34F12F0D10C2}"/>
    <cellStyle name="Comma 41 2 5 5" xfId="22190" xr:uid="{1C7F5163-359E-42BC-8309-FCECE32921BF}"/>
    <cellStyle name="Comma 41 2 5 5 2" xfId="22193" xr:uid="{AAF44CBE-37A4-4EE2-BA37-70368645D133}"/>
    <cellStyle name="Comma 41 2 5 5 2 2" xfId="22197" xr:uid="{127994FF-5386-47F7-AC69-7A6BE79D9DF7}"/>
    <cellStyle name="Comma 41 2 5 5 3" xfId="10133" xr:uid="{AF7DDE39-509B-4039-B94C-50BC833D41EB}"/>
    <cellStyle name="Comma 41 2 5 6" xfId="22214" xr:uid="{A1794A60-D8F4-47B8-A36F-4BD6D5D17A32}"/>
    <cellStyle name="Comma 41 2 5 6 2" xfId="22217" xr:uid="{58DC000E-AFC5-420F-B702-08E942476BAC}"/>
    <cellStyle name="Comma 41 2 5 7" xfId="22221" xr:uid="{AC369EE2-DADB-4CC7-9395-75B27A6035AB}"/>
    <cellStyle name="Comma 41 2 5 8" xfId="22228" xr:uid="{0DD5F088-EECF-46B1-A2D6-0B295B8B3DCD}"/>
    <cellStyle name="Comma 41 2 6" xfId="33315" xr:uid="{5489B6D0-CF4B-4F16-BAB1-D98772CCAD91}"/>
    <cellStyle name="Comma 41 2 6 2" xfId="33316" xr:uid="{3893BA6B-4309-43F3-A0E8-3FC6F60C0C51}"/>
    <cellStyle name="Comma 41 2 6 2 2" xfId="33317" xr:uid="{827ABDD9-7105-49CB-AAC7-821C27B887A1}"/>
    <cellStyle name="Comma 41 2 6 2 2 2" xfId="33319" xr:uid="{F4EF4535-281A-43A1-8EEB-89AFD0D69A5F}"/>
    <cellStyle name="Comma 41 2 6 2 2 2 2" xfId="33322" xr:uid="{AAA277A2-CDD5-4458-94F7-04B53F2981E5}"/>
    <cellStyle name="Comma 41 2 6 2 2 2 2 2" xfId="33325" xr:uid="{41A18627-762C-4FA2-9CFA-DDB209FBB8A2}"/>
    <cellStyle name="Comma 41 2 6 2 2 2 3" xfId="33328" xr:uid="{B4FD1968-E0E9-4794-9A73-4226639955D8}"/>
    <cellStyle name="Comma 41 2 6 2 2 3" xfId="33330" xr:uid="{C17DBBFB-F6F6-49C7-BB0F-1A32E7813BB8}"/>
    <cellStyle name="Comma 41 2 6 2 2 3 2" xfId="33333" xr:uid="{B7C382C6-890F-4C53-A139-C13A7DE95F99}"/>
    <cellStyle name="Comma 41 2 6 2 2 4" xfId="33335" xr:uid="{BD390092-F524-43BB-AEE6-A67AE2CE0509}"/>
    <cellStyle name="Comma 41 2 6 2 3" xfId="33336" xr:uid="{E42C3BCC-EA8A-439A-8286-63C886A2460C}"/>
    <cellStyle name="Comma 41 2 6 2 3 2" xfId="33338" xr:uid="{8CF1E922-20F6-4B57-8919-4730E6E0E59B}"/>
    <cellStyle name="Comma 41 2 6 2 3 2 2" xfId="33340" xr:uid="{D449EE2F-3F5F-4068-AFD1-66CE66D7B7DB}"/>
    <cellStyle name="Comma 41 2 6 2 3 3" xfId="33341" xr:uid="{5EA0CF70-0AAB-4BC6-A277-0368444E5FE0}"/>
    <cellStyle name="Comma 41 2 6 2 4" xfId="33344" xr:uid="{0109B151-9E50-481D-B7C8-0CFD3DAE30F0}"/>
    <cellStyle name="Comma 41 2 6 2 4 2" xfId="33346" xr:uid="{1CEEA3A5-C34D-4FFE-9C9B-1FABD3AAE582}"/>
    <cellStyle name="Comma 41 2 6 2 5" xfId="33347" xr:uid="{F116A06C-EFD0-4C89-8AB5-A0DABCC35A2C}"/>
    <cellStyle name="Comma 41 2 6 3" xfId="10597" xr:uid="{2820463F-F7DB-4007-AD85-D1AA289130E6}"/>
    <cellStyle name="Comma 41 2 6 3 2" xfId="33349" xr:uid="{177672F1-F8D7-4168-93FC-346AE88119DD}"/>
    <cellStyle name="Comma 41 2 6 3 2 2" xfId="33351" xr:uid="{90E9A672-5B25-4C46-9576-0D2EE904B82D}"/>
    <cellStyle name="Comma 41 2 6 3 2 2 2" xfId="2530" xr:uid="{19F28517-2894-47C6-8262-0E04998782F6}"/>
    <cellStyle name="Comma 41 2 6 3 2 3" xfId="5243" xr:uid="{2BE7CDBB-716A-419E-815B-DFF15CE5D75B}"/>
    <cellStyle name="Comma 41 2 6 3 3" xfId="33095" xr:uid="{AD641DAA-1C21-43BB-894B-2218E117B2D5}"/>
    <cellStyle name="Comma 41 2 6 3 3 2" xfId="33098" xr:uid="{E2FFC012-A1D9-47D5-8A59-0081AAB80D47}"/>
    <cellStyle name="Comma 41 2 6 3 4" xfId="33101" xr:uid="{D066E76E-E1F8-4A40-ABD7-B4516DCAF638}"/>
    <cellStyle name="Comma 41 2 6 4" xfId="32759" xr:uid="{006334F5-0F6A-4D62-9E32-590409375804}"/>
    <cellStyle name="Comma 41 2 6 4 2" xfId="33354" xr:uid="{F0708310-F485-45CA-881F-EA137EA80426}"/>
    <cellStyle name="Comma 41 2 6 4 2 2" xfId="33356" xr:uid="{A3A5CC41-E360-4267-A2BF-7AF8B9269306}"/>
    <cellStyle name="Comma 41 2 6 4 3" xfId="7688" xr:uid="{2CDA7F15-E0D2-45F6-A4C9-375D0C90A1BD}"/>
    <cellStyle name="Comma 41 2 6 5" xfId="22233" xr:uid="{F4A10CBF-ADC3-403F-83F2-32921AC2BDBC}"/>
    <cellStyle name="Comma 41 2 6 5 2" xfId="22237" xr:uid="{55F76385-7424-4761-A678-F67CE1F55152}"/>
    <cellStyle name="Comma 41 2 6 6" xfId="22241" xr:uid="{35AE1B16-91AC-4850-BEF0-63ED3C2DC7FE}"/>
    <cellStyle name="Comma 41 2 6 7" xfId="22251" xr:uid="{F948C03C-2E13-4DB0-B721-E2F52161DC58}"/>
    <cellStyle name="Comma 41 2 7" xfId="33360" xr:uid="{90571C28-DF39-473A-A694-A80C041C9D2F}"/>
    <cellStyle name="Comma 41 2 7 2" xfId="33361" xr:uid="{FF70D99E-5EC5-4BFD-B4EF-13F0958DDDB5}"/>
    <cellStyle name="Comma 41 2 7 2 2" xfId="33363" xr:uid="{4657FE96-94AA-4AA4-BF16-CB6CEB622879}"/>
    <cellStyle name="Comma 41 2 7 2 2 2" xfId="27417" xr:uid="{66422B7B-68C7-4CFF-A80D-66DBB53C3343}"/>
    <cellStyle name="Comma 41 2 7 2 2 2 2" xfId="27423" xr:uid="{856F6328-E7D0-4CB7-932C-15032ADA882F}"/>
    <cellStyle name="Comma 41 2 7 2 2 3" xfId="20112" xr:uid="{B1DD86FD-0D20-4391-8C18-067CD186FA80}"/>
    <cellStyle name="Comma 41 2 7 2 3" xfId="33365" xr:uid="{590C760D-9F73-4F35-A466-AA4C71B7E7A8}"/>
    <cellStyle name="Comma 41 2 7 2 3 2" xfId="27430" xr:uid="{E12A6868-82A7-42C2-9E93-10C744D5B86E}"/>
    <cellStyle name="Comma 41 2 7 2 4" xfId="26864" xr:uid="{6C7D3D29-7B00-496C-92B4-63163CFA926D}"/>
    <cellStyle name="Comma 41 2 7 3" xfId="33366" xr:uid="{D6BBB675-9E09-444C-9CD7-AFDD2EF74EE9}"/>
    <cellStyle name="Comma 41 2 7 3 2" xfId="33368" xr:uid="{33871737-A47F-4982-B03D-64ECCE3F48D8}"/>
    <cellStyle name="Comma 41 2 7 3 2 2" xfId="10232" xr:uid="{FC7C4BE3-B9FA-4152-9E09-C36A7D68EE3C}"/>
    <cellStyle name="Comma 41 2 7 3 3" xfId="33114" xr:uid="{FEA625AB-BA35-493B-A5F3-6FDBBA03F22A}"/>
    <cellStyle name="Comma 41 2 7 4" xfId="33370" xr:uid="{313EC2F0-A16F-42C4-A314-BA2DE967619B}"/>
    <cellStyle name="Comma 41 2 7 4 2" xfId="33372" xr:uid="{AB54E163-5E4C-43F4-8DC0-94F2376B46FE}"/>
    <cellStyle name="Comma 41 2 7 5" xfId="22257" xr:uid="{A07D3C68-D57F-43F4-B1C6-D5FAE5CE4C9B}"/>
    <cellStyle name="Comma 41 2 8" xfId="33375" xr:uid="{D0ABF419-502F-48B4-8FDC-CCA705AFAF8D}"/>
    <cellStyle name="Comma 41 2 8 2" xfId="33376" xr:uid="{B39E8B31-5972-42A1-A42D-4627922B2743}"/>
    <cellStyle name="Comma 41 2 8 2 2" xfId="33378" xr:uid="{34901292-D669-4983-91CA-0E369EE3CBE1}"/>
    <cellStyle name="Comma 41 2 8 2 2 2" xfId="26821" xr:uid="{6C4DEF5A-574B-44E1-8707-14E6DBFF92A6}"/>
    <cellStyle name="Comma 41 2 8 2 3" xfId="33379" xr:uid="{D9B5E79D-2968-4832-9C9B-33BBFA902188}"/>
    <cellStyle name="Comma 41 2 8 3" xfId="4969" xr:uid="{3C28777A-3D6D-4D3D-9EFE-7840BCFD5FA5}"/>
    <cellStyle name="Comma 41 2 8 3 2" xfId="33380" xr:uid="{3F5CFE8C-EB00-4B36-9415-4ED93003448D}"/>
    <cellStyle name="Comma 41 2 8 4" xfId="33382" xr:uid="{B0097033-E32F-496B-82BA-DEFD313FE539}"/>
    <cellStyle name="Comma 41 2 9" xfId="33385" xr:uid="{3A886527-531E-4CE9-991D-37152CBA9D83}"/>
    <cellStyle name="Comma 41 2 9 2" xfId="33386" xr:uid="{4055D39B-165B-4598-8844-97500CAADD34}"/>
    <cellStyle name="Comma 41 2 9 2 2" xfId="33387" xr:uid="{640ECE6E-E70E-49F1-8335-11BC6E92500E}"/>
    <cellStyle name="Comma 41 2 9 3" xfId="33388" xr:uid="{3A171E6E-4F9B-4133-9A96-7C288E70100F}"/>
    <cellStyle name="Comma 41 3" xfId="29461" xr:uid="{87A92EF7-ADCF-4A8B-90AA-0FFB0A464C4A}"/>
    <cellStyle name="Comma 41 3 10" xfId="33389" xr:uid="{B6B8177A-EB39-4E71-8B4B-C39A91F10AA1}"/>
    <cellStyle name="Comma 41 3 11" xfId="33390" xr:uid="{601FD52D-FDE4-439C-B3DC-82D3810F8F92}"/>
    <cellStyle name="Comma 41 3 12" xfId="33391" xr:uid="{7BE19643-A270-4527-AAD6-BFD8864EDC62}"/>
    <cellStyle name="Comma 41 3 2" xfId="33393" xr:uid="{10E21DA8-A2FF-4CD8-96E2-301737AC588A}"/>
    <cellStyle name="Comma 41 3 2 10" xfId="33394" xr:uid="{14053D2F-2970-4919-AE9B-A4C9353F40C5}"/>
    <cellStyle name="Comma 41 3 2 2" xfId="11529" xr:uid="{9364325D-6738-46C3-9734-D8C22DEB5961}"/>
    <cellStyle name="Comma 41 3 2 2 2" xfId="5614" xr:uid="{010C31E5-FAA5-4DFA-8091-6DA07A3E5594}"/>
    <cellStyle name="Comma 41 3 2 2 2 2" xfId="25446" xr:uid="{CEEAF26C-26F1-49C0-83A0-4EB1B8241B9B}"/>
    <cellStyle name="Comma 41 3 2 2 2 2 2" xfId="25448" xr:uid="{CBE8991C-FD14-4297-836E-468C2FA0253E}"/>
    <cellStyle name="Comma 41 3 2 2 2 2 2 2" xfId="33395" xr:uid="{12E9AC09-742A-4B0B-806A-FA41EB27DC22}"/>
    <cellStyle name="Comma 41 3 2 2 2 2 2 2 2" xfId="33396" xr:uid="{BCEC3128-E2FF-4F33-B5FF-7F7CA609CB9A}"/>
    <cellStyle name="Comma 41 3 2 2 2 2 2 2 2 2" xfId="30576" xr:uid="{9E7E8AE5-EFB0-4095-AB29-15EDA5C460AA}"/>
    <cellStyle name="Comma 41 3 2 2 2 2 2 2 2 2 2" xfId="30579" xr:uid="{49F80DD9-C245-4850-868B-817646D12361}"/>
    <cellStyle name="Comma 41 3 2 2 2 2 2 2 2 3" xfId="30589" xr:uid="{B0B606F3-8BC0-4629-9777-F382E2CD41B0}"/>
    <cellStyle name="Comma 41 3 2 2 2 2 2 2 3" xfId="33397" xr:uid="{A0DA738E-A904-4056-BFCF-1B50823CD285}"/>
    <cellStyle name="Comma 41 3 2 2 2 2 2 2 3 2" xfId="30723" xr:uid="{9019C601-C47C-46FA-9AA9-B331E9A1E91C}"/>
    <cellStyle name="Comma 41 3 2 2 2 2 2 2 4" xfId="26461" xr:uid="{0A44AC23-2EEC-4024-B049-E4FEC6DDFED6}"/>
    <cellStyle name="Comma 41 3 2 2 2 2 2 3" xfId="4701" xr:uid="{8AC77860-01D0-4AA6-8ADD-FD884647F33B}"/>
    <cellStyle name="Comma 41 3 2 2 2 2 2 3 2" xfId="5555" xr:uid="{EDE2A621-C3C0-4900-9F66-6B57F8409BF8}"/>
    <cellStyle name="Comma 41 3 2 2 2 2 2 3 2 2" xfId="18055" xr:uid="{4060FFB4-AEEB-47E8-82C6-191580171248}"/>
    <cellStyle name="Comma 41 3 2 2 2 2 2 3 3" xfId="33398" xr:uid="{92E18922-7339-48E1-9DBA-CF6A85175BCB}"/>
    <cellStyle name="Comma 41 3 2 2 2 2 2 4" xfId="5634" xr:uid="{CEEFEFC4-6117-4D45-A4F9-678A8B071CA8}"/>
    <cellStyle name="Comma 41 3 2 2 2 2 2 4 2" xfId="33399" xr:uid="{D09CEE60-FC83-41DC-B8C6-DF88218CB35F}"/>
    <cellStyle name="Comma 41 3 2 2 2 2 2 5" xfId="5672" xr:uid="{17D4DA22-527E-4594-B937-D237DF6CC1CC}"/>
    <cellStyle name="Comma 41 3 2 2 2 2 3" xfId="33400" xr:uid="{809003E9-139C-4D42-8423-680CAFD2987C}"/>
    <cellStyle name="Comma 41 3 2 2 2 2 3 2" xfId="33402" xr:uid="{CB5A6D5A-614B-4C3D-A481-BD0B5F670AAF}"/>
    <cellStyle name="Comma 41 3 2 2 2 2 3 2 2" xfId="33403" xr:uid="{8D438DC7-7C14-4DDB-81BE-F82A59F67958}"/>
    <cellStyle name="Comma 41 3 2 2 2 2 3 2 2 2" xfId="33404" xr:uid="{8E5E07D1-508E-4FC2-B9D5-FB8C05CE817C}"/>
    <cellStyle name="Comma 41 3 2 2 2 2 3 2 3" xfId="33405" xr:uid="{9A1E4261-A65A-4796-8435-16E2CC3AE258}"/>
    <cellStyle name="Comma 41 3 2 2 2 2 3 3" xfId="8240" xr:uid="{E3A03395-0302-4C9D-88DE-72663F0BA6CE}"/>
    <cellStyle name="Comma 41 3 2 2 2 2 3 3 2" xfId="18058" xr:uid="{0A7F212D-E23C-43F2-B2D4-09E6F7A4EB9C}"/>
    <cellStyle name="Comma 41 3 2 2 2 2 3 4" xfId="31698" xr:uid="{65DE95E1-9366-416F-89E8-CDD4364C6C98}"/>
    <cellStyle name="Comma 41 3 2 2 2 2 4" xfId="26779" xr:uid="{57C4ED30-44B0-4089-A8E2-F8C62BE2FA05}"/>
    <cellStyle name="Comma 41 3 2 2 2 2 4 2" xfId="26781" xr:uid="{A4605359-6C83-45F7-8F40-4A1BAFD5B283}"/>
    <cellStyle name="Comma 41 3 2 2 2 2 4 2 2" xfId="26783" xr:uid="{CA2CE695-23DB-4A19-B3C5-182D1D081A1B}"/>
    <cellStyle name="Comma 41 3 2 2 2 2 4 3" xfId="13827" xr:uid="{E92D8E4E-763E-473A-BA75-F987C2566A99}"/>
    <cellStyle name="Comma 41 3 2 2 2 2 5" xfId="26785" xr:uid="{EFD289BD-1683-47E5-A1C6-8B3941388E09}"/>
    <cellStyle name="Comma 41 3 2 2 2 2 5 2" xfId="26789" xr:uid="{1B74127C-FEAC-4E1C-865A-015943B058D1}"/>
    <cellStyle name="Comma 41 3 2 2 2 2 6" xfId="26795" xr:uid="{C5BCB19E-3EF6-4E1C-AEB6-43B9C7AAC4F5}"/>
    <cellStyle name="Comma 41 3 2 2 2 2 7" xfId="33406" xr:uid="{D7FB4B81-2A10-48D9-BE65-916E4CF4992B}"/>
    <cellStyle name="Comma 41 3 2 2 2 3" xfId="25450" xr:uid="{2D085C3E-3C69-4805-A586-3DE9F1C31369}"/>
    <cellStyle name="Comma 41 3 2 2 2 3 2" xfId="33407" xr:uid="{F6ACCECD-8422-407A-B254-0033743054CA}"/>
    <cellStyle name="Comma 41 3 2 2 2 3 2 2" xfId="33408" xr:uid="{B281F6BD-4967-40FE-B644-30869B7E9E33}"/>
    <cellStyle name="Comma 41 3 2 2 2 3 2 2 2" xfId="33409" xr:uid="{89EAAE44-BFBE-48CC-800C-1EC78DCF6D5B}"/>
    <cellStyle name="Comma 41 3 2 2 2 3 2 2 2 2" xfId="33410" xr:uid="{6203CC22-66FA-4806-B777-558F37447125}"/>
    <cellStyle name="Comma 41 3 2 2 2 3 2 2 3" xfId="9940" xr:uid="{E9AC38F8-8F58-4203-9461-505606C6EC68}"/>
    <cellStyle name="Comma 41 3 2 2 2 3 2 3" xfId="272" xr:uid="{19881D18-066C-46FC-A9BE-53938EECCDE6}"/>
    <cellStyle name="Comma 41 3 2 2 2 3 2 3 2" xfId="17713" xr:uid="{D0F862B7-6A31-4D03-95FF-796504CE52F0}"/>
    <cellStyle name="Comma 41 3 2 2 2 3 2 4" xfId="33411" xr:uid="{984238BF-1676-45CA-9A41-5E7B082D3598}"/>
    <cellStyle name="Comma 41 3 2 2 2 3 3" xfId="33412" xr:uid="{BE7B3F88-D389-4EB2-A6F5-74ACD8EA2CD1}"/>
    <cellStyle name="Comma 41 3 2 2 2 3 3 2" xfId="33413" xr:uid="{D68A24FE-F49F-44DF-AE41-B75581865A71}"/>
    <cellStyle name="Comma 41 3 2 2 2 3 3 2 2" xfId="33414" xr:uid="{E7880F5C-086F-4AC8-81D0-9E330471334B}"/>
    <cellStyle name="Comma 41 3 2 2 2 3 3 3" xfId="33415" xr:uid="{C569A4D9-DB6F-4421-AA78-147AEECE1CEF}"/>
    <cellStyle name="Comma 41 3 2 2 2 3 4" xfId="26800" xr:uid="{A721445B-1C8E-4CFE-9FD7-11DD06E478A2}"/>
    <cellStyle name="Comma 41 3 2 2 2 3 4 2" xfId="26802" xr:uid="{C23E15B6-8951-4810-A4F4-D78FDD7FAF5A}"/>
    <cellStyle name="Comma 41 3 2 2 2 3 5" xfId="26804" xr:uid="{02FB5F5F-5EAD-4464-A859-3C314D2DEB43}"/>
    <cellStyle name="Comma 41 3 2 2 2 4" xfId="33416" xr:uid="{8480AF9D-2A91-489D-B46C-FD43AEB24774}"/>
    <cellStyle name="Comma 41 3 2 2 2 4 2" xfId="33417" xr:uid="{354B0185-4652-4D2E-9CE2-26E07BCAEE10}"/>
    <cellStyle name="Comma 41 3 2 2 2 4 2 2" xfId="28012" xr:uid="{BDC3C649-DF7F-4B86-9514-C60A205BDD42}"/>
    <cellStyle name="Comma 41 3 2 2 2 4 2 2 2" xfId="33418" xr:uid="{66FDC407-928E-4D65-B686-C26DAA416E5B}"/>
    <cellStyle name="Comma 41 3 2 2 2 4 2 3" xfId="12391" xr:uid="{7476678B-3EE1-40E1-8CAB-151EE95B5435}"/>
    <cellStyle name="Comma 41 3 2 2 2 4 3" xfId="33419" xr:uid="{61036B5F-F38E-4B02-8FAD-D3E728713C68}"/>
    <cellStyle name="Comma 41 3 2 2 2 4 3 2" xfId="33420" xr:uid="{476913BF-8497-4A46-B15C-6C21139F297C}"/>
    <cellStyle name="Comma 41 3 2 2 2 4 4" xfId="26818" xr:uid="{D6CB4F7E-69C8-4A67-8011-F17263599486}"/>
    <cellStyle name="Comma 41 3 2 2 2 5" xfId="33421" xr:uid="{7EA085C8-5B47-486F-8B8E-FE23D9D6986A}"/>
    <cellStyle name="Comma 41 3 2 2 2 5 2" xfId="33422" xr:uid="{FCDB1AD2-982F-4417-829F-EA5208AA2F03}"/>
    <cellStyle name="Comma 41 3 2 2 2 5 2 2" xfId="33423" xr:uid="{1B1D994A-5612-4BE6-AD9F-84D1DAADB000}"/>
    <cellStyle name="Comma 41 3 2 2 2 5 3" xfId="33424" xr:uid="{BBC61810-BA26-4CDB-B65D-944FDF52AB28}"/>
    <cellStyle name="Comma 41 3 2 2 2 6" xfId="33425" xr:uid="{B709EA3B-5607-4E99-B773-1017EB0294EB}"/>
    <cellStyle name="Comma 41 3 2 2 2 6 2" xfId="33426" xr:uid="{98478F3C-1A82-4FA9-B624-B0BF483AE407}"/>
    <cellStyle name="Comma 41 3 2 2 2 7" xfId="33427" xr:uid="{F48B8E6F-9759-4080-8CB6-D1E99995A3F6}"/>
    <cellStyle name="Comma 41 3 2 2 2 8" xfId="33428" xr:uid="{90564A4A-A50E-4E0B-A423-BCA039B80A47}"/>
    <cellStyle name="Comma 41 3 2 2 3" xfId="25452" xr:uid="{A4224770-340E-4D2C-B5AF-B90323C98158}"/>
    <cellStyle name="Comma 41 3 2 2 3 2" xfId="25454" xr:uid="{D39AF864-AE97-4F5A-A755-049275763787}"/>
    <cellStyle name="Comma 41 3 2 2 3 2 2" xfId="33429" xr:uid="{35C45D7F-D8FD-4135-B250-56E3BF99B903}"/>
    <cellStyle name="Comma 41 3 2 2 3 2 2 2" xfId="14748" xr:uid="{06324EFE-A801-4C61-AEEE-1203FC2801A1}"/>
    <cellStyle name="Comma 41 3 2 2 3 2 2 2 2" xfId="14750" xr:uid="{E91A5F94-1232-4D83-86EE-B6896A2AEC6C}"/>
    <cellStyle name="Comma 41 3 2 2 3 2 2 2 2 2" xfId="26359" xr:uid="{612050D4-94C2-4480-977C-C4B4E4C3AB24}"/>
    <cellStyle name="Comma 41 3 2 2 3 2 2 2 3" xfId="33430" xr:uid="{7E620D01-2D8B-4514-9743-441B891FBE0A}"/>
    <cellStyle name="Comma 41 3 2 2 3 2 2 3" xfId="8834" xr:uid="{24E5213F-CAA4-43ED-A633-D8EB39595934}"/>
    <cellStyle name="Comma 41 3 2 2 3 2 2 3 2" xfId="32711" xr:uid="{59208B7F-BCE2-4E3E-B03C-15521CBD96B3}"/>
    <cellStyle name="Comma 41 3 2 2 3 2 2 4" xfId="32898" xr:uid="{22A3BDC7-CE95-440C-A1D2-270452A89B40}"/>
    <cellStyle name="Comma 41 3 2 2 3 2 3" xfId="27341" xr:uid="{65FF4079-DC60-4CC4-981E-EB0312BF94B1}"/>
    <cellStyle name="Comma 41 3 2 2 3 2 3 2" xfId="14765" xr:uid="{8E809CC6-3F15-4544-964B-7D7B01E617F7}"/>
    <cellStyle name="Comma 41 3 2 2 3 2 3 2 2" xfId="29821" xr:uid="{C7540A1A-E581-46A0-8003-7B141E6FE84F}"/>
    <cellStyle name="Comma 41 3 2 2 3 2 3 3" xfId="29823" xr:uid="{29AB61CC-4335-41D6-89BF-121DE2361AB3}"/>
    <cellStyle name="Comma 41 3 2 2 3 2 4" xfId="26829" xr:uid="{30DF60CA-5AE7-40C1-80E8-447FE1F08341}"/>
    <cellStyle name="Comma 41 3 2 2 3 2 4 2" xfId="26832" xr:uid="{EF4C8872-1D26-4983-8921-53DA86323CDC}"/>
    <cellStyle name="Comma 41 3 2 2 3 2 5" xfId="26834" xr:uid="{DFF13A47-C527-4EC5-B4E0-FCFC99D0BF86}"/>
    <cellStyle name="Comma 41 3 2 2 3 3" xfId="33431" xr:uid="{27301E80-9298-4976-A69C-ABAF8B2FF421}"/>
    <cellStyle name="Comma 41 3 2 2 3 3 2" xfId="33432" xr:uid="{727733E3-9904-4E6D-8342-AFF2795D810C}"/>
    <cellStyle name="Comma 41 3 2 2 3 3 2 2" xfId="14813" xr:uid="{CBF058E6-F86C-4C53-9FEA-032B6AB3509E}"/>
    <cellStyle name="Comma 41 3 2 2 3 3 2 2 2" xfId="33433" xr:uid="{DA6C772A-9AAA-48D5-91A0-713EF5A42BB2}"/>
    <cellStyle name="Comma 41 3 2 2 3 3 2 3" xfId="33435" xr:uid="{59591793-96C1-4C72-9E95-9E7EEE6E3183}"/>
    <cellStyle name="Comma 41 3 2 2 3 3 3" xfId="27344" xr:uid="{4BBDD308-A110-43A0-B43A-A8B033C08753}"/>
    <cellStyle name="Comma 41 3 2 2 3 3 3 2" xfId="29846" xr:uid="{8096E6FB-D2BD-4D56-83C5-F3C596F7E696}"/>
    <cellStyle name="Comma 41 3 2 2 3 3 4" xfId="26838" xr:uid="{33FCC565-A594-4361-B440-004874DBA516}"/>
    <cellStyle name="Comma 41 3 2 2 3 4" xfId="33437" xr:uid="{751D0E3A-17BF-43FC-BDCD-1CC67CDA996A}"/>
    <cellStyle name="Comma 41 3 2 2 3 4 2" xfId="33438" xr:uid="{0CDFB9FC-223A-48EF-8E44-B7A72BB1D69A}"/>
    <cellStyle name="Comma 41 3 2 2 3 4 2 2" xfId="30920" xr:uid="{B1AA9FC4-5E83-41BA-9E83-D752014A3FB3}"/>
    <cellStyle name="Comma 41 3 2 2 3 4 3" xfId="126" xr:uid="{06CCAAC9-DFF6-4DD8-804C-CF7F05CC4577}"/>
    <cellStyle name="Comma 41 3 2 2 3 5" xfId="33439" xr:uid="{88BA9385-E121-4AD9-B8EB-5C302AF19719}"/>
    <cellStyle name="Comma 41 3 2 2 3 5 2" xfId="33440" xr:uid="{25C1F6E2-FCA8-41D9-9D6A-02E8C85965FF}"/>
    <cellStyle name="Comma 41 3 2 2 3 6" xfId="33441" xr:uid="{13DC8367-A56E-4E41-8647-F98773781FB4}"/>
    <cellStyle name="Comma 41 3 2 2 3 7" xfId="33442" xr:uid="{63485DA9-479E-413B-BF66-0E1CF9559124}"/>
    <cellStyle name="Comma 41 3 2 2 4" xfId="25456" xr:uid="{A20EAD5C-8EB2-4BB3-A524-9137AE548C38}"/>
    <cellStyle name="Comma 41 3 2 2 4 2" xfId="33443" xr:uid="{A3C7B140-18CE-47A1-8861-A592B920431B}"/>
    <cellStyle name="Comma 41 3 2 2 4 2 2" xfId="15358" xr:uid="{E3D4CD3E-4C8F-4C73-8B0A-3A77C8222454}"/>
    <cellStyle name="Comma 41 3 2 2 4 2 2 2" xfId="14967" xr:uid="{5832007B-6A1F-477F-BBD9-DE633E961291}"/>
    <cellStyle name="Comma 41 3 2 2 4 2 2 2 2" xfId="33444" xr:uid="{BFE04EB7-C90C-4CF7-8686-9482C153C0DB}"/>
    <cellStyle name="Comma 41 3 2 2 4 2 2 3" xfId="33445" xr:uid="{0C6C4196-091C-4F76-A1C6-83CB65DC6FC8}"/>
    <cellStyle name="Comma 41 3 2 2 4 2 3" xfId="3371" xr:uid="{A34BB098-35D9-423D-8336-50C5E863C387}"/>
    <cellStyle name="Comma 41 3 2 2 4 2 3 2" xfId="4159" xr:uid="{374DEC29-EFD9-4F1E-A78B-7FA70287882D}"/>
    <cellStyle name="Comma 41 3 2 2 4 2 4" xfId="7600" xr:uid="{5235783C-F561-421C-8CA3-FA9E90368548}"/>
    <cellStyle name="Comma 41 3 2 2 4 3" xfId="33446" xr:uid="{50771600-3DA6-4D6D-B47C-355F4C058D65}"/>
    <cellStyle name="Comma 41 3 2 2 4 3 2" xfId="33448" xr:uid="{9F4BEB54-D026-42F0-96B8-F6EADC91614D}"/>
    <cellStyle name="Comma 41 3 2 2 4 3 2 2" xfId="33450" xr:uid="{EB17829C-AA25-460C-B8D8-90E921518047}"/>
    <cellStyle name="Comma 41 3 2 2 4 3 3" xfId="3655" xr:uid="{BED934B4-4541-45A2-BCC8-6A5FE8DF5D27}"/>
    <cellStyle name="Comma 41 3 2 2 4 4" xfId="33452" xr:uid="{29C98AB3-A84A-45FF-9BA4-4B0B2247FFD8}"/>
    <cellStyle name="Comma 41 3 2 2 4 4 2" xfId="33454" xr:uid="{0A627FD9-04F2-4882-A071-25578455B037}"/>
    <cellStyle name="Comma 41 3 2 2 4 5" xfId="26432" xr:uid="{FAC9A74A-C083-4BB9-ADA0-536DCB837F59}"/>
    <cellStyle name="Comma 41 3 2 2 5" xfId="25459" xr:uid="{9803CF6B-861D-4493-BE94-B4B58FD8481A}"/>
    <cellStyle name="Comma 41 3 2 2 5 2" xfId="33457" xr:uid="{51027629-81F8-49F0-AB3F-68C61D157C55}"/>
    <cellStyle name="Comma 41 3 2 2 5 2 2" xfId="18366" xr:uid="{05E6FD16-DCEB-4615-9C4D-D09649450806}"/>
    <cellStyle name="Comma 41 3 2 2 5 2 2 2" xfId="33458" xr:uid="{DAAA70AB-2023-4D01-A043-2ED89D93D249}"/>
    <cellStyle name="Comma 41 3 2 2 5 2 3" xfId="9522" xr:uid="{C0AE136A-0662-4AE6-A73D-EFD9C9C6F8C3}"/>
    <cellStyle name="Comma 41 3 2 2 5 3" xfId="33460" xr:uid="{78150079-33A4-41B3-B0D8-47F1AA9D0BC2}"/>
    <cellStyle name="Comma 41 3 2 2 5 3 2" xfId="33462" xr:uid="{1CBF7C94-6511-437F-A806-5D9A071C9087}"/>
    <cellStyle name="Comma 41 3 2 2 5 4" xfId="33464" xr:uid="{8EC4B652-86FF-454E-9AD0-A9D1B62D352A}"/>
    <cellStyle name="Comma 41 3 2 2 6" xfId="17182" xr:uid="{4F7DC592-365A-4EAC-B0BA-2DE5133DE2C7}"/>
    <cellStyle name="Comma 41 3 2 2 6 2" xfId="30199" xr:uid="{A4A05859-F8FE-4321-B2B0-C3587A4A23A1}"/>
    <cellStyle name="Comma 41 3 2 2 6 2 2" xfId="30202" xr:uid="{DC554C09-B9B3-4368-9184-2BBC8E08855B}"/>
    <cellStyle name="Comma 41 3 2 2 6 3" xfId="26485" xr:uid="{60535585-0545-451A-9A59-D2638B1A06E6}"/>
    <cellStyle name="Comma 41 3 2 2 7" xfId="33466" xr:uid="{AD1B7671-7BCA-4265-A3FE-754215873B34}"/>
    <cellStyle name="Comma 41 3 2 2 7 2" xfId="30235" xr:uid="{E726E980-D1A4-4FAF-A485-7DC0480AC564}"/>
    <cellStyle name="Comma 41 3 2 2 8" xfId="33468" xr:uid="{61763139-C998-45B4-A298-C4D0FD73E72A}"/>
    <cellStyle name="Comma 41 3 2 2 9" xfId="33470" xr:uid="{A223DBF2-EEB7-43E9-9EA7-171301865883}"/>
    <cellStyle name="Comma 41 3 2 3" xfId="12920" xr:uid="{D0B73621-B123-45E5-B90C-52ADCBB478AB}"/>
    <cellStyle name="Comma 41 3 2 3 2" xfId="25477" xr:uid="{9F81F8A1-5C3B-49B5-9358-25523E52BD75}"/>
    <cellStyle name="Comma 41 3 2 3 2 2" xfId="25480" xr:uid="{6C5602F7-3259-4F88-AC37-FF46FBF6B2BD}"/>
    <cellStyle name="Comma 41 3 2 3 2 2 2" xfId="33447" xr:uid="{F6567464-1D40-44A9-8A91-471B24CBB4A1}"/>
    <cellStyle name="Comma 41 3 2 3 2 2 2 2" xfId="33449" xr:uid="{5A9CA669-2FB9-4F41-8AF5-238539069654}"/>
    <cellStyle name="Comma 41 3 2 3 2 2 2 2 2" xfId="33451" xr:uid="{0A7C77A1-C3F4-4AC2-A3B2-9048BDD20522}"/>
    <cellStyle name="Comma 41 3 2 3 2 2 2 2 2 2" xfId="33471" xr:uid="{6785E0D8-9256-4F0E-A9CF-258050AAB185}"/>
    <cellStyle name="Comma 41 3 2 3 2 2 2 2 3" xfId="33472" xr:uid="{BB5DF6D8-EB65-43A3-91EF-AA8274E5EB12}"/>
    <cellStyle name="Comma 41 3 2 3 2 2 2 3" xfId="3656" xr:uid="{5110CF8A-C672-4C5F-BC49-2389601FB79E}"/>
    <cellStyle name="Comma 41 3 2 3 2 2 2 3 2" xfId="33473" xr:uid="{A262F2CB-033F-4337-857C-1791DD23B231}"/>
    <cellStyle name="Comma 41 3 2 3 2 2 2 4" xfId="2296" xr:uid="{3E98A090-03C0-46B1-8E0E-D8D83FF95F7E}"/>
    <cellStyle name="Comma 41 3 2 3 2 2 3" xfId="33453" xr:uid="{C9391ADB-91DC-4C44-90A8-3137C3EF6CF9}"/>
    <cellStyle name="Comma 41 3 2 3 2 2 3 2" xfId="33455" xr:uid="{1D19A0AD-117B-4047-A896-B447C6CD2EA0}"/>
    <cellStyle name="Comma 41 3 2 3 2 2 3 2 2" xfId="31008" xr:uid="{6559CCDC-89A1-495D-B37E-9F8F2E6CE558}"/>
    <cellStyle name="Comma 41 3 2 3 2 2 3 3" xfId="33476" xr:uid="{30F0C095-A099-4A63-AFB2-5026B893ECE0}"/>
    <cellStyle name="Comma 41 3 2 3 2 2 4" xfId="26433" xr:uid="{2225DF0A-8828-48BA-958B-D405865235BF}"/>
    <cellStyle name="Comma 41 3 2 3 2 2 4 2" xfId="26440" xr:uid="{1064BAF8-050A-4AE8-A7A8-C0C8CF9CE545}"/>
    <cellStyle name="Comma 41 3 2 3 2 2 5" xfId="26446" xr:uid="{23E3797B-8E52-49B4-8C80-33A7BA650975}"/>
    <cellStyle name="Comma 41 3 2 3 2 3" xfId="33478" xr:uid="{19E7C588-1C47-4569-8E55-4654C476A6AA}"/>
    <cellStyle name="Comma 41 3 2 3 2 3 2" xfId="33461" xr:uid="{AA2A5FB6-532F-464C-9C41-5F773E233FD2}"/>
    <cellStyle name="Comma 41 3 2 3 2 3 2 2" xfId="33463" xr:uid="{5458AC63-7DCC-405D-95F5-AB7AB28579F8}"/>
    <cellStyle name="Comma 41 3 2 3 2 3 2 2 2" xfId="33479" xr:uid="{EE0066F1-AD43-490D-8502-C0252635436C}"/>
    <cellStyle name="Comma 41 3 2 3 2 3 2 3" xfId="33480" xr:uid="{5606E2A4-E06E-4FAC-A21F-24496E0ACF2B}"/>
    <cellStyle name="Comma 41 3 2 3 2 3 3" xfId="33465" xr:uid="{2420BC34-B359-4C33-9CD5-2517943F3414}"/>
    <cellStyle name="Comma 41 3 2 3 2 3 3 2" xfId="33481" xr:uid="{4ADA9F84-20D6-40DD-97C5-CE650FA72336}"/>
    <cellStyle name="Comma 41 3 2 3 2 3 4" xfId="26471" xr:uid="{9773FA5A-0A51-453A-A850-0FAF7F106C29}"/>
    <cellStyle name="Comma 41 3 2 3 2 4" xfId="26478" xr:uid="{BA9FD4CC-B3C4-4CC2-85EB-522C98C91942}"/>
    <cellStyle name="Comma 41 3 2 3 2 4 2" xfId="26486" xr:uid="{CA628219-6F8C-4E7A-B244-F97E4EE09AE0}"/>
    <cellStyle name="Comma 41 3 2 3 2 4 2 2" xfId="26495" xr:uid="{E8D3E28E-8B77-4350-9B47-9E99DFE269C7}"/>
    <cellStyle name="Comma 41 3 2 3 2 4 3" xfId="26503" xr:uid="{58D826D4-76A0-4B26-811E-311FF92DC0CA}"/>
    <cellStyle name="Comma 41 3 2 3 2 5" xfId="26511" xr:uid="{C23F83CC-25A2-43D9-9401-5982BF643AEE}"/>
    <cellStyle name="Comma 41 3 2 3 2 5 2" xfId="26518" xr:uid="{67D95B72-C1B1-4B6B-8EDF-25AE2439D07A}"/>
    <cellStyle name="Comma 41 3 2 3 2 6" xfId="26529" xr:uid="{EEBE0274-A4BB-41DB-9EB5-37FC7144857E}"/>
    <cellStyle name="Comma 41 3 2 3 2 7" xfId="33482" xr:uid="{BCCF02E2-BDAD-49E7-BE08-ACC162D69286}"/>
    <cellStyle name="Comma 41 3 2 3 3" xfId="25483" xr:uid="{7202F92F-7AB4-4C91-89AB-494E78320385}"/>
    <cellStyle name="Comma 41 3 2 3 3 2" xfId="25840" xr:uid="{414DFF82-E422-47BF-8395-B853C2F96D9D}"/>
    <cellStyle name="Comma 41 3 2 3 3 2 2" xfId="33485" xr:uid="{675960CE-78C0-4B11-AFAA-BD8B770655AE}"/>
    <cellStyle name="Comma 41 3 2 3 3 2 2 2" xfId="15198" xr:uid="{EA366AD9-77E4-480B-9B58-6524B674EAD3}"/>
    <cellStyle name="Comma 41 3 2 3 3 2 2 2 2" xfId="33487" xr:uid="{0377EAF1-9867-4350-B8CA-782A49152447}"/>
    <cellStyle name="Comma 41 3 2 3 3 2 2 3" xfId="33488" xr:uid="{402A64BE-FCBA-4436-856F-12F5EE8106BF}"/>
    <cellStyle name="Comma 41 3 2 3 3 2 3" xfId="26541" xr:uid="{E1E86B36-BC1A-4F41-A57F-8AD97B654A9F}"/>
    <cellStyle name="Comma 41 3 2 3 3 2 3 2" xfId="30332" xr:uid="{B0E5DB57-F491-4181-932F-F4FB369145DB}"/>
    <cellStyle name="Comma 41 3 2 3 3 2 4" xfId="15372" xr:uid="{AA743AEC-9DFC-43AF-B24B-30A6C0E53D4C}"/>
    <cellStyle name="Comma 41 3 2 3 3 3" xfId="33490" xr:uid="{4D179CDD-0E9B-49D0-BC5B-E1EF0D136163}"/>
    <cellStyle name="Comma 41 3 2 3 3 3 2" xfId="33491" xr:uid="{A916CF60-A952-49C3-96FF-F799AFE49BF1}"/>
    <cellStyle name="Comma 41 3 2 3 3 3 2 2" xfId="33493" xr:uid="{1567782D-C117-4E71-B1EA-43149981C5FA}"/>
    <cellStyle name="Comma 41 3 2 3 3 3 3" xfId="33494" xr:uid="{0569772C-5AAB-43F6-AF78-D4B9F473FBF7}"/>
    <cellStyle name="Comma 41 3 2 3 3 4" xfId="26567" xr:uid="{E43620C1-09CE-46FA-A9CD-601F6183AD84}"/>
    <cellStyle name="Comma 41 3 2 3 3 4 2" xfId="26575" xr:uid="{1263F1CB-ACD2-4EA3-9B4F-430420A7412F}"/>
    <cellStyle name="Comma 41 3 2 3 3 5" xfId="26583" xr:uid="{025B4AA3-345E-466B-B4F4-48DC00F786C7}"/>
    <cellStyle name="Comma 41 3 2 3 4" xfId="33495" xr:uid="{0A26815A-53B5-416B-8154-47D494B2A462}"/>
    <cellStyle name="Comma 41 3 2 3 4 2" xfId="33496" xr:uid="{44ED1979-2A11-4DEC-9CC7-CA7E7A0F1758}"/>
    <cellStyle name="Comma 41 3 2 3 4 2 2" xfId="15178" xr:uid="{DFEE4A4F-F452-4F16-BC4C-1F10DF016B42}"/>
    <cellStyle name="Comma 41 3 2 3 4 2 2 2" xfId="15184" xr:uid="{944D4A1F-28EA-4DD7-8E4B-B5F243569D41}"/>
    <cellStyle name="Comma 41 3 2 3 4 2 3" xfId="9803" xr:uid="{FDD57F09-7536-4AFD-8F4E-8524A793FFA0}"/>
    <cellStyle name="Comma 41 3 2 3 4 3" xfId="33486" xr:uid="{E06C203F-5267-4689-8B35-FFA58B0283AF}"/>
    <cellStyle name="Comma 41 3 2 3 4 3 2" xfId="15199" xr:uid="{B7BB8C69-9478-4298-A461-0299960E990F}"/>
    <cellStyle name="Comma 41 3 2 3 4 4" xfId="26542" xr:uid="{2B3E89D0-0062-41B3-B5E7-6777BD9050B8}"/>
    <cellStyle name="Comma 41 3 2 3 5" xfId="33497" xr:uid="{D68125C9-8A12-471A-A6BD-9502BD398700}"/>
    <cellStyle name="Comma 41 3 2 3 5 2" xfId="33498" xr:uid="{D46DC8A7-7298-411E-9CF7-57CD2095BF61}"/>
    <cellStyle name="Comma 41 3 2 3 5 2 2" xfId="15231" xr:uid="{F14B5691-F85F-4840-A373-9D4DAE52F77D}"/>
    <cellStyle name="Comma 41 3 2 3 5 3" xfId="33492" xr:uid="{9AD9BAE7-2C6F-4B1D-AA43-63FBCC7DA616}"/>
    <cellStyle name="Comma 41 3 2 3 6" xfId="33499" xr:uid="{77A458A2-79FF-4293-AEFB-2C26227B915E}"/>
    <cellStyle name="Comma 41 3 2 3 6 2" xfId="30291" xr:uid="{622C5B71-7BC9-4718-AF06-E0E30113A5B1}"/>
    <cellStyle name="Comma 41 3 2 3 7" xfId="33500" xr:uid="{68BEF6E1-60F0-4A09-9032-47AEDB41001D}"/>
    <cellStyle name="Comma 41 3 2 3 8" xfId="33503" xr:uid="{FF21FC6F-792E-452A-A62E-C7A9ECB21BB4}"/>
    <cellStyle name="Comma 41 3 2 4" xfId="12927" xr:uid="{02DE5AE8-B054-4F48-BEF6-120E41C8E475}"/>
    <cellStyle name="Comma 41 3 2 4 2" xfId="25493" xr:uid="{507A9ED1-5D9F-4F72-AC83-0B77F0509964}"/>
    <cellStyle name="Comma 41 3 2 4 2 2" xfId="33504" xr:uid="{CD82337E-FFF9-492E-A195-C1673B5C0925}"/>
    <cellStyle name="Comma 41 3 2 4 2 2 2" xfId="25868" xr:uid="{36F5A949-A7A4-422A-93BA-307BF94CA7FC}"/>
    <cellStyle name="Comma 41 3 2 4 2 2 2 2" xfId="25873" xr:uid="{D5A2FA58-4D0A-4EE3-8DF5-991279B43267}"/>
    <cellStyle name="Comma 41 3 2 4 2 2 2 2 2" xfId="25878" xr:uid="{617C1129-9E8A-4E22-A571-3F8C077F8B33}"/>
    <cellStyle name="Comma 41 3 2 4 2 2 2 3" xfId="8873" xr:uid="{5ED4F711-2A64-47DD-91C1-E1822CC7040C}"/>
    <cellStyle name="Comma 41 3 2 4 2 2 3" xfId="915" xr:uid="{CAB78456-F508-4F60-B9DB-4C96D87B9B3F}"/>
    <cellStyle name="Comma 41 3 2 4 2 2 3 2" xfId="377" xr:uid="{DB131721-0FC2-4939-B318-1AEA681E51AE}"/>
    <cellStyle name="Comma 41 3 2 4 2 2 4" xfId="1579" xr:uid="{8E0F5866-B2AC-4E93-A234-68F646413EFF}"/>
    <cellStyle name="Comma 41 3 2 4 2 3" xfId="33506" xr:uid="{2C863F03-00D0-4569-A072-E54F7C2D8099}"/>
    <cellStyle name="Comma 41 3 2 4 2 3 2" xfId="25900" xr:uid="{8C557240-BF07-40B8-A8F0-1EB6376768FC}"/>
    <cellStyle name="Comma 41 3 2 4 2 3 2 2" xfId="25905" xr:uid="{C9DEF727-4FFC-487C-8BF9-3D0E9B42DE9E}"/>
    <cellStyle name="Comma 41 3 2 4 2 3 3" xfId="25912" xr:uid="{6C5A1E60-738E-4719-996B-D045EDC734EA}"/>
    <cellStyle name="Comma 41 3 2 4 2 4" xfId="9677" xr:uid="{2BE1B67F-7221-4799-936A-76883143DD6C}"/>
    <cellStyle name="Comma 41 3 2 4 2 4 2" xfId="9693" xr:uid="{84C3EACA-6452-4FF4-ADBD-D9458BEB8961}"/>
    <cellStyle name="Comma 41 3 2 4 2 5" xfId="9726" xr:uid="{79F81F89-C1A9-456D-A4DC-C4ED73A12415}"/>
    <cellStyle name="Comma 41 3 2 4 3" xfId="15092" xr:uid="{60B3F5DC-046A-44EB-87EE-C17E1D441431}"/>
    <cellStyle name="Comma 41 3 2 4 3 2" xfId="15096" xr:uid="{2EAF9732-32E4-4985-98C5-F2F692189003}"/>
    <cellStyle name="Comma 41 3 2 4 3 2 2" xfId="15101" xr:uid="{6A821EE2-69BD-4D25-9C2A-73006EC43C46}"/>
    <cellStyle name="Comma 41 3 2 4 3 2 2 2" xfId="15112" xr:uid="{ADB1E8BE-7A4A-4306-AA1E-EDD77F527F87}"/>
    <cellStyle name="Comma 41 3 2 4 3 2 3" xfId="15124" xr:uid="{43BFBBE1-084A-4C5E-AE18-FBCBD461F7D8}"/>
    <cellStyle name="Comma 41 3 2 4 3 3" xfId="15134" xr:uid="{6FAB4047-4C15-49CB-9151-5EE56871DEFB}"/>
    <cellStyle name="Comma 41 3 2 4 3 3 2" xfId="15139" xr:uid="{9CFA23DB-CA23-4B21-9724-0F336C2AE1C0}"/>
    <cellStyle name="Comma 41 3 2 4 3 4" xfId="9759" xr:uid="{42D468DB-F63D-4CB9-BE26-7DDD6F2EDB68}"/>
    <cellStyle name="Comma 41 3 2 4 4" xfId="15149" xr:uid="{9EF69B8F-550E-45B7-AAC5-0969F234BF52}"/>
    <cellStyle name="Comma 41 3 2 4 4 2" xfId="15153" xr:uid="{57F1A4A5-B1F4-4828-92D6-DA265F25D191}"/>
    <cellStyle name="Comma 41 3 2 4 4 2 2" xfId="15159" xr:uid="{ADED6EA5-B7D4-458B-8B26-E512E2BF3B4B}"/>
    <cellStyle name="Comma 41 3 2 4 4 3" xfId="15179" xr:uid="{66A5497B-308A-422C-B5DF-3BE4AD645089}"/>
    <cellStyle name="Comma 41 3 2 4 5" xfId="15187" xr:uid="{D314671F-93B9-420F-8125-D1650CCE5028}"/>
    <cellStyle name="Comma 41 3 2 4 5 2" xfId="15191" xr:uid="{2F540B8A-3A01-4C4C-982E-52E5CB3248B6}"/>
    <cellStyle name="Comma 41 3 2 4 6" xfId="15204" xr:uid="{71C0273D-C026-44E6-8A06-4E17581A7A38}"/>
    <cellStyle name="Comma 41 3 2 4 7" xfId="3535" xr:uid="{B526E390-6F9C-4948-84B3-22C731A74CD9}"/>
    <cellStyle name="Comma 41 3 2 5" xfId="33508" xr:uid="{3AD91D51-F53A-453F-9147-133F592D658B}"/>
    <cellStyle name="Comma 41 3 2 5 2" xfId="33510" xr:uid="{3AB22704-A251-4429-B2F5-7D459F5E24FC}"/>
    <cellStyle name="Comma 41 3 2 5 2 2" xfId="33512" xr:uid="{B6D47DDF-F0F7-49D7-9941-F3E77C168854}"/>
    <cellStyle name="Comma 41 3 2 5 2 2 2" xfId="26123" xr:uid="{C16230DA-2756-48E0-8FD4-858F32238EA7}"/>
    <cellStyle name="Comma 41 3 2 5 2 2 2 2" xfId="12678" xr:uid="{EB40DFE3-2490-40E3-BC4E-ED6DD4194A8C}"/>
    <cellStyle name="Comma 41 3 2 5 2 2 3" xfId="26132" xr:uid="{F5A81167-75A5-4A94-9317-C4F5FF43B3BC}"/>
    <cellStyle name="Comma 41 3 2 5 2 3" xfId="33514" xr:uid="{E33F730C-3BB9-49A1-9AAD-D9D42D5CBC3B}"/>
    <cellStyle name="Comma 41 3 2 5 2 3 2" xfId="26143" xr:uid="{10383B9C-E41D-4DBE-8EC8-47D2332C2F07}"/>
    <cellStyle name="Comma 41 3 2 5 2 4" xfId="9840" xr:uid="{168498C3-98FF-40C7-8B86-BEC1BBFD008C}"/>
    <cellStyle name="Comma 41 3 2 5 3" xfId="15210" xr:uid="{311C3C4B-DE1C-4A6B-988A-8CC0727DDBFD}"/>
    <cellStyle name="Comma 41 3 2 5 3 2" xfId="15214" xr:uid="{16789152-14A0-4074-90EB-134E6EB02016}"/>
    <cellStyle name="Comma 41 3 2 5 3 2 2" xfId="14658" xr:uid="{34D3286A-803A-4EB3-B182-3865D0A9D3FC}"/>
    <cellStyle name="Comma 41 3 2 5 3 3" xfId="15218" xr:uid="{1B4BCEEF-F489-4354-8EF3-FB274E0AA744}"/>
    <cellStyle name="Comma 41 3 2 5 4" xfId="15221" xr:uid="{0398FB83-B7BE-4142-8AE0-41D687206EFC}"/>
    <cellStyle name="Comma 41 3 2 5 4 2" xfId="15226" xr:uid="{D10A8CD0-1A37-4B61-8833-EF0E861747D0}"/>
    <cellStyle name="Comma 41 3 2 5 5" xfId="15234" xr:uid="{37D4834A-5AB1-4B28-9A81-576CB8D69076}"/>
    <cellStyle name="Comma 41 3 2 6" xfId="33519" xr:uid="{F5CE0E40-3701-4721-8B9D-4CA25217A8B4}"/>
    <cellStyle name="Comma 41 3 2 6 2" xfId="33520" xr:uid="{82526572-2C8A-41CC-9912-67540FA42097}"/>
    <cellStyle name="Comma 41 3 2 6 2 2" xfId="33521" xr:uid="{6A788EDD-5167-4CE1-B50B-14D4B7896738}"/>
    <cellStyle name="Comma 41 3 2 6 2 2 2" xfId="26155" xr:uid="{BC3E406D-A714-4514-A283-A5E5CBD84DA6}"/>
    <cellStyle name="Comma 41 3 2 6 2 3" xfId="33522" xr:uid="{F60C6784-D57A-4D80-88A0-F4E746F87F87}"/>
    <cellStyle name="Comma 41 3 2 6 3" xfId="15246" xr:uid="{2ADC7CCE-DC3C-4A4D-947A-C644DE5BEC50}"/>
    <cellStyle name="Comma 41 3 2 6 3 2" xfId="15252" xr:uid="{0DF85962-9835-4463-B2D2-BDB770ECD6B4}"/>
    <cellStyle name="Comma 41 3 2 6 4" xfId="15255" xr:uid="{661D6C82-ACAE-486D-BD54-F6BA2060A964}"/>
    <cellStyle name="Comma 41 3 2 7" xfId="33523" xr:uid="{387395BF-A54C-48FA-827A-E9153929D7C0}"/>
    <cellStyle name="Comma 41 3 2 7 2" xfId="33524" xr:uid="{DC827BDA-F3D3-4DFE-990F-792257C774B0}"/>
    <cellStyle name="Comma 41 3 2 7 2 2" xfId="33526" xr:uid="{4ECF6A39-82CD-43FD-A484-BE055ED99D34}"/>
    <cellStyle name="Comma 41 3 2 7 3" xfId="15262" xr:uid="{0B17FC60-BE1C-467A-9247-C594BBB9AB8D}"/>
    <cellStyle name="Comma 41 3 2 8" xfId="23099" xr:uid="{EBF7406B-1D9F-41FA-A751-69B960F8B9E4}"/>
    <cellStyle name="Comma 41 3 2 8 2" xfId="25532" xr:uid="{FB714C0D-08F7-44C6-9121-DAA1371FC06C}"/>
    <cellStyle name="Comma 41 3 2 9" xfId="23104" xr:uid="{BC2934D2-8E29-4799-BC6F-AD7700A2D045}"/>
    <cellStyle name="Comma 41 3 3" xfId="33528" xr:uid="{D170A091-CA60-4106-88CC-0B4517F723AC}"/>
    <cellStyle name="Comma 41 3 3 2" xfId="11504" xr:uid="{CA60E97E-38F8-429E-8787-3B2C02FCDC83}"/>
    <cellStyle name="Comma 41 3 3 2 2" xfId="21007" xr:uid="{AACF6EA3-9B82-4714-B9EA-81D9D70B9439}"/>
    <cellStyle name="Comma 41 3 3 2 2 2" xfId="25601" xr:uid="{E2963F1C-C755-4FF4-93E6-485068BBB955}"/>
    <cellStyle name="Comma 41 3 3 2 2 2 2" xfId="33529" xr:uid="{08D07306-AA0B-404D-9828-70DF5A42AE7E}"/>
    <cellStyle name="Comma 41 3 3 2 2 2 2 2" xfId="33530" xr:uid="{A5872C12-6B69-4CB3-984A-8C8DA8EF75BE}"/>
    <cellStyle name="Comma 41 3 3 2 2 2 2 2 2" xfId="33536" xr:uid="{1339A6FC-4EFC-4C76-88A1-7AB08BBE0D49}"/>
    <cellStyle name="Comma 41 3 3 2 2 2 2 2 2 2" xfId="33541" xr:uid="{A5D6992F-D670-4400-A955-CBBBA7B411B6}"/>
    <cellStyle name="Comma 41 3 3 2 2 2 2 2 3" xfId="33546" xr:uid="{845F2957-295B-4481-A150-24F3BD7205B8}"/>
    <cellStyle name="Comma 41 3 3 2 2 2 2 3" xfId="33548" xr:uid="{F6167CA5-4397-4C5F-B076-012F6A7B7F3E}"/>
    <cellStyle name="Comma 41 3 3 2 2 2 2 3 2" xfId="33554" xr:uid="{BAFA164D-9116-469A-9731-A8978B715C9B}"/>
    <cellStyle name="Comma 41 3 3 2 2 2 2 4" xfId="33555" xr:uid="{B33980A1-10E8-41B9-959D-2C50E667318C}"/>
    <cellStyle name="Comma 41 3 3 2 2 2 3" xfId="33556" xr:uid="{5AA52ABB-4309-4112-B5E0-7FD20F09094A}"/>
    <cellStyle name="Comma 41 3 3 2 2 2 3 2" xfId="33557" xr:uid="{EB901A0E-D928-4F32-9D0E-9E37E20D5A40}"/>
    <cellStyle name="Comma 41 3 3 2 2 2 3 2 2" xfId="33558" xr:uid="{763D8C8C-663E-4AEA-927A-261E1B96A776}"/>
    <cellStyle name="Comma 41 3 3 2 2 2 3 3" xfId="33559" xr:uid="{42A6878C-8465-4C39-9C8D-6BD24F8FD1BD}"/>
    <cellStyle name="Comma 41 3 3 2 2 2 4" xfId="26858" xr:uid="{8063B468-679B-4EE7-9E58-929033A28F2A}"/>
    <cellStyle name="Comma 41 3 3 2 2 2 4 2" xfId="13801" xr:uid="{10C3B28D-F11D-47C8-9E51-F9DE9812DC37}"/>
    <cellStyle name="Comma 41 3 3 2 2 2 5" xfId="19928" xr:uid="{F074AB08-24C5-4755-A7C0-14BD32A16684}"/>
    <cellStyle name="Comma 41 3 3 2 2 3" xfId="11509" xr:uid="{D7F9C3C7-7079-46F9-892F-75C9B5FE02D6}"/>
    <cellStyle name="Comma 41 3 3 2 2 3 2" xfId="33560" xr:uid="{01CF047F-5CF4-4915-BA0C-A5A9D371F97B}"/>
    <cellStyle name="Comma 41 3 3 2 2 3 2 2" xfId="33561" xr:uid="{AEB21871-3E92-4117-ADE3-C647CCC0E357}"/>
    <cellStyle name="Comma 41 3 3 2 2 3 2 2 2" xfId="33562" xr:uid="{6516D6EE-41F7-45CA-9851-833AC476E15F}"/>
    <cellStyle name="Comma 41 3 3 2 2 3 2 3" xfId="33563" xr:uid="{D47459A3-4BF3-432D-8C90-A7AAE3BFCBBF}"/>
    <cellStyle name="Comma 41 3 3 2 2 3 3" xfId="33564" xr:uid="{0745C70B-82CE-4A9D-AB56-3F5482B0377D}"/>
    <cellStyle name="Comma 41 3 3 2 2 3 3 2" xfId="33565" xr:uid="{A37FB72A-B3DC-4D75-AD65-0056E51FD604}"/>
    <cellStyle name="Comma 41 3 3 2 2 3 4" xfId="26860" xr:uid="{7148B950-9DD0-4084-B6D1-69DEEA1F63BE}"/>
    <cellStyle name="Comma 41 3 3 2 2 4" xfId="33566" xr:uid="{9D99DF1D-2DA0-490F-9861-208AC09A1B76}"/>
    <cellStyle name="Comma 41 3 3 2 2 4 2" xfId="937" xr:uid="{1E4F12FC-C7B0-4022-9933-48987D6473C7}"/>
    <cellStyle name="Comma 41 3 3 2 2 4 2 2" xfId="360" xr:uid="{6A5DEC52-A6FE-4E64-AB26-7E687847D650}"/>
    <cellStyle name="Comma 41 3 3 2 2 4 3" xfId="1573" xr:uid="{BB53EE7F-F1EE-40CC-8929-F559203F58E7}"/>
    <cellStyle name="Comma 41 3 3 2 2 5" xfId="33567" xr:uid="{B3BA4764-EB34-4F77-BC37-9D0DA80598F8}"/>
    <cellStyle name="Comma 41 3 3 2 2 5 2" xfId="6742" xr:uid="{9F8DBDE2-4CB1-4C73-AE27-799C2602A1B1}"/>
    <cellStyle name="Comma 41 3 3 2 2 6" xfId="33569" xr:uid="{2F28D161-7D3B-47DA-A882-D45C771E8EB9}"/>
    <cellStyle name="Comma 41 3 3 2 2 7" xfId="1432" xr:uid="{363100D0-A2E4-4A06-B89F-1D3A7FEED495}"/>
    <cellStyle name="Comma 41 3 3 2 3" xfId="25603" xr:uid="{A07ABDAF-701E-447A-8562-84876B45C1F1}"/>
    <cellStyle name="Comma 41 3 3 2 3 2" xfId="33570" xr:uid="{B6159515-8DF4-441D-A3B6-2F4138754204}"/>
    <cellStyle name="Comma 41 3 3 2 3 2 2" xfId="33571" xr:uid="{2E83181F-BC99-4EA5-9C7E-9EFE00FF3B6D}"/>
    <cellStyle name="Comma 41 3 3 2 3 2 2 2" xfId="5637" xr:uid="{EA5E7A08-29BB-4C1E-AA5C-1B85F16FE583}"/>
    <cellStyle name="Comma 41 3 3 2 3 2 2 2 2" xfId="5659" xr:uid="{BDE275F3-2478-4621-850C-B696C7CBAD5F}"/>
    <cellStyle name="Comma 41 3 3 2 3 2 2 3" xfId="5671" xr:uid="{F5D61C27-C05B-4DDA-9F3D-82AEBBEB3801}"/>
    <cellStyle name="Comma 41 3 3 2 3 2 3" xfId="27434" xr:uid="{EBC35C3F-1940-43A2-84CB-11DB34623748}"/>
    <cellStyle name="Comma 41 3 3 2 3 2 3 2" xfId="18065" xr:uid="{CE4069D6-4406-4095-8918-4FA7D23AE299}"/>
    <cellStyle name="Comma 41 3 3 2 3 2 4" xfId="26867" xr:uid="{77CA81CD-9EB7-4C50-9949-E95047CBBBEB}"/>
    <cellStyle name="Comma 41 3 3 2 3 3" xfId="33572" xr:uid="{03DD9878-E211-4FD3-89D5-73DF382E19B1}"/>
    <cellStyle name="Comma 41 3 3 2 3 3 2" xfId="33573" xr:uid="{C421CC5C-7E3A-4AA6-8716-AD553F5FE4F6}"/>
    <cellStyle name="Comma 41 3 3 2 3 3 2 2" xfId="18072" xr:uid="{92AB0145-8694-49AC-B16E-5B8A3FB94270}"/>
    <cellStyle name="Comma 41 3 3 2 3 3 3" xfId="33574" xr:uid="{60CA20E8-78DB-4826-B492-CCE54D81396F}"/>
    <cellStyle name="Comma 41 3 3 2 3 4" xfId="33575" xr:uid="{4D722547-2FFF-4759-AAA5-8F4EDDA2F15E}"/>
    <cellStyle name="Comma 41 3 3 2 3 4 2" xfId="1318" xr:uid="{EE6129F4-36A1-4B51-8635-F616F89E4E4C}"/>
    <cellStyle name="Comma 41 3 3 2 3 5" xfId="33576" xr:uid="{8834BEED-50C0-468C-BEDB-80B295E48830}"/>
    <cellStyle name="Comma 41 3 3 2 4" xfId="33577" xr:uid="{763159AA-C3DB-4001-9BFF-3AF0C35993ED}"/>
    <cellStyle name="Comma 41 3 3 2 4 2" xfId="25859" xr:uid="{8C49149F-05DA-44EF-8F6F-4A74DCFE9534}"/>
    <cellStyle name="Comma 41 3 3 2 4 2 2" xfId="25861" xr:uid="{3E6A95BF-2CC8-453D-8F51-5C75CC063783}"/>
    <cellStyle name="Comma 41 3 3 2 4 2 2 2" xfId="18120" xr:uid="{A7AB757A-97A8-4B80-9C90-D79BE3A10CB8}"/>
    <cellStyle name="Comma 41 3 3 2 4 2 3" xfId="8262" xr:uid="{61F52368-0E91-4DCF-BFEF-CD8A74EB087F}"/>
    <cellStyle name="Comma 41 3 3 2 4 3" xfId="25869" xr:uid="{2FBCF0AC-713C-4DC3-9B2E-5C6BBA645DC0}"/>
    <cellStyle name="Comma 41 3 3 2 4 3 2" xfId="25874" xr:uid="{BB21DC0B-55E7-41F7-8596-7969C22B4D10}"/>
    <cellStyle name="Comma 41 3 3 2 4 4" xfId="916" xr:uid="{0E35C63D-1115-4B12-83EA-028AAB776582}"/>
    <cellStyle name="Comma 41 3 3 2 5" xfId="33578" xr:uid="{50245C3E-4E5C-4041-9867-C37E8A6C978B}"/>
    <cellStyle name="Comma 41 3 3 2 5 2" xfId="25891" xr:uid="{87AA159A-F225-4313-AFD8-51058AFF051B}"/>
    <cellStyle name="Comma 41 3 3 2 5 2 2" xfId="25893" xr:uid="{D3A0AE9E-6C27-4DC0-BE58-7CF21875570B}"/>
    <cellStyle name="Comma 41 3 3 2 5 3" xfId="25901" xr:uid="{1056128F-94A5-47D7-96F2-E15171E050C0}"/>
    <cellStyle name="Comma 41 3 3 2 6" xfId="33579" xr:uid="{9905D1AA-7094-4345-B47D-161DB37EF421}"/>
    <cellStyle name="Comma 41 3 3 2 6 2" xfId="25938" xr:uid="{05563169-6DBA-4341-8AA3-E2497D332641}"/>
    <cellStyle name="Comma 41 3 3 2 7" xfId="33580" xr:uid="{BCAD3B2B-1A6C-4E7C-AB25-85C7BE01E92F}"/>
    <cellStyle name="Comma 41 3 3 2 8" xfId="33581" xr:uid="{196F5260-B424-456C-801C-494BD72B1DE9}"/>
    <cellStyle name="Comma 41 3 3 3" xfId="11521" xr:uid="{75006BA9-43D2-4743-A95C-1A288242DAD0}"/>
    <cellStyle name="Comma 41 3 3 3 2" xfId="25619" xr:uid="{F1918498-5FF8-4190-8898-38B34E5F2498}"/>
    <cellStyle name="Comma 41 3 3 3 2 2" xfId="33582" xr:uid="{59AA4905-A82C-4718-BFF4-5003544B238C}"/>
    <cellStyle name="Comma 41 3 3 3 2 2 2" xfId="33583" xr:uid="{6E9E1DB5-1ED5-4659-A9D5-8AA9F1832BA5}"/>
    <cellStyle name="Comma 41 3 3 3 2 2 2 2" xfId="33585" xr:uid="{D64D517D-C5E2-4E97-AE72-7736101CA247}"/>
    <cellStyle name="Comma 41 3 3 3 2 2 2 2 2" xfId="33587" xr:uid="{E0607C5C-071A-4E8D-BCE6-D48C37EE7865}"/>
    <cellStyle name="Comma 41 3 3 3 2 2 2 3" xfId="33588" xr:uid="{9226DD02-F641-4566-B434-4254D6E9B1B6}"/>
    <cellStyle name="Comma 41 3 3 3 2 2 3" xfId="33589" xr:uid="{4C926232-C7BE-4D62-81D5-05E23CBEBF2E}"/>
    <cellStyle name="Comma 41 3 3 3 2 2 3 2" xfId="33591" xr:uid="{30D5C62F-50EE-4710-94AC-4D0A6579E372}"/>
    <cellStyle name="Comma 41 3 3 3 2 2 4" xfId="22321" xr:uid="{BD279CF9-F13D-4081-A16A-5C92CE2A2A12}"/>
    <cellStyle name="Comma 41 3 3 3 2 3" xfId="33593" xr:uid="{3F53BA27-AE0E-4EA8-AA5A-2DCEE8D6197A}"/>
    <cellStyle name="Comma 41 3 3 3 2 3 2" xfId="33594" xr:uid="{01172584-2C6C-4DC1-A067-CF75AB50A46D}"/>
    <cellStyle name="Comma 41 3 3 3 2 3 2 2" xfId="33596" xr:uid="{F4CD384D-9933-4347-BBDA-42C5F9C6D298}"/>
    <cellStyle name="Comma 41 3 3 3 2 3 3" xfId="4738" xr:uid="{25A36937-D5BD-4746-A746-30043758DA6F}"/>
    <cellStyle name="Comma 41 3 3 3 2 4" xfId="26648" xr:uid="{8E133139-45AC-4A56-8228-5B29CC91CA91}"/>
    <cellStyle name="Comma 41 3 3 3 2 4 2" xfId="5625" xr:uid="{CE40F39D-7CB9-43EF-B656-CF8C251A9074}"/>
    <cellStyle name="Comma 41 3 3 3 2 5" xfId="26654" xr:uid="{D6A79B6A-0843-4DAD-949D-968C7A9E168B}"/>
    <cellStyle name="Comma 41 3 3 3 3" xfId="33597" xr:uid="{1D6DB232-7AB2-4735-9202-8D75162D00BA}"/>
    <cellStyle name="Comma 41 3 3 3 3 2" xfId="33598" xr:uid="{6252D818-3758-4268-8FF2-E0766DDA83CA}"/>
    <cellStyle name="Comma 41 3 3 3 3 2 2" xfId="33599" xr:uid="{932D7F4E-2DC5-4B4E-B088-72D5359E228A}"/>
    <cellStyle name="Comma 41 3 3 3 3 2 2 2" xfId="2300" xr:uid="{A2337C4C-A1F5-43A8-8703-7CF1408B1EE8}"/>
    <cellStyle name="Comma 41 3 3 3 3 2 3" xfId="33601" xr:uid="{833194BA-C846-40B8-9D3B-09E171C64A79}"/>
    <cellStyle name="Comma 41 3 3 3 3 3" xfId="33602" xr:uid="{F75F9B36-2903-4645-B7B2-C0845B59473F}"/>
    <cellStyle name="Comma 41 3 3 3 3 3 2" xfId="33603" xr:uid="{635A100B-899D-42F6-B883-6D9D2AA5E4B8}"/>
    <cellStyle name="Comma 41 3 3 3 3 4" xfId="26671" xr:uid="{449EADAB-9182-4C9F-9973-D23CA038E22E}"/>
    <cellStyle name="Comma 41 3 3 3 4" xfId="33604" xr:uid="{80B5F6C2-0EA8-42AC-8C79-221872A2B7EC}"/>
    <cellStyle name="Comma 41 3 3 3 4 2" xfId="25995" xr:uid="{2C5DE1F9-CE7A-4757-8899-2A7BAEB15E18}"/>
    <cellStyle name="Comma 41 3 3 3 4 2 2" xfId="15400" xr:uid="{62A2B0C2-9D0E-4BB3-9012-0EBDA95F0BC6}"/>
    <cellStyle name="Comma 41 3 3 3 4 3" xfId="15102" xr:uid="{9E7B4775-291E-4F42-AB52-1D3E56273863}"/>
    <cellStyle name="Comma 41 3 3 3 5" xfId="33605" xr:uid="{E7F167F6-A250-4962-BC18-0FF02F4E4F0C}"/>
    <cellStyle name="Comma 41 3 3 3 5 2" xfId="26003" xr:uid="{F6F5EBCF-0726-4C25-90AE-FE02675C7CC9}"/>
    <cellStyle name="Comma 41 3 3 3 6" xfId="33606" xr:uid="{38321C1A-12EE-48AC-83DB-54FD7673A888}"/>
    <cellStyle name="Comma 41 3 3 3 7" xfId="33607" xr:uid="{0E9FF095-D4C4-4BDA-9291-3210AB713D88}"/>
    <cellStyle name="Comma 41 3 3 4" xfId="33609" xr:uid="{1BEE19EB-734E-4FD8-9616-F7A3E67A0667}"/>
    <cellStyle name="Comma 41 3 3 4 2" xfId="33610" xr:uid="{701C2545-4645-4CF3-A477-E7096F144889}"/>
    <cellStyle name="Comma 41 3 3 4 2 2" xfId="33611" xr:uid="{66FAECBD-FE55-4C68-95FD-01D7F9B69C15}"/>
    <cellStyle name="Comma 41 3 3 4 2 2 2" xfId="26196" xr:uid="{78BAB0B8-F3C7-4406-8148-69DE242A862A}"/>
    <cellStyle name="Comma 41 3 3 4 2 2 2 2" xfId="26202" xr:uid="{69D24CDA-4D09-40C7-8C6D-E08AE32B26DD}"/>
    <cellStyle name="Comma 41 3 3 4 2 2 3" xfId="26208" xr:uid="{E87B6F51-4B42-47FB-832E-D9B92D02C22C}"/>
    <cellStyle name="Comma 41 3 3 4 2 3" xfId="33612" xr:uid="{E7CD63DF-0A43-4857-A51A-99ED1FC1FAE0}"/>
    <cellStyle name="Comma 41 3 3 4 2 3 2" xfId="26213" xr:uid="{334104B6-EA27-41B9-BFB8-D30A42C33B2B}"/>
    <cellStyle name="Comma 41 3 3 4 2 4" xfId="976" xr:uid="{22032CC8-A840-4CDC-ACE2-FE1AF87BD17F}"/>
    <cellStyle name="Comma 41 3 3 4 3" xfId="11561" xr:uid="{AE2E7817-BBFD-4EC7-8CFD-359FF1D253CF}"/>
    <cellStyle name="Comma 41 3 3 4 3 2" xfId="11571" xr:uid="{AF81C553-638E-409B-9C26-28744F8FC5B0}"/>
    <cellStyle name="Comma 41 3 3 4 3 2 2" xfId="15281" xr:uid="{B5920E76-41B9-443D-AC8B-924E6355AE2D}"/>
    <cellStyle name="Comma 41 3 3 4 3 3" xfId="15287" xr:uid="{7C0D18B2-F333-419C-9B11-EB3639B5E6AA}"/>
    <cellStyle name="Comma 41 3 3 4 4" xfId="11577" xr:uid="{690AFAB1-8EF3-4119-99EA-12202249888A}"/>
    <cellStyle name="Comma 41 3 3 4 4 2" xfId="15292" xr:uid="{670E1860-0E81-48E5-8255-920DEDDF746E}"/>
    <cellStyle name="Comma 41 3 3 4 5" xfId="15303" xr:uid="{C32C947B-51BC-40D9-9405-D96A8AE6E916}"/>
    <cellStyle name="Comma 41 3 3 5" xfId="33613" xr:uid="{955015F1-F45F-4603-B7B7-53265C2C87A2}"/>
    <cellStyle name="Comma 41 3 3 5 2" xfId="33614" xr:uid="{E97DCBB6-0216-43B9-BDB7-9D01E2E3EAE6}"/>
    <cellStyle name="Comma 41 3 3 5 2 2" xfId="33617" xr:uid="{9DD3D1F7-9B31-42F2-A6F1-FD8B7FE5CB15}"/>
    <cellStyle name="Comma 41 3 3 5 2 2 2" xfId="26294" xr:uid="{2FD1CFA4-3ABB-4759-A84E-1D4BCF0A48B5}"/>
    <cellStyle name="Comma 41 3 3 5 2 3" xfId="33619" xr:uid="{02BBCDF0-C9D6-48CA-BA4D-0821C662293C}"/>
    <cellStyle name="Comma 41 3 3 5 3" xfId="2593" xr:uid="{D84F94E9-D301-4A71-8A9A-6142F90479C6}"/>
    <cellStyle name="Comma 41 3 3 5 3 2" xfId="15310" xr:uid="{A8E43760-953F-46D4-B340-B4B33199A8E0}"/>
    <cellStyle name="Comma 41 3 3 5 4" xfId="15314" xr:uid="{9C3A1B2D-F4C6-47A2-8045-2FD56273202B}"/>
    <cellStyle name="Comma 41 3 3 6" xfId="33620" xr:uid="{117680D4-C5DA-48D6-B441-75BD64C83AD1}"/>
    <cellStyle name="Comma 41 3 3 6 2" xfId="33621" xr:uid="{6876891D-8A45-4F7E-9413-182E60B23EE3}"/>
    <cellStyle name="Comma 41 3 3 6 2 2" xfId="33622" xr:uid="{3B92329B-9F19-426A-A40D-671AE863D0A7}"/>
    <cellStyle name="Comma 41 3 3 6 3" xfId="15320" xr:uid="{1D678CFF-A059-4459-BA5D-6FC2FDDEF7FF}"/>
    <cellStyle name="Comma 41 3 3 7" xfId="33623" xr:uid="{8DF86C8C-2767-4CD8-8E63-394E90C4B941}"/>
    <cellStyle name="Comma 41 3 3 7 2" xfId="33624" xr:uid="{DA98518C-1CFE-4B37-A6B1-F3E68C2606A8}"/>
    <cellStyle name="Comma 41 3 3 8" xfId="25535" xr:uid="{2DFE4CEF-A933-4148-8C7D-5F9F99C09748}"/>
    <cellStyle name="Comma 41 3 3 9" xfId="33625" xr:uid="{EFBA0A23-546B-4C28-88A1-D0D1F52EE9BA}"/>
    <cellStyle name="Comma 41 3 4" xfId="33626" xr:uid="{F4A4057A-67BF-4444-ABC8-4BA26B4B5F5C}"/>
    <cellStyle name="Comma 41 3 4 2" xfId="11773" xr:uid="{B1E45745-8468-4AF9-A4EF-2143E629041D}"/>
    <cellStyle name="Comma 41 3 4 2 2" xfId="20887" xr:uid="{CA0D42D8-D5B7-4CDD-BEDB-2548F025C49D}"/>
    <cellStyle name="Comma 41 3 4 2 2 2" xfId="33627" xr:uid="{0768C4E2-AE31-4A8E-A221-00D61935F20B}"/>
    <cellStyle name="Comma 41 3 4 2 2 2 2" xfId="33628" xr:uid="{9B23F60B-D676-4591-AB3E-E526AE2476E4}"/>
    <cellStyle name="Comma 41 3 4 2 2 2 2 2" xfId="33629" xr:uid="{310815BA-7CC8-4610-8A4F-84D185660E2E}"/>
    <cellStyle name="Comma 41 3 4 2 2 2 2 2 2" xfId="33630" xr:uid="{758DCE18-D6DC-405A-ABC8-A07F379D6B63}"/>
    <cellStyle name="Comma 41 3 4 2 2 2 2 3" xfId="33631" xr:uid="{D5757FC0-837F-4C94-8ECF-84EDCD921A36}"/>
    <cellStyle name="Comma 41 3 4 2 2 2 3" xfId="33632" xr:uid="{5AD4671C-6A8B-4A6D-978D-54EEB3195E98}"/>
    <cellStyle name="Comma 41 3 4 2 2 2 3 2" xfId="28196" xr:uid="{8D24BB3C-3AA6-4788-B4AC-9B4B0F354880}"/>
    <cellStyle name="Comma 41 3 4 2 2 2 4" xfId="26886" xr:uid="{12202FC4-F35F-41BA-92E5-E5AD4CBF9BCE}"/>
    <cellStyle name="Comma 41 3 4 2 2 3" xfId="33634" xr:uid="{6E7CF042-223F-4973-98FA-523594C3E901}"/>
    <cellStyle name="Comma 41 3 4 2 2 3 2" xfId="33636" xr:uid="{DD624FB7-969E-4D2F-AB03-BF08F596DDD4}"/>
    <cellStyle name="Comma 41 3 4 2 2 3 2 2" xfId="33638" xr:uid="{D85934DC-88B6-4748-9764-E879DCA0FE27}"/>
    <cellStyle name="Comma 41 3 4 2 2 3 3" xfId="33639" xr:uid="{663EC23D-E2DD-4FA1-90A1-3E9CA997229B}"/>
    <cellStyle name="Comma 41 3 4 2 2 4" xfId="33641" xr:uid="{B5EE57A1-584C-46AD-9E67-6853D973A4AA}"/>
    <cellStyle name="Comma 41 3 4 2 2 4 2" xfId="7099" xr:uid="{D60A0A13-9628-4AD0-9C27-DE7FB490CB31}"/>
    <cellStyle name="Comma 41 3 4 2 2 5" xfId="23740" xr:uid="{13573A16-B2B8-4D33-AD85-D37F4A9202D9}"/>
    <cellStyle name="Comma 41 3 4 2 3" xfId="33642" xr:uid="{18F33895-5525-4CAF-B2BE-EE314CED789D}"/>
    <cellStyle name="Comma 41 3 4 2 3 2" xfId="33643" xr:uid="{DE7004B0-5961-4628-971D-D257B287CFA0}"/>
    <cellStyle name="Comma 41 3 4 2 3 2 2" xfId="33645" xr:uid="{ACA84F13-B688-4567-BAD3-1B0196165E43}"/>
    <cellStyle name="Comma 41 3 4 2 3 2 2 2" xfId="1636" xr:uid="{44B0DD63-6439-4029-90ED-49A4C08FF970}"/>
    <cellStyle name="Comma 41 3 4 2 3 2 3" xfId="26169" xr:uid="{43FEE555-B897-4ADA-BB38-09658BE39A4E}"/>
    <cellStyle name="Comma 41 3 4 2 3 3" xfId="33647" xr:uid="{38261EBE-0C7F-4278-A39A-772284F8D2D8}"/>
    <cellStyle name="Comma 41 3 4 2 3 3 2" xfId="33649" xr:uid="{5F366859-9D50-4809-9F93-1E0F0CD73023}"/>
    <cellStyle name="Comma 41 3 4 2 3 4" xfId="33652" xr:uid="{F3161A87-8635-43F3-9B39-FA1E2FC3749F}"/>
    <cellStyle name="Comma 41 3 4 2 4" xfId="33654" xr:uid="{3523847A-7624-4956-9A21-1A9606BE09D8}"/>
    <cellStyle name="Comma 41 3 4 2 4 2" xfId="26116" xr:uid="{29580A0E-5A7C-4438-9373-45C0720FB269}"/>
    <cellStyle name="Comma 41 3 4 2 4 2 2" xfId="5534" xr:uid="{FBEE913B-224E-45C0-9AA8-65FDAB9594D6}"/>
    <cellStyle name="Comma 41 3 4 2 4 3" xfId="26124" xr:uid="{3317BAF7-AFCD-4612-9AB6-6A34F9267187}"/>
    <cellStyle name="Comma 41 3 4 2 5" xfId="33656" xr:uid="{30A4F59E-E03E-45BD-8B39-702D61242B87}"/>
    <cellStyle name="Comma 41 3 4 2 5 2" xfId="26138" xr:uid="{1816B5B0-B15E-47F9-A28E-16723E16359A}"/>
    <cellStyle name="Comma 41 3 4 2 6" xfId="33658" xr:uid="{0B323E7D-0CAB-4BD3-9CCC-57525E560ED3}"/>
    <cellStyle name="Comma 41 3 4 2 7" xfId="33659" xr:uid="{2480EEF4-F9F2-49C4-9EAA-D794915A9878}"/>
    <cellStyle name="Comma 41 3 4 3" xfId="20893" xr:uid="{EF80D730-DE3A-4D77-B654-83CF74A906EB}"/>
    <cellStyle name="Comma 41 3 4 3 2" xfId="28616" xr:uid="{95EED89B-A715-4371-BA91-2551407CF20E}"/>
    <cellStyle name="Comma 41 3 4 3 2 2" xfId="33660" xr:uid="{D2C426C7-E9C1-4803-968E-271BF48FB915}"/>
    <cellStyle name="Comma 41 3 4 3 2 2 2" xfId="33661" xr:uid="{21093F71-5CF5-4883-8658-D6676DEA30C9}"/>
    <cellStyle name="Comma 41 3 4 3 2 2 2 2" xfId="33663" xr:uid="{E67F1F9A-79CE-45D2-B9CB-BB069AAB8740}"/>
    <cellStyle name="Comma 41 3 4 3 2 2 3" xfId="33664" xr:uid="{2F037503-5780-4718-9230-2BCA485C478A}"/>
    <cellStyle name="Comma 41 3 4 3 2 3" xfId="33666" xr:uid="{720CB597-8E6F-4765-9242-965AF9FCCB53}"/>
    <cellStyle name="Comma 41 3 4 3 2 3 2" xfId="33667" xr:uid="{C0166749-2CDC-404D-98BE-D1A852D0FCED}"/>
    <cellStyle name="Comma 41 3 4 3 2 4" xfId="26723" xr:uid="{EEF7CAB0-9F5A-4FBE-B374-3A4F529E401B}"/>
    <cellStyle name="Comma 41 3 4 3 3" xfId="28618" xr:uid="{E0DBF9AF-B631-4245-A698-E56ACE78AF4A}"/>
    <cellStyle name="Comma 41 3 4 3 3 2" xfId="33668" xr:uid="{FF1A5D65-D9FB-4666-82D0-E0958879CC57}"/>
    <cellStyle name="Comma 41 3 4 3 3 2 2" xfId="33669" xr:uid="{4F2960B2-CF25-4D21-A73F-2C8E828A822D}"/>
    <cellStyle name="Comma 41 3 4 3 3 3" xfId="33670" xr:uid="{83549A9A-B819-4C76-A241-57C3FCE7A91E}"/>
    <cellStyle name="Comma 41 3 4 3 4" xfId="28621" xr:uid="{E83FF5FB-7EF6-40AF-B59E-454CAEE66C65}"/>
    <cellStyle name="Comma 41 3 4 3 4 2" xfId="14650" xr:uid="{27F4608C-930F-4333-853A-2FFAA830805F}"/>
    <cellStyle name="Comma 41 3 4 3 5" xfId="28624" xr:uid="{772D59E7-B0FE-4480-BF58-5DF195865076}"/>
    <cellStyle name="Comma 41 3 4 4" xfId="8220" xr:uid="{FC56CD49-F8E8-46D7-B980-BA032A0670E1}"/>
    <cellStyle name="Comma 41 3 4 4 2" xfId="33671" xr:uid="{246E02C0-DD1D-4A3B-8247-F28E07A753EE}"/>
    <cellStyle name="Comma 41 3 4 4 2 2" xfId="33672" xr:uid="{7BB746C3-1B93-421B-85EA-33804BA750F6}"/>
    <cellStyle name="Comma 41 3 4 4 2 2 2" xfId="26335" xr:uid="{EB8DD058-CE64-40F6-BE13-815A5C9D0ED1}"/>
    <cellStyle name="Comma 41 3 4 4 2 3" xfId="33674" xr:uid="{2D6F88BA-111C-42A9-BDA2-F899374D1753}"/>
    <cellStyle name="Comma 41 3 4 4 3" xfId="2839" xr:uid="{67AB9A94-07BD-4F24-B0BD-EAF9D2C1732D}"/>
    <cellStyle name="Comma 41 3 4 4 3 2" xfId="15329" xr:uid="{14A25E0A-7D52-4D4E-8A81-22F0374440C1}"/>
    <cellStyle name="Comma 41 3 4 4 4" xfId="15338" xr:uid="{EAC04190-EC3C-48EA-9588-0DC9E5304FB0}"/>
    <cellStyle name="Comma 41 3 4 5" xfId="33676" xr:uid="{5EF95B21-8128-43DE-BAE2-B210BD986FF9}"/>
    <cellStyle name="Comma 41 3 4 5 2" xfId="33678" xr:uid="{4566AD99-D9B9-4B27-9B66-61D4031AE729}"/>
    <cellStyle name="Comma 41 3 4 5 2 2" xfId="33680" xr:uid="{532A3636-0651-4F17-B7AB-62EF22DCD5C3}"/>
    <cellStyle name="Comma 41 3 4 5 3" xfId="15343" xr:uid="{A1CE5982-D23C-48E9-8BAA-F60E82311185}"/>
    <cellStyle name="Comma 41 3 4 6" xfId="33681" xr:uid="{530F83C0-B301-4EBE-9AA0-CB81AE6A6B76}"/>
    <cellStyle name="Comma 41 3 4 6 2" xfId="33682" xr:uid="{D29D13A4-D506-4AB4-8508-77CDC157E952}"/>
    <cellStyle name="Comma 41 3 4 7" xfId="33683" xr:uid="{68447BE8-0F77-4AB3-8169-FDF5813C3B1F}"/>
    <cellStyle name="Comma 41 3 4 8" xfId="33684" xr:uid="{82B9DDF9-17DF-44F5-8794-BDD610843612}"/>
    <cellStyle name="Comma 41 3 5" xfId="33685" xr:uid="{DC720B39-6556-46C8-8DC7-C0CB4CC831A2}"/>
    <cellStyle name="Comma 41 3 5 2" xfId="20906" xr:uid="{929B0130-FCE1-4FBB-94C2-AE64C0E961A4}"/>
    <cellStyle name="Comma 41 3 5 2 2" xfId="27016" xr:uid="{5CB9F716-B105-4DFD-95EC-ABC4D30D47D9}"/>
    <cellStyle name="Comma 41 3 5 2 2 2" xfId="27019" xr:uid="{1BFBBB75-27C9-475D-BDC8-D46F32648D7A}"/>
    <cellStyle name="Comma 41 3 5 2 2 2 2" xfId="21791" xr:uid="{3D59AABC-4B2A-4B81-BD26-D6D4E854EF27}"/>
    <cellStyle name="Comma 41 3 5 2 2 2 2 2" xfId="21794" xr:uid="{D3325669-87F6-4B50-9AEA-6EFE35AFC734}"/>
    <cellStyle name="Comma 41 3 5 2 2 2 3" xfId="23376" xr:uid="{A706FB3E-BEAA-4D22-942C-6D5B6AAF5F61}"/>
    <cellStyle name="Comma 41 3 5 2 2 3" xfId="33688" xr:uid="{0B44F222-76B4-4FA3-85C2-BD5E5993B0FB}"/>
    <cellStyle name="Comma 41 3 5 2 2 3 2" xfId="28539" xr:uid="{AF57F8A8-75F3-4177-8762-4178909CC499}"/>
    <cellStyle name="Comma 41 3 5 2 2 4" xfId="33689" xr:uid="{596E892C-F603-4C5B-9C84-6117DF9908FA}"/>
    <cellStyle name="Comma 41 3 5 2 3" xfId="27022" xr:uid="{697A1D9E-9F0E-4513-B025-A5598C6A50E3}"/>
    <cellStyle name="Comma 41 3 5 2 3 2" xfId="33692" xr:uid="{1258175C-6C16-4F20-858E-FEF0463493A4}"/>
    <cellStyle name="Comma 41 3 5 2 3 2 2" xfId="29039" xr:uid="{9BD5B5DB-3B65-4D53-BECC-45113E5EDEE8}"/>
    <cellStyle name="Comma 41 3 5 2 3 3" xfId="33694" xr:uid="{EB79EEA9-8258-4DEE-8566-D7F37E0833ED}"/>
    <cellStyle name="Comma 41 3 5 2 4" xfId="27026" xr:uid="{D18BA41D-43E8-4711-A9E4-D7C31F1A4FEB}"/>
    <cellStyle name="Comma 41 3 5 2 4 2" xfId="26151" xr:uid="{14D239F9-A1D1-42FA-A836-389133B0409F}"/>
    <cellStyle name="Comma 41 3 5 2 5" xfId="33697" xr:uid="{98D5C09B-7C60-4A78-9087-273F3D0F583D}"/>
    <cellStyle name="Comma 41 3 5 3" xfId="33698" xr:uid="{329058DC-642E-43D2-BDA3-BBDCAF2DC2BA}"/>
    <cellStyle name="Comma 41 3 5 3 2" xfId="26750" xr:uid="{BBA0E393-F237-454F-BF39-A2D8029DC0C2}"/>
    <cellStyle name="Comma 41 3 5 3 2 2" xfId="33701" xr:uid="{597218E4-46E9-4961-B08A-BE129297DAD1}"/>
    <cellStyle name="Comma 41 3 5 3 2 2 2" xfId="33702" xr:uid="{EBF48137-05EC-4CA5-A247-909C7C4BA0E6}"/>
    <cellStyle name="Comma 41 3 5 3 2 3" xfId="24926" xr:uid="{8F90E5B9-CA52-46F0-8084-C64344D1D73C}"/>
    <cellStyle name="Comma 41 3 5 3 3" xfId="33704" xr:uid="{2FD4758C-E0D5-481A-8DDB-5EE5C3DB443D}"/>
    <cellStyle name="Comma 41 3 5 3 3 2" xfId="33706" xr:uid="{E0EFECBB-52DB-4864-BAE3-32387ED06BBD}"/>
    <cellStyle name="Comma 41 3 5 3 4" xfId="33709" xr:uid="{43DFAA06-C5D3-4E0D-A412-ABEE01DD5B12}"/>
    <cellStyle name="Comma 41 3 5 4" xfId="33710" xr:uid="{3B58B8F9-22E0-4C22-8352-977F9B1718CA}"/>
    <cellStyle name="Comma 41 3 5 4 2" xfId="33712" xr:uid="{F250AFB6-132A-48AB-BC5F-3060F6B98F26}"/>
    <cellStyle name="Comma 41 3 5 4 2 2" xfId="33713" xr:uid="{D1589101-7DCE-45DB-85B1-D33EE6865C24}"/>
    <cellStyle name="Comma 41 3 5 4 3" xfId="15353" xr:uid="{B7A73548-186A-4D71-AD79-030CD57D84C7}"/>
    <cellStyle name="Comma 41 3 5 5" xfId="33714" xr:uid="{283FF367-7B8D-478A-86DE-6DA4CA9F671C}"/>
    <cellStyle name="Comma 41 3 5 5 2" xfId="33716" xr:uid="{149E4ED5-132D-4E0E-9C72-B4828BB8C0DB}"/>
    <cellStyle name="Comma 41 3 5 6" xfId="33717" xr:uid="{39D4AAAD-AB6E-41FF-9471-AC4463D6472B}"/>
    <cellStyle name="Comma 41 3 5 7" xfId="33718" xr:uid="{2A35183A-B93B-4040-AF90-FA6BFBDF9A35}"/>
    <cellStyle name="Comma 41 3 6" xfId="33719" xr:uid="{9F65BB6D-BD12-4FF3-B300-AB4E17BD3260}"/>
    <cellStyle name="Comma 41 3 6 2" xfId="131" xr:uid="{0C38FEC1-D033-439D-868C-B20C1592E4EB}"/>
    <cellStyle name="Comma 41 3 6 2 2" xfId="27510" xr:uid="{988EC954-755D-4959-855E-BE2929E2F5AB}"/>
    <cellStyle name="Comma 41 3 6 2 2 2" xfId="33723" xr:uid="{8D2CD8C8-C720-4317-B611-E426CC346853}"/>
    <cellStyle name="Comma 41 3 6 2 2 2 2" xfId="33726" xr:uid="{24A700BB-63FA-4AFC-86F6-FE90AA1670B2}"/>
    <cellStyle name="Comma 41 3 6 2 2 3" xfId="33730" xr:uid="{0CC29A18-8D38-473F-B835-06BDD2162D1E}"/>
    <cellStyle name="Comma 41 3 6 2 3" xfId="33734" xr:uid="{2ED8840A-6A4A-4F4D-8051-D964E5FD4E23}"/>
    <cellStyle name="Comma 41 3 6 2 3 2" xfId="33738" xr:uid="{25272325-DB09-4368-A6A7-68FC79179450}"/>
    <cellStyle name="Comma 41 3 6 2 4" xfId="33743" xr:uid="{15373233-5FAC-456A-BBE5-2A6CC49C9DAC}"/>
    <cellStyle name="Comma 41 3 6 3" xfId="33745" xr:uid="{B191E6ED-B199-4CE7-B0AE-CB6C089D9413}"/>
    <cellStyle name="Comma 41 3 6 3 2" xfId="32689" xr:uid="{410CBC68-A2CA-4D64-93D1-CF1CDC563FF3}"/>
    <cellStyle name="Comma 41 3 6 3 2 2" xfId="32692" xr:uid="{A86C6C07-5632-49A1-A170-10567572E3CD}"/>
    <cellStyle name="Comma 41 3 6 3 3" xfId="32695" xr:uid="{DD20D09F-5BED-4756-93D4-20C0E1D9CDD3}"/>
    <cellStyle name="Comma 41 3 6 4" xfId="33747" xr:uid="{662A879F-1349-45E8-A427-EDD88EC743EC}"/>
    <cellStyle name="Comma 41 3 6 4 2" xfId="33749" xr:uid="{367E224D-7680-4A8D-94D5-578A58150482}"/>
    <cellStyle name="Comma 41 3 6 5" xfId="33751" xr:uid="{B96425AF-C2D1-4D28-9573-D16A2AB12B32}"/>
    <cellStyle name="Comma 41 3 7" xfId="33752" xr:uid="{1D006431-53CC-4B2C-9E38-D4EC10BC4C9E}"/>
    <cellStyle name="Comma 41 3 7 2" xfId="33754" xr:uid="{13CEA38D-114B-4A4D-A013-782418AC5670}"/>
    <cellStyle name="Comma 41 3 7 2 2" xfId="28834" xr:uid="{17F7DC3C-DD3D-465B-B3B1-D8D690205921}"/>
    <cellStyle name="Comma 41 3 7 2 2 2" xfId="27470" xr:uid="{A378B962-8CA1-43E7-85F9-BF5D81EF47EF}"/>
    <cellStyle name="Comma 41 3 7 2 3" xfId="28840" xr:uid="{42E96AF5-DF65-441F-8731-AE03F8B3D480}"/>
    <cellStyle name="Comma 41 3 7 3" xfId="33756" xr:uid="{6CB819B2-95D4-4C6A-B7DA-884E8A18F148}"/>
    <cellStyle name="Comma 41 3 7 3 2" xfId="32575" xr:uid="{5BF101CF-EC93-4B4A-9823-F6251FAC9D7D}"/>
    <cellStyle name="Comma 41 3 7 4" xfId="33759" xr:uid="{493E7FC9-2D48-4084-9903-25E018175652}"/>
    <cellStyle name="Comma 41 3 8" xfId="33760" xr:uid="{3290C8ED-2679-4808-8219-9281573E585D}"/>
    <cellStyle name="Comma 41 3 8 2" xfId="33762" xr:uid="{BB256334-1BCA-46DC-BEA3-CAE21CA6519F}"/>
    <cellStyle name="Comma 41 3 8 2 2" xfId="33764" xr:uid="{F358EDDE-2214-4C81-9DF8-84A395454C57}"/>
    <cellStyle name="Comma 41 3 8 3" xfId="33766" xr:uid="{FBD7FE95-66BB-4D50-A653-D4C72F0FA5FE}"/>
    <cellStyle name="Comma 41 3 9" xfId="33767" xr:uid="{C6BBCB6A-82AB-49B6-BF8F-A84DAE09E9A5}"/>
    <cellStyle name="Comma 41 3 9 2" xfId="33769" xr:uid="{70ACEAB6-9EB7-4233-B905-4A7061393F97}"/>
    <cellStyle name="Comma 41 4" xfId="29463" xr:uid="{39A89965-EC75-49A6-8503-1CDADFA29E1E}"/>
    <cellStyle name="Comma 41 4 10" xfId="10018" xr:uid="{112D374E-F132-4510-8B00-017AD9223497}"/>
    <cellStyle name="Comma 41 4 2" xfId="33770" xr:uid="{B1D60ADC-F790-49BA-995C-D35A6193428D}"/>
    <cellStyle name="Comma 41 4 2 2" xfId="966" xr:uid="{CAFD6836-1AE2-40C2-9375-91FD9EEAA771}"/>
    <cellStyle name="Comma 41 4 2 2 2" xfId="33771" xr:uid="{305382DD-88C8-43C1-89FB-D14E6EC2E0AE}"/>
    <cellStyle name="Comma 41 4 2 2 2 2" xfId="33772" xr:uid="{9DCBAA7C-40B2-4057-A7AE-A1DD19BF6FC1}"/>
    <cellStyle name="Comma 41 4 2 2 2 2 2" xfId="33775" xr:uid="{F2A7EA4F-7620-454E-9EF0-7035A810252D}"/>
    <cellStyle name="Comma 41 4 2 2 2 2 2 2" xfId="33776" xr:uid="{CDF5B03E-DF2D-4523-B0EE-3D14BDCD524B}"/>
    <cellStyle name="Comma 41 4 2 2 2 2 2 2 2" xfId="33780" xr:uid="{4A8DCB4D-E39C-4AEA-B067-308AA6C0A787}"/>
    <cellStyle name="Comma 41 4 2 2 2 2 2 2 2 2" xfId="33784" xr:uid="{BA077E0A-8175-4F9F-88E6-4092B67CDCDF}"/>
    <cellStyle name="Comma 41 4 2 2 2 2 2 2 3" xfId="11041" xr:uid="{5D24D46F-06DD-4E1A-88B7-CD78066EB795}"/>
    <cellStyle name="Comma 41 4 2 2 2 2 2 3" xfId="2919" xr:uid="{2BBDDE54-8016-45FF-A951-4680A120AB5F}"/>
    <cellStyle name="Comma 41 4 2 2 2 2 2 3 2" xfId="13634" xr:uid="{65E60DBF-12F8-4B03-A0CA-E6B11133F9B2}"/>
    <cellStyle name="Comma 41 4 2 2 2 2 2 4" xfId="13636" xr:uid="{4E5C81BC-2A3B-4EBF-A949-140AACD89368}"/>
    <cellStyle name="Comma 41 4 2 2 2 2 3" xfId="33785" xr:uid="{7A1CAFCF-7A66-4518-A0FE-3BF4F7A34AE8}"/>
    <cellStyle name="Comma 41 4 2 2 2 2 3 2" xfId="33786" xr:uid="{C29BC706-232F-466D-A274-934BDF5020F1}"/>
    <cellStyle name="Comma 41 4 2 2 2 2 3 2 2" xfId="33787" xr:uid="{EF6A3C2B-2058-490E-B479-4978B501C67B}"/>
    <cellStyle name="Comma 41 4 2 2 2 2 3 3" xfId="5876" xr:uid="{A85A388D-AE3F-49FD-9FAD-5C5EB1D9EC69}"/>
    <cellStyle name="Comma 41 4 2 2 2 2 4" xfId="26911" xr:uid="{B3B26739-A963-4DC2-BFD5-1FE696A97F92}"/>
    <cellStyle name="Comma 41 4 2 2 2 2 4 2" xfId="26913" xr:uid="{068821B7-CD48-40B6-91B9-61C7CF697136}"/>
    <cellStyle name="Comma 41 4 2 2 2 2 5" xfId="26915" xr:uid="{DED91616-ACE4-4D10-AAF8-DB5E4F12BBE9}"/>
    <cellStyle name="Comma 41 4 2 2 2 3" xfId="33788" xr:uid="{A4A9D5B8-B3D6-4E1B-87B9-30362AB5633A}"/>
    <cellStyle name="Comma 41 4 2 2 2 3 2" xfId="33789" xr:uid="{BC3F0DCD-B6A3-4AB9-A5B6-AAE024AF50EB}"/>
    <cellStyle name="Comma 41 4 2 2 2 3 2 2" xfId="33790" xr:uid="{2A106163-9749-4E61-AFDC-743E9127A560}"/>
    <cellStyle name="Comma 41 4 2 2 2 3 2 2 2" xfId="33791" xr:uid="{4E0A81B1-EDC2-4715-B211-D15A1F1AC25A}"/>
    <cellStyle name="Comma 41 4 2 2 2 3 2 3" xfId="12809" xr:uid="{6924DA6A-F8C3-426E-B8E2-2231EAA605A5}"/>
    <cellStyle name="Comma 41 4 2 2 2 3 3" xfId="33793" xr:uid="{4B15B0CD-83F7-4C90-84AB-1D0C3D9DB046}"/>
    <cellStyle name="Comma 41 4 2 2 2 3 3 2" xfId="33794" xr:uid="{4DFD13C7-3A68-43A0-8BAF-617408CECE9F}"/>
    <cellStyle name="Comma 41 4 2 2 2 3 4" xfId="26918" xr:uid="{7EA0AFEA-2A20-4087-B85C-1FE4F6B6002D}"/>
    <cellStyle name="Comma 41 4 2 2 2 4" xfId="33795" xr:uid="{D081269A-5269-4E4A-90E5-31070B2B3F3C}"/>
    <cellStyle name="Comma 41 4 2 2 2 4 2" xfId="33796" xr:uid="{3DE1C21F-40E1-4EE2-A9F6-4F5796580DF0}"/>
    <cellStyle name="Comma 41 4 2 2 2 4 2 2" xfId="33797" xr:uid="{DDE7A7E8-AB95-489E-AF06-7F4595CA5F32}"/>
    <cellStyle name="Comma 41 4 2 2 2 4 3" xfId="33798" xr:uid="{A3A848D8-4E26-4FBB-8DB9-B30EEF4A57C3}"/>
    <cellStyle name="Comma 41 4 2 2 2 5" xfId="33800" xr:uid="{6A9370BA-A995-4454-9050-86C15451353D}"/>
    <cellStyle name="Comma 41 4 2 2 2 5 2" xfId="33801" xr:uid="{848ED6A6-98D5-4751-AF2B-57EF8AF456F0}"/>
    <cellStyle name="Comma 41 4 2 2 2 6" xfId="20498" xr:uid="{6A03F9F1-5E9E-4057-A0D8-5248FBA87D17}"/>
    <cellStyle name="Comma 41 4 2 2 2 7" xfId="20503" xr:uid="{3A4AB78E-CE6C-4C12-BAB6-D0A8D5FE4534}"/>
    <cellStyle name="Comma 41 4 2 2 3" xfId="33802" xr:uid="{0D3CAB51-1235-4BD7-A107-3E3693E47198}"/>
    <cellStyle name="Comma 41 4 2 2 3 2" xfId="33803" xr:uid="{8E5F5A30-7148-4A0C-9F36-4F1AC20921E7}"/>
    <cellStyle name="Comma 41 4 2 2 3 2 2" xfId="33808" xr:uid="{73C16C15-A616-4CFC-8649-664918947FDB}"/>
    <cellStyle name="Comma 41 4 2 2 3 2 2 2" xfId="3047" xr:uid="{678C6EC4-D97E-4DC4-982F-D6AD25307AC8}"/>
    <cellStyle name="Comma 41 4 2 2 3 2 2 2 2" xfId="407" xr:uid="{D158B59A-6B66-43EF-9886-18CA574FA1A0}"/>
    <cellStyle name="Comma 41 4 2 2 3 2 2 3" xfId="3063" xr:uid="{E65DD65E-6B48-45DD-9543-742D2D189C66}"/>
    <cellStyle name="Comma 41 4 2 2 3 2 3" xfId="27678" xr:uid="{F0CBCA10-4EB7-4DCD-84C6-2D387B55DBE7}"/>
    <cellStyle name="Comma 41 4 2 2 3 2 3 2" xfId="5090" xr:uid="{CF968FD9-6B9D-4C91-9CB7-2C0657F9D61A}"/>
    <cellStyle name="Comma 41 4 2 2 3 2 4" xfId="26928" xr:uid="{D87CDF24-6DB9-4724-944A-8CA91688762D}"/>
    <cellStyle name="Comma 41 4 2 2 3 3" xfId="33809" xr:uid="{07AE1DFD-426B-449F-AD31-ED5A38C27BBD}"/>
    <cellStyle name="Comma 41 4 2 2 3 3 2" xfId="33810" xr:uid="{CA2C1DED-0B51-4517-9D05-C374C26F37FA}"/>
    <cellStyle name="Comma 41 4 2 2 3 3 2 2" xfId="3415" xr:uid="{C8C4BFC3-B0FD-4784-920A-9D0EFC4335BB}"/>
    <cellStyle name="Comma 41 4 2 2 3 3 3" xfId="33811" xr:uid="{D59800FF-DFEC-4584-A9BE-37630C4D73C9}"/>
    <cellStyle name="Comma 41 4 2 2 3 4" xfId="33812" xr:uid="{C87A6B34-5FE9-4B97-B803-DC5BBC423137}"/>
    <cellStyle name="Comma 41 4 2 2 3 4 2" xfId="33813" xr:uid="{3EA27E46-8C8A-4526-8D02-0764A6A8CD3A}"/>
    <cellStyle name="Comma 41 4 2 2 3 5" xfId="33814" xr:uid="{DE117AC5-A78D-4AA9-976C-25CCE8BD1E2B}"/>
    <cellStyle name="Comma 41 4 2 2 4" xfId="33815" xr:uid="{FE9C3F36-6F76-4EA6-9F19-8253072DDC63}"/>
    <cellStyle name="Comma 41 4 2 2 4 2" xfId="33816" xr:uid="{C0E24408-FB3C-42D4-A8E9-6186C65041B0}"/>
    <cellStyle name="Comma 41 4 2 2 4 2 2" xfId="33820" xr:uid="{3C140AF9-36EE-439D-8C51-879ED96D344F}"/>
    <cellStyle name="Comma 41 4 2 2 4 2 2 2" xfId="33821" xr:uid="{97721C7E-FE66-43D0-9BE6-5C1C97E61375}"/>
    <cellStyle name="Comma 41 4 2 2 4 2 3" xfId="33822" xr:uid="{2B52EEE9-6D13-4A78-9B9B-3067F4A5C868}"/>
    <cellStyle name="Comma 41 4 2 2 4 3" xfId="33584" xr:uid="{F2C19EA2-B0FB-4A13-BD31-6893224F81B4}"/>
    <cellStyle name="Comma 41 4 2 2 4 3 2" xfId="33586" xr:uid="{1D008BD9-41AD-4A63-AE0F-E970FF55EAC9}"/>
    <cellStyle name="Comma 41 4 2 2 4 4" xfId="33590" xr:uid="{971A3369-7F38-44CA-BD92-774C52E25532}"/>
    <cellStyle name="Comma 41 4 2 2 5" xfId="33823" xr:uid="{14CC6151-6AFE-4624-8A37-7E6D18757838}"/>
    <cellStyle name="Comma 41 4 2 2 5 2" xfId="33825" xr:uid="{5AA5F269-CC4A-4BF7-9210-B1F0A19593AC}"/>
    <cellStyle name="Comma 41 4 2 2 5 2 2" xfId="33829" xr:uid="{5998BE48-0F74-459E-A688-627940D7D1C6}"/>
    <cellStyle name="Comma 41 4 2 2 5 3" xfId="33595" xr:uid="{FCCB1FBD-0726-45DF-AC6A-9733C99E2435}"/>
    <cellStyle name="Comma 41 4 2 2 6" xfId="6824" xr:uid="{98B75F33-4BFD-469E-943D-51E6D2888BC6}"/>
    <cellStyle name="Comma 41 4 2 2 6 2" xfId="4692" xr:uid="{6BC63151-9F25-4BD8-9405-CF6E793537A9}"/>
    <cellStyle name="Comma 41 4 2 2 7" xfId="6826" xr:uid="{F23F2F2F-6949-4E1A-9AFA-E31E4F5CB2E3}"/>
    <cellStyle name="Comma 41 4 2 2 8" xfId="6829" xr:uid="{B585835A-06A2-4B00-9F5B-ECC20F566385}"/>
    <cellStyle name="Comma 41 4 2 3" xfId="1000" xr:uid="{E4D32083-3BF1-401B-BC13-F9599DF59E1B}"/>
    <cellStyle name="Comma 41 4 2 3 2" xfId="33831" xr:uid="{8ABE7DD2-3066-4FE1-BEAB-21CAD150BBE0}"/>
    <cellStyle name="Comma 41 4 2 3 2 2" xfId="33832" xr:uid="{2170C348-957D-44DD-BED1-F6537A39FA59}"/>
    <cellStyle name="Comma 41 4 2 3 2 2 2" xfId="31056" xr:uid="{C39E6DFB-F618-469B-8531-33DFA6A7B147}"/>
    <cellStyle name="Comma 41 4 2 3 2 2 2 2" xfId="31059" xr:uid="{2E794B6B-A9E4-4135-ADCA-0CBFC1E7A569}"/>
    <cellStyle name="Comma 41 4 2 3 2 2 2 2 2" xfId="31062" xr:uid="{51085853-F1B9-4767-919B-C6479BCF93C8}"/>
    <cellStyle name="Comma 41 4 2 3 2 2 2 3" xfId="13830" xr:uid="{9AD4B2F2-4041-4249-87DB-82E8E4A9B30F}"/>
    <cellStyle name="Comma 41 4 2 3 2 2 3" xfId="31064" xr:uid="{67542092-5993-400B-900D-DE1C1EA9A50F}"/>
    <cellStyle name="Comma 41 4 2 3 2 2 3 2" xfId="31067" xr:uid="{56A8748D-060E-4798-8946-332C4403E211}"/>
    <cellStyle name="Comma 41 4 2 3 2 2 4" xfId="26792" xr:uid="{FA229E42-A33F-4B73-ADF0-535872062D13}"/>
    <cellStyle name="Comma 41 4 2 3 2 3" xfId="33834" xr:uid="{8A589BCF-B8AA-4107-AE79-A82B1110A48E}"/>
    <cellStyle name="Comma 41 4 2 3 2 3 2" xfId="31077" xr:uid="{1A502293-AEA7-4721-9135-D12EB73D119B}"/>
    <cellStyle name="Comma 41 4 2 3 2 3 2 2" xfId="31080" xr:uid="{A4FE0D0A-13B4-4F51-AD11-1E1849B4457A}"/>
    <cellStyle name="Comma 41 4 2 3 2 3 3" xfId="31082" xr:uid="{DCEA90E6-4974-451F-88FA-98E0FA3C6667}"/>
    <cellStyle name="Comma 41 4 2 3 2 4" xfId="26806" xr:uid="{E88EF4CD-3FB6-4732-9CD3-ACD1AB69DD7A}"/>
    <cellStyle name="Comma 41 4 2 3 2 4 2" xfId="26813" xr:uid="{FC6E4D61-41AF-421D-8355-91C0551BF934}"/>
    <cellStyle name="Comma 41 4 2 3 2 5" xfId="26820" xr:uid="{AEFD884B-421B-42E4-BF52-9D9F4A557825}"/>
    <cellStyle name="Comma 41 4 2 3 3" xfId="33835" xr:uid="{63E37C0E-043F-4935-A11F-E21A91315FA7}"/>
    <cellStyle name="Comma 41 4 2 3 3 2" xfId="33836" xr:uid="{02716B0E-4577-4CA3-8253-337149822F86}"/>
    <cellStyle name="Comma 41 4 2 3 3 2 2" xfId="31165" xr:uid="{4ED4946F-9093-49F1-B77B-580A8BE9B913}"/>
    <cellStyle name="Comma 41 4 2 3 3 2 2 2" xfId="31168" xr:uid="{4D9F4558-305F-4433-BF7A-0B14C2012424}"/>
    <cellStyle name="Comma 41 4 2 3 3 2 3" xfId="31170" xr:uid="{885FD352-25C9-4A3A-A2DE-08212BB51081}"/>
    <cellStyle name="Comma 41 4 2 3 3 3" xfId="33837" xr:uid="{5FDA89BF-8162-4CA5-B3F8-93AE119277B6}"/>
    <cellStyle name="Comma 41 4 2 3 3 3 2" xfId="31177" xr:uid="{7B605CF3-2E01-4EA6-8822-9FD6F67A67F6}"/>
    <cellStyle name="Comma 41 4 2 3 3 4" xfId="26840" xr:uid="{3BA7656C-99A3-4112-B49A-D6BA742D7943}"/>
    <cellStyle name="Comma 41 4 2 3 4" xfId="33838" xr:uid="{73853832-FF14-4A71-A66A-2B51645903AB}"/>
    <cellStyle name="Comma 41 4 2 3 4 2" xfId="33839" xr:uid="{BB4CCF90-0DD7-4CBD-8B49-D75CCA2E8FD6}"/>
    <cellStyle name="Comma 41 4 2 3 4 2 2" xfId="7603" xr:uid="{84410B8E-5315-4EEF-83BE-F0D1B9B9631B}"/>
    <cellStyle name="Comma 41 4 2 3 4 3" xfId="33600" xr:uid="{1EE32C4F-3495-4DF6-BECE-C34E7381B6F1}"/>
    <cellStyle name="Comma 41 4 2 3 5" xfId="33840" xr:uid="{D54F1156-8B8B-43CE-9849-A81BE3327E8C}"/>
    <cellStyle name="Comma 41 4 2 3 5 2" xfId="33841" xr:uid="{F77DFDD5-7484-4F26-B378-5765CEF502CB}"/>
    <cellStyle name="Comma 41 4 2 3 6" xfId="6836" xr:uid="{C2C560EE-91DE-4814-8CF6-CAC47E787F0C}"/>
    <cellStyle name="Comma 41 4 2 3 7" xfId="6849" xr:uid="{5246490A-3750-479E-84C9-9C96E6FD499B}"/>
    <cellStyle name="Comma 41 4 2 4" xfId="1032" xr:uid="{9B43F569-4851-4608-A7D7-878EAE4EABCB}"/>
    <cellStyle name="Comma 41 4 2 4 2" xfId="33842" xr:uid="{BDDF51E5-C904-4EEC-A596-64AA8A02DF2A}"/>
    <cellStyle name="Comma 41 4 2 4 2 2" xfId="33843" xr:uid="{7E113ADD-7083-42CC-8B81-BBC932712063}"/>
    <cellStyle name="Comma 41 4 2 4 2 2 2" xfId="26435" xr:uid="{15154EA9-6000-4667-AF40-0DC15652A8AD}"/>
    <cellStyle name="Comma 41 4 2 4 2 2 2 2" xfId="26442" xr:uid="{BA34364F-1D70-43D0-9320-6173E9C5992B}"/>
    <cellStyle name="Comma 41 4 2 4 2 2 3" xfId="26448" xr:uid="{E5AA8828-D330-4CC8-8B08-FAB8703D2FB4}"/>
    <cellStyle name="Comma 41 4 2 4 2 3" xfId="33844" xr:uid="{59E4FA72-F4E0-43D0-A872-A38ACC641769}"/>
    <cellStyle name="Comma 41 4 2 4 2 3 2" xfId="26473" xr:uid="{2CED1EBD-AD2E-47E1-BFD3-C81D4D89767B}"/>
    <cellStyle name="Comma 41 4 2 4 2 4" xfId="10460" xr:uid="{81E7B12E-073E-478C-A946-7841C4F432CC}"/>
    <cellStyle name="Comma 41 4 2 4 3" xfId="15365" xr:uid="{FE72A6B7-FAEB-41F8-94A7-0CA935199E0D}"/>
    <cellStyle name="Comma 41 4 2 4 3 2" xfId="15369" xr:uid="{E515E216-671C-4D3F-B39A-28A3F2FACA00}"/>
    <cellStyle name="Comma 41 4 2 4 3 2 2" xfId="15375" xr:uid="{7170F989-1DE6-4E28-8F87-BF4EEE84AF7E}"/>
    <cellStyle name="Comma 41 4 2 4 3 3" xfId="15385" xr:uid="{28A8AC53-F222-458A-8E3D-B5447AE2E509}"/>
    <cellStyle name="Comma 41 4 2 4 4" xfId="15392" xr:uid="{3573BA74-70D0-4BDD-9736-126F505F2ED1}"/>
    <cellStyle name="Comma 41 4 2 4 4 2" xfId="7664" xr:uid="{497708C8-92C1-44F1-8930-98D117F62A63}"/>
    <cellStyle name="Comma 41 4 2 4 5" xfId="15408" xr:uid="{F832D175-A155-418F-8C6B-7C0256F25A02}"/>
    <cellStyle name="Comma 41 4 2 5" xfId="33845" xr:uid="{2139F4A6-EFD8-4728-BED4-2EF14B93935E}"/>
    <cellStyle name="Comma 41 4 2 5 2" xfId="33846" xr:uid="{A040F2F8-4942-4E2E-8F0E-A3B0CE201527}"/>
    <cellStyle name="Comma 41 4 2 5 2 2" xfId="33847" xr:uid="{96B1AD92-9FB3-4474-9CCA-943D572A714C}"/>
    <cellStyle name="Comma 41 4 2 5 2 2 2" xfId="1585" xr:uid="{7636E546-2022-4A87-860B-B1E94DED0C4E}"/>
    <cellStyle name="Comma 41 4 2 5 2 3" xfId="33848" xr:uid="{52078053-AE99-4D49-8250-AA52D4620E0B}"/>
    <cellStyle name="Comma 41 4 2 5 3" xfId="15417" xr:uid="{A7DD580C-90C6-4000-B303-F16A8A4C133B}"/>
    <cellStyle name="Comma 41 4 2 5 3 2" xfId="15420" xr:uid="{34B84111-6E72-4614-B4C1-6E303BB0CCD7}"/>
    <cellStyle name="Comma 41 4 2 5 4" xfId="15425" xr:uid="{EE9F3D89-487C-4E6F-93AC-B92FE8161D22}"/>
    <cellStyle name="Comma 41 4 2 6" xfId="33852" xr:uid="{8B894745-F360-44E0-B0E3-5939AB6DBCBF}"/>
    <cellStyle name="Comma 41 4 2 6 2" xfId="24293" xr:uid="{0B9BA018-7393-4BCC-9AD2-C9788B41481E}"/>
    <cellStyle name="Comma 41 4 2 6 2 2" xfId="33853" xr:uid="{048A3254-371F-492A-8516-DE0BF535FCAA}"/>
    <cellStyle name="Comma 41 4 2 6 3" xfId="15437" xr:uid="{2B7D748F-F379-4104-9A0C-762A77E353C0}"/>
    <cellStyle name="Comma 41 4 2 7" xfId="15762" xr:uid="{BF2B77CC-FA4A-494B-9A67-03483BCE01F0}"/>
    <cellStyle name="Comma 41 4 2 7 2" xfId="33854" xr:uid="{1D544E02-D82C-4DC3-933F-4335FF4D2B96}"/>
    <cellStyle name="Comma 41 4 2 8" xfId="23236" xr:uid="{8E720F6F-C9A3-4825-9374-8F2DB201BA6F}"/>
    <cellStyle name="Comma 41 4 2 9" xfId="33855" xr:uid="{878C80F9-CA18-4478-819C-D216F8336C53}"/>
    <cellStyle name="Comma 41 4 3" xfId="33856" xr:uid="{32EEF8FE-C021-4639-96D2-E9DF1E88A631}"/>
    <cellStyle name="Comma 41 4 3 2" xfId="9975" xr:uid="{58CA1169-7B9E-4421-A781-E4F0F129E90B}"/>
    <cellStyle name="Comma 41 4 3 2 2" xfId="33857" xr:uid="{E51F9B6F-9FA8-43FB-A3D8-E4BBE590B68A}"/>
    <cellStyle name="Comma 41 4 3 2 2 2" xfId="33858" xr:uid="{5F73B614-697D-4154-B4DA-5E2DAE275806}"/>
    <cellStyle name="Comma 41 4 3 2 2 2 2" xfId="33863" xr:uid="{82BFB02F-5C28-4406-AF30-A56B4443E748}"/>
    <cellStyle name="Comma 41 4 3 2 2 2 2 2" xfId="33864" xr:uid="{52EC97E0-457C-46D3-9063-4B78C84CF612}"/>
    <cellStyle name="Comma 41 4 3 2 2 2 2 2 2" xfId="13599" xr:uid="{D5E272B8-6FBD-4EED-9E09-8A6EECE20AB3}"/>
    <cellStyle name="Comma 41 4 3 2 2 2 2 3" xfId="13607" xr:uid="{001CC96C-1AD7-4C35-A977-A021F11605C3}"/>
    <cellStyle name="Comma 41 4 3 2 2 2 3" xfId="33865" xr:uid="{4E1BE538-350D-4B44-A02D-19000001FBD7}"/>
    <cellStyle name="Comma 41 4 3 2 2 2 3 2" xfId="33866" xr:uid="{CB613240-482A-481D-81EC-8C3A75318EB9}"/>
    <cellStyle name="Comma 41 4 3 2 2 2 4" xfId="26953" xr:uid="{C7073A69-A76B-43A1-B37B-D12CCFAFF05C}"/>
    <cellStyle name="Comma 41 4 3 2 2 3" xfId="33867" xr:uid="{E61ECEC4-BA32-4123-9667-738E2CB232C1}"/>
    <cellStyle name="Comma 41 4 3 2 2 3 2" xfId="33872" xr:uid="{C5388822-C2D7-4DAB-A44B-D814C831703B}"/>
    <cellStyle name="Comma 41 4 3 2 2 3 2 2" xfId="33873" xr:uid="{D423FFC2-8F4C-4C03-A34B-0A1506BCED2C}"/>
    <cellStyle name="Comma 41 4 3 2 2 3 3" xfId="33874" xr:uid="{07D2423F-65D1-42B3-B746-C62CF4F912B8}"/>
    <cellStyle name="Comma 41 4 3 2 2 4" xfId="33875" xr:uid="{470D8FD3-5E6F-4D62-B97B-44BA1AEFEE56}"/>
    <cellStyle name="Comma 41 4 3 2 2 4 2" xfId="6411" xr:uid="{DDE80375-C56E-4085-8188-CCE65E2B2FC4}"/>
    <cellStyle name="Comma 41 4 3 2 2 5" xfId="33880" xr:uid="{A63E6FDE-2574-4A6B-A3B8-B670EC4B3833}"/>
    <cellStyle name="Comma 41 4 3 2 3" xfId="33885" xr:uid="{4EAD0D45-6821-48A4-A2FE-8BFFE49DFE3C}"/>
    <cellStyle name="Comma 41 4 3 2 3 2" xfId="33886" xr:uid="{A62F2F89-4A07-4021-A567-A74A856E7518}"/>
    <cellStyle name="Comma 41 4 3 2 3 2 2" xfId="33888" xr:uid="{F5C517CE-3E0D-498F-BDFE-2D2D2A3FAC50}"/>
    <cellStyle name="Comma 41 4 3 2 3 2 2 2" xfId="33890" xr:uid="{FC250BA3-37B4-4651-91CE-39BB776FEA2A}"/>
    <cellStyle name="Comma 41 4 3 2 3 2 3" xfId="33891" xr:uid="{5D78B4DB-21D3-4970-8C67-69D4DCD67523}"/>
    <cellStyle name="Comma 41 4 3 2 3 3" xfId="33893" xr:uid="{D1D9FC77-D2AE-4265-8124-3513DDBAC579}"/>
    <cellStyle name="Comma 41 4 3 2 3 3 2" xfId="33894" xr:uid="{898B5A2C-14D4-4A14-8336-35FD16B006E4}"/>
    <cellStyle name="Comma 41 4 3 2 3 4" xfId="33895" xr:uid="{F7536FF3-1085-45CD-B34D-76632C3BBE98}"/>
    <cellStyle name="Comma 41 4 3 2 4" xfId="18967" xr:uid="{04162F22-5648-4114-8DC2-437934FE48F9}"/>
    <cellStyle name="Comma 41 4 3 2 4 2" xfId="26190" xr:uid="{0FA869B8-AFEB-41A1-B420-5A81A88963EC}"/>
    <cellStyle name="Comma 41 4 3 2 4 2 2" xfId="26192" xr:uid="{DB22B94A-F0D9-4906-841A-2B3FA58A5B1C}"/>
    <cellStyle name="Comma 41 4 3 2 4 3" xfId="26197" xr:uid="{44DCACC7-3AE7-4CE4-9E60-64620E912B82}"/>
    <cellStyle name="Comma 41 4 3 2 5" xfId="33896" xr:uid="{4096F266-9306-4D68-93AF-1CD627BCA0F1}"/>
    <cellStyle name="Comma 41 4 3 2 5 2" xfId="7701" xr:uid="{C232878D-155C-4F61-A438-6119B8C43C2E}"/>
    <cellStyle name="Comma 41 4 3 2 6" xfId="6860" xr:uid="{21965E67-7723-452E-8B8B-C4E49ECFF8F6}"/>
    <cellStyle name="Comma 41 4 3 2 7" xfId="6864" xr:uid="{E39C5901-95B7-40B8-ACF0-8B68CBD84187}"/>
    <cellStyle name="Comma 41 4 3 3" xfId="33897" xr:uid="{9878EC9E-B83C-4642-B623-5EBBD5B110D9}"/>
    <cellStyle name="Comma 41 4 3 3 2" xfId="33898" xr:uid="{8463FDE6-3380-4A54-9B7E-B192BD7855BA}"/>
    <cellStyle name="Comma 41 4 3 3 2 2" xfId="22811" xr:uid="{4E8680BD-7A54-4DF6-9E37-7CE04CA93B26}"/>
    <cellStyle name="Comma 41 4 3 3 2 2 2" xfId="31644" xr:uid="{9EF63F49-672B-4149-B1BC-AFEE2F94AB8E}"/>
    <cellStyle name="Comma 41 4 3 3 2 2 2 2" xfId="31647" xr:uid="{4C8D8897-7A72-4CC6-B0A1-2CBE39F0A376}"/>
    <cellStyle name="Comma 41 4 3 3 2 2 3" xfId="31649" xr:uid="{92116CD0-23BB-4413-A8EF-F95BE04436C6}"/>
    <cellStyle name="Comma 41 4 3 3 2 3" xfId="22816" xr:uid="{FFEC51E6-F555-44BF-B25B-40029A5D9B56}"/>
    <cellStyle name="Comma 41 4 3 3 2 3 2" xfId="31656" xr:uid="{6D62516C-A2AF-4B7D-9DF5-9CD1464AE589}"/>
    <cellStyle name="Comma 41 4 3 3 2 4" xfId="22820" xr:uid="{07D0C1AD-C7D1-4498-A2B3-A84F33248356}"/>
    <cellStyle name="Comma 41 4 3 3 3" xfId="33899" xr:uid="{A2FAE1C3-8BB0-4BC5-B764-7513BD7A83A8}"/>
    <cellStyle name="Comma 41 4 3 3 3 2" xfId="33900" xr:uid="{619B2746-7322-4E3F-B626-2363DD4228FE}"/>
    <cellStyle name="Comma 41 4 3 3 3 2 2" xfId="31701" xr:uid="{13DE6A6F-6E21-4948-90F9-E358199889CB}"/>
    <cellStyle name="Comma 41 4 3 3 3 3" xfId="33901" xr:uid="{BF739E99-FA1F-4164-A7B7-E50358A6A669}"/>
    <cellStyle name="Comma 41 4 3 3 4" xfId="33902" xr:uid="{DA8B261A-9613-4EF4-992E-959901EDCAAC}"/>
    <cellStyle name="Comma 41 4 3 3 4 2" xfId="26238" xr:uid="{394C1BE3-F391-4972-8970-480C6C492D3D}"/>
    <cellStyle name="Comma 41 4 3 3 5" xfId="33903" xr:uid="{53C7D967-A01D-428B-9ECC-3FB37CE117A5}"/>
    <cellStyle name="Comma 41 4 3 4" xfId="33904" xr:uid="{0FD7A214-74F7-4E5E-B8FF-0052C50F743A}"/>
    <cellStyle name="Comma 41 4 3 4 2" xfId="33905" xr:uid="{9ADE3C35-D1AD-4B9F-B8A2-AF48EDE1D367}"/>
    <cellStyle name="Comma 41 4 3 4 2 2" xfId="33906" xr:uid="{CD8258FD-523A-4F5C-A5E9-2F571C52D96A}"/>
    <cellStyle name="Comma 41 4 3 4 2 2 2" xfId="22324" xr:uid="{ABA32475-08A2-45AC-88B2-4BB2EAEB7A28}"/>
    <cellStyle name="Comma 41 4 3 4 2 3" xfId="33907" xr:uid="{E3FD89A5-7B9D-4B69-91B6-C0EB36DE7F46}"/>
    <cellStyle name="Comma 41 4 3 4 3" xfId="15455" xr:uid="{12A5A08B-85C1-46F7-B9BF-6DB24F126190}"/>
    <cellStyle name="Comma 41 4 3 4 3 2" xfId="15461" xr:uid="{94DCF6A5-8939-4792-A532-722A2AF545B6}"/>
    <cellStyle name="Comma 41 4 3 4 4" xfId="15472" xr:uid="{8E997CB4-23EA-4691-9923-1F1A4311EC9B}"/>
    <cellStyle name="Comma 41 4 3 5" xfId="33908" xr:uid="{847913C0-245A-42D9-945D-C5466A752280}"/>
    <cellStyle name="Comma 41 4 3 5 2" xfId="33909" xr:uid="{FCF9F54C-AC89-4998-96D8-B75A7F21BB29}"/>
    <cellStyle name="Comma 41 4 3 5 2 2" xfId="33910" xr:uid="{CE5ABD4C-5C38-44CB-82D9-A7D12CEFBF2F}"/>
    <cellStyle name="Comma 41 4 3 5 3" xfId="15489" xr:uid="{97986AF3-7BC6-4C6C-AF7B-98BB433B571A}"/>
    <cellStyle name="Comma 41 4 3 6" xfId="33911" xr:uid="{1A8282E3-53B9-46B9-86A8-8559694A3D31}"/>
    <cellStyle name="Comma 41 4 3 6 2" xfId="33912" xr:uid="{097A7F1F-31F6-4610-9CA8-97DC48D8396A}"/>
    <cellStyle name="Comma 41 4 3 7" xfId="33913" xr:uid="{A7560E88-B93E-4C62-89D4-DBE7D646BAD1}"/>
    <cellStyle name="Comma 41 4 3 8" xfId="33914" xr:uid="{9CCE1C1F-40E5-4A2B-8B42-3015BCCD3CC3}"/>
    <cellStyle name="Comma 41 4 4" xfId="33915" xr:uid="{FF99B980-BC7B-4B1E-9309-7C7FCFE72461}"/>
    <cellStyle name="Comma 41 4 4 2" xfId="20926" xr:uid="{574475EE-5207-4093-8CB0-5230A722494F}"/>
    <cellStyle name="Comma 41 4 4 2 2" xfId="33916" xr:uid="{D70A35E4-262B-4780-A3FE-EED56B849662}"/>
    <cellStyle name="Comma 41 4 4 2 2 2" xfId="33917" xr:uid="{CF6A7AB6-211F-4D85-AB3A-90A430E43FBA}"/>
    <cellStyle name="Comma 41 4 4 2 2 2 2" xfId="33919" xr:uid="{5C647D60-CDBA-4956-8EB5-7BDC5D35B8B9}"/>
    <cellStyle name="Comma 41 4 4 2 2 2 2 2" xfId="8020" xr:uid="{DDDBCCA1-56A4-4C3B-941A-6C2C798C68CA}"/>
    <cellStyle name="Comma 41 4 4 2 2 2 3" xfId="33920" xr:uid="{3136E574-81F4-47F6-8770-C213C9E4E460}"/>
    <cellStyle name="Comma 41 4 4 2 2 3" xfId="13110" xr:uid="{07D9E51F-B0E1-466A-81A6-47CD522FA448}"/>
    <cellStyle name="Comma 41 4 4 2 2 3 2" xfId="8156" xr:uid="{C228E498-0BB5-4AE8-9842-E68FE8EA1282}"/>
    <cellStyle name="Comma 41 4 4 2 2 4" xfId="13116" xr:uid="{CF2440A0-10C3-4E8C-8D1C-57132366696C}"/>
    <cellStyle name="Comma 41 4 4 2 3" xfId="33921" xr:uid="{4895EF3C-F452-492C-99EF-5DF6117D8D81}"/>
    <cellStyle name="Comma 41 4 4 2 3 2" xfId="33922" xr:uid="{2ECC54EA-2E5A-4991-A342-1FA6C9B0C553}"/>
    <cellStyle name="Comma 41 4 4 2 3 2 2" xfId="22373" xr:uid="{E49A5966-59A9-4B21-BF0E-E5D144C39966}"/>
    <cellStyle name="Comma 41 4 4 2 3 3" xfId="13121" xr:uid="{A2CD7E3E-81C3-4CEF-9E7E-8D63442ABB76}"/>
    <cellStyle name="Comma 41 4 4 2 4" xfId="33924" xr:uid="{F1555CFB-684F-4D05-87D5-14DD92A20118}"/>
    <cellStyle name="Comma 41 4 4 2 4 2" xfId="26286" xr:uid="{DCD82282-4BAF-4532-8508-6692FBD5452B}"/>
    <cellStyle name="Comma 41 4 4 2 5" xfId="33927" xr:uid="{CB1732AF-BB77-4491-A7D1-8ED6A410FB80}"/>
    <cellStyle name="Comma 41 4 4 3" xfId="33929" xr:uid="{E48742E1-171D-48DA-AC99-0A407065685C}"/>
    <cellStyle name="Comma 41 4 4 3 2" xfId="33930" xr:uid="{DE920226-51E4-4A17-9752-E10771977517}"/>
    <cellStyle name="Comma 41 4 4 3 2 2" xfId="33931" xr:uid="{010AEF0D-9A9F-4ADB-A51E-C5443E01B24F}"/>
    <cellStyle name="Comma 41 4 4 3 2 2 2" xfId="32026" xr:uid="{C3A8A656-743D-47B4-9A1F-D1099CAD5050}"/>
    <cellStyle name="Comma 41 4 4 3 2 3" xfId="6678" xr:uid="{99608D6F-7411-43BB-876C-BF46C04C5070}"/>
    <cellStyle name="Comma 41 4 4 3 3" xfId="33932" xr:uid="{E69DA094-1974-4292-9353-14643679CB37}"/>
    <cellStyle name="Comma 41 4 4 3 3 2" xfId="33933" xr:uid="{D4D58DC9-20FF-4C20-BA0B-4647A445E592}"/>
    <cellStyle name="Comma 41 4 4 3 4" xfId="33935" xr:uid="{0795A76C-92EE-4D5E-A076-8EA271D47B7C}"/>
    <cellStyle name="Comma 41 4 4 4" xfId="33937" xr:uid="{790E8BF2-E936-45FC-9C9C-605C40F36D90}"/>
    <cellStyle name="Comma 41 4 4 4 2" xfId="33938" xr:uid="{032CBCA7-EEA7-489F-B6FB-BC1F3D231B22}"/>
    <cellStyle name="Comma 41 4 4 4 2 2" xfId="33939" xr:uid="{02728711-B578-4C42-8E7D-C6D92155C3BB}"/>
    <cellStyle name="Comma 41 4 4 4 3" xfId="15505" xr:uid="{F48D99C7-5EDD-4F73-9B4D-6EEC76DF909C}"/>
    <cellStyle name="Comma 41 4 4 5" xfId="33940" xr:uid="{81A3E4BD-5AA2-4AEF-A0C9-E9FD265D7F0A}"/>
    <cellStyle name="Comma 41 4 4 5 2" xfId="33941" xr:uid="{0E92CAF2-F296-4633-A5A3-F0327C09C79C}"/>
    <cellStyle name="Comma 41 4 4 6" xfId="33944" xr:uid="{436CF9EA-25D5-4A83-8FB6-2246A57DAF00}"/>
    <cellStyle name="Comma 41 4 4 7" xfId="33945" xr:uid="{FF61B618-E700-413F-AB82-DFF64CACB8D8}"/>
    <cellStyle name="Comma 41 4 5" xfId="33946" xr:uid="{2B06E915-53C1-4EB8-B0F0-E0E9EDCBB396}"/>
    <cellStyle name="Comma 41 4 5 2" xfId="5285" xr:uid="{F6C8502E-AB3D-4101-A362-DA21ED407372}"/>
    <cellStyle name="Comma 41 4 5 2 2" xfId="773" xr:uid="{7C8F1477-AFC3-44BB-80AB-981C75F50259}"/>
    <cellStyle name="Comma 41 4 5 2 2 2" xfId="33948" xr:uid="{52DDB5AE-C578-4B0E-8662-8433277D59D2}"/>
    <cellStyle name="Comma 41 4 5 2 2 2 2" xfId="33949" xr:uid="{C8499656-4FF5-4C6D-B396-4249210B2F3D}"/>
    <cellStyle name="Comma 41 4 5 2 2 3" xfId="14217" xr:uid="{9895CB6A-6D58-4C50-8799-7E6E600D0A67}"/>
    <cellStyle name="Comma 41 4 5 2 3" xfId="392" xr:uid="{3F224C97-AC2F-4AE3-8D63-6897B732B0A8}"/>
    <cellStyle name="Comma 41 4 5 2 3 2" xfId="22879" xr:uid="{D0B9C341-13BA-4F25-B08F-EFD5BECFB257}"/>
    <cellStyle name="Comma 41 4 5 2 4" xfId="808" xr:uid="{40585F42-C4C1-4258-B97B-A15184DA9728}"/>
    <cellStyle name="Comma 41 4 5 3" xfId="33950" xr:uid="{51C3F6D8-1901-4B00-BDB7-A208DBCDD026}"/>
    <cellStyle name="Comma 41 4 5 3 2" xfId="33951" xr:uid="{4B2DD115-3F33-4861-961E-71D009BA9502}"/>
    <cellStyle name="Comma 41 4 5 3 2 2" xfId="4400" xr:uid="{BC1E2DB5-6306-4FEE-86E7-5C2500608492}"/>
    <cellStyle name="Comma 41 4 5 3 3" xfId="33954" xr:uid="{972E2454-A410-4696-899F-269613171A92}"/>
    <cellStyle name="Comma 41 4 5 4" xfId="33955" xr:uid="{C719CADF-C90B-4CA6-930D-2C6925FB4A54}"/>
    <cellStyle name="Comma 41 4 5 4 2" xfId="33956" xr:uid="{5BF8773B-5CBD-4AA3-B45D-889F9268758B}"/>
    <cellStyle name="Comma 41 4 5 5" xfId="33959" xr:uid="{0694EAE9-A012-4384-B398-C3C24D96EC38}"/>
    <cellStyle name="Comma 41 4 6" xfId="1614" xr:uid="{B10EFA92-642A-4745-A966-2651A5BEEB24}"/>
    <cellStyle name="Comma 41 4 6 2" xfId="33040" xr:uid="{5E3F259A-5E32-44B8-94C3-1FECB7C79B47}"/>
    <cellStyle name="Comma 41 4 6 2 2" xfId="33963" xr:uid="{08AAB616-D0F9-431C-B29E-04ED416360FD}"/>
    <cellStyle name="Comma 41 4 6 2 2 2" xfId="33967" xr:uid="{05BBF7D4-3932-41C7-BD8F-F5889A7CF508}"/>
    <cellStyle name="Comma 41 4 6 2 3" xfId="33969" xr:uid="{E2028450-F5CC-4BA2-9679-9E8F153905B7}"/>
    <cellStyle name="Comma 41 4 6 3" xfId="33971" xr:uid="{AF9F2EA4-45C1-4AB0-AFE3-43F6EB6E21BC}"/>
    <cellStyle name="Comma 41 4 6 3 2" xfId="33975" xr:uid="{B80FEB3D-2EC4-48D6-A28A-6D2013C8A00A}"/>
    <cellStyle name="Comma 41 4 6 4" xfId="33979" xr:uid="{55B6D6EE-1DDA-4FD7-8AD0-AA105F5C6F08}"/>
    <cellStyle name="Comma 41 4 7" xfId="33042" xr:uid="{A6FDC962-CA42-4A35-9F0C-419213E91606}"/>
    <cellStyle name="Comma 41 4 7 2" xfId="33981" xr:uid="{7384490D-5A90-4235-978C-CB8C1B80A61D}"/>
    <cellStyle name="Comma 41 4 7 2 2" xfId="33987" xr:uid="{3431612A-D324-43D5-8577-50D341960A0C}"/>
    <cellStyle name="Comma 41 4 7 3" xfId="33989" xr:uid="{CEA5D3DC-8FA0-4D21-88EC-46AB6E00D12E}"/>
    <cellStyle name="Comma 41 4 8" xfId="30555" xr:uid="{3998DF78-5591-4A49-BC5F-F17AF1BC922C}"/>
    <cellStyle name="Comma 41 4 8 2" xfId="33991" xr:uid="{CD92CCFA-EF7A-48AA-9C82-50E1C8E4F5AB}"/>
    <cellStyle name="Comma 41 4 9" xfId="33992" xr:uid="{F41A7189-C88E-4536-9315-8998CCB64655}"/>
    <cellStyle name="Comma 41 5" xfId="33993" xr:uid="{FEC3B064-DDB7-4BDA-8CF5-802BCFB1E208}"/>
    <cellStyle name="Comma 41 5 2" xfId="33994" xr:uid="{FCF0361B-2DD0-44D4-BEF5-6AC14F999A7A}"/>
    <cellStyle name="Comma 41 5 2 2" xfId="2633" xr:uid="{DECCE280-4098-412F-8D85-8835CE393015}"/>
    <cellStyle name="Comma 41 5 2 2 2" xfId="33995" xr:uid="{9A644190-24EC-4F83-B74B-9F923D5B6547}"/>
    <cellStyle name="Comma 41 5 2 2 2 2" xfId="33997" xr:uid="{C36E51EB-3612-4D63-9DFB-05C985EB769E}"/>
    <cellStyle name="Comma 41 5 2 2 2 2 2" xfId="33999" xr:uid="{34188D41-23EC-4007-8C14-9E1093D9F0DC}"/>
    <cellStyle name="Comma 41 5 2 2 2 2 2 2" xfId="34001" xr:uid="{73290185-2B9D-4F33-9688-4D84D0F8B4D0}"/>
    <cellStyle name="Comma 41 5 2 2 2 2 2 2 2" xfId="34002" xr:uid="{19980329-AB59-4BBC-B25A-FA1DE2869C50}"/>
    <cellStyle name="Comma 41 5 2 2 2 2 2 3" xfId="13404" xr:uid="{602A6000-6D28-4A0D-872D-F2545327D9A0}"/>
    <cellStyle name="Comma 41 5 2 2 2 2 3" xfId="23540" xr:uid="{F2A79716-CBCA-4063-8FDE-197515F9BE98}"/>
    <cellStyle name="Comma 41 5 2 2 2 2 3 2" xfId="34003" xr:uid="{8F050D7F-FBDD-4C71-B43F-23522877F8EE}"/>
    <cellStyle name="Comma 41 5 2 2 2 2 4" xfId="26994" xr:uid="{F77B302E-9F71-40A1-801C-E417C8FCD2D0}"/>
    <cellStyle name="Comma 41 5 2 2 2 3" xfId="34005" xr:uid="{1289C191-11EA-4D91-8E31-30869FDB4F2C}"/>
    <cellStyle name="Comma 41 5 2 2 2 3 2" xfId="34007" xr:uid="{65A21B68-8EA4-4BAB-9FC2-A1B3728EAC38}"/>
    <cellStyle name="Comma 41 5 2 2 2 3 2 2" xfId="32913" xr:uid="{D38F7A3A-CE55-4D80-9EF4-9AEA2E37F365}"/>
    <cellStyle name="Comma 41 5 2 2 2 3 3" xfId="14611" xr:uid="{B6A42CA3-2208-4F3B-8CD4-8B32CA391A3A}"/>
    <cellStyle name="Comma 41 5 2 2 2 4" xfId="34009" xr:uid="{ADA56DC5-1A92-4AB1-BE16-E28B5B234841}"/>
    <cellStyle name="Comma 41 5 2 2 2 4 2" xfId="34010" xr:uid="{6A8474CF-349C-4C42-9940-C1548FB18630}"/>
    <cellStyle name="Comma 41 5 2 2 2 5" xfId="34011" xr:uid="{A94E278A-6537-4349-A846-157569F1522D}"/>
    <cellStyle name="Comma 41 5 2 2 3" xfId="34012" xr:uid="{531BC807-3F9D-4E6F-89FE-39C1CB737137}"/>
    <cellStyle name="Comma 41 5 2 2 3 2" xfId="34016" xr:uid="{689E4932-6529-4CAE-8113-39968B328113}"/>
    <cellStyle name="Comma 41 5 2 2 3 2 2" xfId="34020" xr:uid="{B7DB5A35-1EE4-49A0-9420-5D439AF0FBA5}"/>
    <cellStyle name="Comma 41 5 2 2 3 2 2 2" xfId="25237" xr:uid="{D76F8BD3-2C38-49E0-B06D-DE53CB563409}"/>
    <cellStyle name="Comma 41 5 2 2 3 2 3" xfId="34021" xr:uid="{2E28517C-BB19-491B-8122-63D2D1832A1D}"/>
    <cellStyle name="Comma 41 5 2 2 3 3" xfId="34023" xr:uid="{E3335F3F-EF0A-441C-825B-D7BFE53F3A2B}"/>
    <cellStyle name="Comma 41 5 2 2 3 3 2" xfId="34026" xr:uid="{D0613264-A964-4E7A-9B3D-FB1CF9C3F522}"/>
    <cellStyle name="Comma 41 5 2 2 3 4" xfId="34027" xr:uid="{74218D1E-086A-42C6-BD1F-5DD8CFFBEDB2}"/>
    <cellStyle name="Comma 41 5 2 2 4" xfId="34030" xr:uid="{1FFF4A84-AF10-4EFD-804E-8E1349CBD07C}"/>
    <cellStyle name="Comma 41 5 2 2 4 2" xfId="34032" xr:uid="{F8D961ED-2C2F-497C-9EB8-5E9A71377D45}"/>
    <cellStyle name="Comma 41 5 2 2 4 2 2" xfId="34033" xr:uid="{FD2B1A5D-AA0F-493E-926C-4054554193D9}"/>
    <cellStyle name="Comma 41 5 2 2 4 3" xfId="33662" xr:uid="{B3D357B6-25ED-46B3-AB0D-16F80B2EE334}"/>
    <cellStyle name="Comma 41 5 2 2 5" xfId="18599" xr:uid="{E404670A-8B4D-4B38-9977-CD6EA867007A}"/>
    <cellStyle name="Comma 41 5 2 2 5 2" xfId="34035" xr:uid="{30BECEC4-CB5F-4603-92D8-9284D939EA98}"/>
    <cellStyle name="Comma 41 5 2 2 6" xfId="7419" xr:uid="{8B0751EB-9AB5-482B-A38D-F8C3A7166E72}"/>
    <cellStyle name="Comma 41 5 2 2 7" xfId="7421" xr:uid="{844669DA-EFE3-45E4-9FC7-91D7F8D58611}"/>
    <cellStyle name="Comma 41 5 2 3" xfId="2645" xr:uid="{365FB6DE-0D7A-4796-8E25-9E50FFD76C5F}"/>
    <cellStyle name="Comma 41 5 2 3 2" xfId="34036" xr:uid="{11B5A5FE-CFED-4694-ACDE-63A53429D04F}"/>
    <cellStyle name="Comma 41 5 2 3 2 2" xfId="34038" xr:uid="{65EAAE22-8B3D-48C7-AFF4-4D9977734A84}"/>
    <cellStyle name="Comma 41 5 2 3 2 2 2" xfId="34040" xr:uid="{ACBC2A14-B508-421D-90A3-BD9F635401A6}"/>
    <cellStyle name="Comma 41 5 2 3 2 2 2 2" xfId="34041" xr:uid="{FB3F989C-6739-458A-AEE2-974E5B52C586}"/>
    <cellStyle name="Comma 41 5 2 3 2 2 3" xfId="34043" xr:uid="{4C39E266-77FF-4033-8515-7A7E41072EE0}"/>
    <cellStyle name="Comma 41 5 2 3 2 3" xfId="34045" xr:uid="{2858A7B8-FF58-4F02-91C9-D60F64A043D6}"/>
    <cellStyle name="Comma 41 5 2 3 2 3 2" xfId="34046" xr:uid="{C3704CFF-8C17-44C7-A819-FA1D86B8B802}"/>
    <cellStyle name="Comma 41 5 2 3 2 4" xfId="26920" xr:uid="{B6FEF8F2-FF12-4950-BAD6-F0F404CD9FE9}"/>
    <cellStyle name="Comma 41 5 2 3 3" xfId="34047" xr:uid="{78A8AB9D-F5FC-40FC-901B-7A9EF059F002}"/>
    <cellStyle name="Comma 41 5 2 3 3 2" xfId="34051" xr:uid="{5A3CBB37-0541-4A1C-AEFA-C88EBEAF0B21}"/>
    <cellStyle name="Comma 41 5 2 3 3 2 2" xfId="34053" xr:uid="{038987AA-614A-445D-9138-8ACD6BA282D6}"/>
    <cellStyle name="Comma 41 5 2 3 3 3" xfId="34055" xr:uid="{1E3C8A37-1A70-4DF3-9D1B-DBA27584BBE9}"/>
    <cellStyle name="Comma 41 5 2 3 4" xfId="34056" xr:uid="{5AEEC8EC-328B-4230-86AB-AD5AE195B513}"/>
    <cellStyle name="Comma 41 5 2 3 4 2" xfId="34058" xr:uid="{3BF3C94D-1046-4C74-838F-A7580CEF2930}"/>
    <cellStyle name="Comma 41 5 2 3 5" xfId="34059" xr:uid="{15264782-99E6-48A8-A2C5-67FF22B6B7B0}"/>
    <cellStyle name="Comma 41 5 2 4" xfId="2664" xr:uid="{FB1CF3F7-C3A1-4D7F-8C23-13665BA7CC95}"/>
    <cellStyle name="Comma 41 5 2 4 2" xfId="34060" xr:uid="{F82A5971-1DAC-4CC7-9522-E70162359D16}"/>
    <cellStyle name="Comma 41 5 2 4 2 2" xfId="34062" xr:uid="{2D85945D-349F-47CE-94B2-7097A5D02B7F}"/>
    <cellStyle name="Comma 41 5 2 4 2 2 2" xfId="26793" xr:uid="{0BD51B8F-2F78-4D1D-BC9D-8A83BC5F5474}"/>
    <cellStyle name="Comma 41 5 2 4 2 3" xfId="34063" xr:uid="{D3F45C93-24E4-4613-9439-0FDDBA9F9BA1}"/>
    <cellStyle name="Comma 41 5 2 4 3" xfId="15539" xr:uid="{220DB79F-6E5A-463E-B0A7-092ECC47B7B8}"/>
    <cellStyle name="Comma 41 5 2 4 3 2" xfId="15543" xr:uid="{E444C99F-F612-47EA-BDF2-0BC77FCF2FF8}"/>
    <cellStyle name="Comma 41 5 2 4 4" xfId="14163" xr:uid="{8F371058-0581-490D-953A-CC1EB1CA2D6F}"/>
    <cellStyle name="Comma 41 5 2 5" xfId="34067" xr:uid="{E1D5971B-FE26-43BB-9B0E-70F31694D2EB}"/>
    <cellStyle name="Comma 41 5 2 5 2" xfId="34070" xr:uid="{4F106298-F22B-4815-8964-997BB44EE69B}"/>
    <cellStyle name="Comma 41 5 2 5 2 2" xfId="34073" xr:uid="{51A9432C-FD2E-48C6-9328-57F2A4FBF4F7}"/>
    <cellStyle name="Comma 41 5 2 5 3" xfId="15553" xr:uid="{61B45D14-4524-4639-A5BE-13933CD8F8BD}"/>
    <cellStyle name="Comma 41 5 2 6" xfId="34079" xr:uid="{7FFC4835-9F2A-4FB7-92A6-CD4C019A4731}"/>
    <cellStyle name="Comma 41 5 2 6 2" xfId="34082" xr:uid="{68693F62-2E93-4015-829C-A1157C09FC2D}"/>
    <cellStyle name="Comma 41 5 2 7" xfId="34085" xr:uid="{B0F82B4A-8D8A-43EF-A0DB-AFCF5C4478D8}"/>
    <cellStyle name="Comma 41 5 2 8" xfId="34088" xr:uid="{6F72F4E7-4228-438F-97E6-DDEC7290760C}"/>
    <cellStyle name="Comma 41 5 3" xfId="34089" xr:uid="{1F5BAA28-2264-4AED-8A56-222F89271359}"/>
    <cellStyle name="Comma 41 5 3 2" xfId="34090" xr:uid="{04217317-6F13-4807-AD3B-178A0BFD4121}"/>
    <cellStyle name="Comma 41 5 3 2 2" xfId="34091" xr:uid="{E576B675-D2DC-491C-860D-0A41197D792A}"/>
    <cellStyle name="Comma 41 5 3 2 2 2" xfId="34094" xr:uid="{EF364674-1FA5-4DC2-8083-A8A012ECF256}"/>
    <cellStyle name="Comma 41 5 3 2 2 2 2" xfId="2003" xr:uid="{4A31B73E-F547-492F-AF75-27901C0C49A1}"/>
    <cellStyle name="Comma 41 5 3 2 2 2 2 2" xfId="13340" xr:uid="{C95A3CB2-C56C-49B8-BB44-1CC6B37D37DA}"/>
    <cellStyle name="Comma 41 5 3 2 2 2 3" xfId="34096" xr:uid="{372273C3-0090-41AB-B48F-0C487009F771}"/>
    <cellStyle name="Comma 41 5 3 2 2 3" xfId="34098" xr:uid="{41737A41-FE3E-44F4-A3AE-3B7B1630EC74}"/>
    <cellStyle name="Comma 41 5 3 2 2 3 2" xfId="34099" xr:uid="{B8EB3A4B-7EC2-481A-906A-CAB40D8ED22A}"/>
    <cellStyle name="Comma 41 5 3 2 2 4" xfId="34100" xr:uid="{E24D1C7A-F2A7-49FF-80C8-FB2582329931}"/>
    <cellStyle name="Comma 41 5 3 2 3" xfId="34101" xr:uid="{0013DD91-5D8A-49CF-8028-FAD886303F19}"/>
    <cellStyle name="Comma 41 5 3 2 3 2" xfId="34104" xr:uid="{4CF1A369-1A8C-4EED-BEA5-74A6EFF796E5}"/>
    <cellStyle name="Comma 41 5 3 2 3 2 2" xfId="34105" xr:uid="{97736FE9-5B2A-489E-BB3A-05E49C8EADA5}"/>
    <cellStyle name="Comma 41 5 3 2 3 3" xfId="34106" xr:uid="{54B1301C-F5A4-44A1-8654-D1DBFAAF2B42}"/>
    <cellStyle name="Comma 41 5 3 2 4" xfId="34107" xr:uid="{632DDCB8-E762-4F02-B31A-63349CB08029}"/>
    <cellStyle name="Comma 41 5 3 2 4 2" xfId="26328" xr:uid="{4CF616B4-CC20-4C47-A001-FA91AB98D992}"/>
    <cellStyle name="Comma 41 5 3 2 5" xfId="34108" xr:uid="{73EA488A-8C3A-4C4F-9C97-DF53B1E5F8F1}"/>
    <cellStyle name="Comma 41 5 3 3" xfId="34109" xr:uid="{6574F3D7-854B-4A29-9A97-612B30321648}"/>
    <cellStyle name="Comma 41 5 3 3 2" xfId="34110" xr:uid="{438F6C1B-04D2-460D-92D4-B1E972FA88A5}"/>
    <cellStyle name="Comma 41 5 3 3 2 2" xfId="34112" xr:uid="{6374B087-8276-44B6-855D-3068C29A19B4}"/>
    <cellStyle name="Comma 41 5 3 3 2 2 2" xfId="34113" xr:uid="{98E174EF-6308-43F8-9B37-D618BD5D982E}"/>
    <cellStyle name="Comma 41 5 3 3 2 3" xfId="34114" xr:uid="{F1B5BFFC-6E7F-4396-B5EF-70A2E2A2BB13}"/>
    <cellStyle name="Comma 41 5 3 3 3" xfId="34116" xr:uid="{3EB8265A-EBEF-4570-B197-75215A4BACD5}"/>
    <cellStyle name="Comma 41 5 3 3 3 2" xfId="28647" xr:uid="{DC9A79F4-44F4-48FA-A6C3-69DD56035C8A}"/>
    <cellStyle name="Comma 41 5 3 3 4" xfId="34118" xr:uid="{A0FFBF38-7EA5-4504-A36B-C8B032E6B5B9}"/>
    <cellStyle name="Comma 41 5 3 4" xfId="34119" xr:uid="{E0A05E84-E747-4D20-B8BA-68D4509528AA}"/>
    <cellStyle name="Comma 41 5 3 4 2" xfId="34120" xr:uid="{50BCF447-FE9B-4609-8DA2-C22A876C8B4C}"/>
    <cellStyle name="Comma 41 5 3 4 2 2" xfId="34121" xr:uid="{FF7C6246-4FDB-4173-8B3F-E1F30F520FEB}"/>
    <cellStyle name="Comma 41 5 3 4 3" xfId="15569" xr:uid="{E5473AFF-E5E7-49DC-B9D9-4636C52C7518}"/>
    <cellStyle name="Comma 41 5 3 5" xfId="34124" xr:uid="{C38B2822-4598-4A32-8F99-7CFFC1B2E2D4}"/>
    <cellStyle name="Comma 41 5 3 5 2" xfId="34127" xr:uid="{CE2CE8D6-B75D-4A41-B025-F2C5894A2EC1}"/>
    <cellStyle name="Comma 41 5 3 6" xfId="34130" xr:uid="{746FE923-1E62-4820-B5EB-63CC42CAEBC6}"/>
    <cellStyle name="Comma 41 5 3 7" xfId="34133" xr:uid="{15C372F7-0F82-468B-823F-E7E87A1F3C32}"/>
    <cellStyle name="Comma 41 5 4" xfId="6731" xr:uid="{04DE583A-B91F-4149-AEAD-A0CE05036B26}"/>
    <cellStyle name="Comma 41 5 4 2" xfId="34134" xr:uid="{3C261BC5-8822-4CBA-8116-E347FF2D90A1}"/>
    <cellStyle name="Comma 41 5 4 2 2" xfId="34136" xr:uid="{872E090D-2123-4569-AA22-47D804769F2D}"/>
    <cellStyle name="Comma 41 5 4 2 2 2" xfId="34139" xr:uid="{FFC3768D-DFE6-45C8-A8DD-3235FFEA5890}"/>
    <cellStyle name="Comma 41 5 4 2 2 2 2" xfId="22638" xr:uid="{739DB6C8-FBAB-425A-8CC3-261DF757CE9F}"/>
    <cellStyle name="Comma 41 5 4 2 2 3" xfId="16841" xr:uid="{1BE0FAA0-EC6B-42EA-A33C-DCA963D6CAB7}"/>
    <cellStyle name="Comma 41 5 4 2 3" xfId="34141" xr:uid="{7EA14D86-0D56-4617-A036-FC27534D94B8}"/>
    <cellStyle name="Comma 41 5 4 2 3 2" xfId="34142" xr:uid="{C772C09A-3CFF-4413-9809-15E334CCDB65}"/>
    <cellStyle name="Comma 41 5 4 2 4" xfId="34144" xr:uid="{084BE03A-1EA0-4F42-8BF8-91ED328285E4}"/>
    <cellStyle name="Comma 41 5 4 3" xfId="34146" xr:uid="{29B27CBA-74FC-48D8-BD9E-A23C740CB2AE}"/>
    <cellStyle name="Comma 41 5 4 3 2" xfId="34148" xr:uid="{D2C64DAD-7ACA-48D6-8FA4-62E8F1A11E39}"/>
    <cellStyle name="Comma 41 5 4 3 2 2" xfId="34149" xr:uid="{D25FFBA1-1649-497B-99B4-F89BF3CD9EF0}"/>
    <cellStyle name="Comma 41 5 4 3 3" xfId="34150" xr:uid="{90E1AB97-3FFC-410A-AB4A-8171B26C6D0E}"/>
    <cellStyle name="Comma 41 5 4 4" xfId="34151" xr:uid="{00A81E66-4538-4712-A449-5E3EDEE65BE6}"/>
    <cellStyle name="Comma 41 5 4 4 2" xfId="34152" xr:uid="{30BCE3BD-547A-462D-8E68-032BDB50D765}"/>
    <cellStyle name="Comma 41 5 4 5" xfId="34156" xr:uid="{6541ABD8-A071-456E-BE18-742A4213B3AE}"/>
    <cellStyle name="Comma 41 5 5" xfId="34157" xr:uid="{1185F5D1-F597-43CD-A9B8-F591BBC4D081}"/>
    <cellStyle name="Comma 41 5 5 2" xfId="19169" xr:uid="{4EA89B40-8987-452E-A093-CD73D916CD8E}"/>
    <cellStyle name="Comma 41 5 5 2 2" xfId="1250" xr:uid="{ECFC077B-79F0-4E3F-AC39-7CE2A69D105F}"/>
    <cellStyle name="Comma 41 5 5 2 2 2" xfId="34159" xr:uid="{4861311F-4269-4295-816E-D26B5ADCCFDF}"/>
    <cellStyle name="Comma 41 5 5 2 3" xfId="1259" xr:uid="{4C99953F-B13A-469C-BF0D-6CB132E946DE}"/>
    <cellStyle name="Comma 41 5 5 3" xfId="34160" xr:uid="{88410801-9543-4593-AB5E-231959F6F49E}"/>
    <cellStyle name="Comma 41 5 5 3 2" xfId="34162" xr:uid="{A8384A8A-EE04-4238-8B96-39CA9E59C705}"/>
    <cellStyle name="Comma 41 5 5 4" xfId="34163" xr:uid="{EDE5FE62-9F51-4E9B-87A0-1A551EA44346}"/>
    <cellStyle name="Comma 41 5 6" xfId="19176" xr:uid="{05B76E01-6A30-499A-931E-F7ABD57EDE0F}"/>
    <cellStyle name="Comma 41 5 6 2" xfId="34165" xr:uid="{FD363263-DBFC-4974-A2DF-29B0AD72F6CC}"/>
    <cellStyle name="Comma 41 5 6 2 2" xfId="34168" xr:uid="{03BA3705-6A29-450D-8A86-2F6F3505244B}"/>
    <cellStyle name="Comma 41 5 6 3" xfId="34170" xr:uid="{9C3AC37F-4BBE-42AF-98E8-89D484B167DE}"/>
    <cellStyle name="Comma 41 5 7" xfId="34171" xr:uid="{F9F35479-4389-4CD6-835D-D7C67A6FA270}"/>
    <cellStyle name="Comma 41 5 7 2" xfId="34173" xr:uid="{81517B1B-908C-4F3D-8FAC-29C0238EB3AD}"/>
    <cellStyle name="Comma 41 5 8" xfId="34174" xr:uid="{93FDC51F-EBE7-4B3B-9421-DBE6A171C127}"/>
    <cellStyle name="Comma 41 5 9" xfId="8889" xr:uid="{2154979B-D80C-48AD-8A8C-259E1663775C}"/>
    <cellStyle name="Comma 41 6" xfId="34175" xr:uid="{5C88C805-5E67-4384-9B79-73FBE506F19C}"/>
    <cellStyle name="Comma 41 6 2" xfId="34176" xr:uid="{1FE76A87-CDC2-455D-B7A5-BC9EABBE497A}"/>
    <cellStyle name="Comma 41 6 2 2" xfId="3291" xr:uid="{1C97B85A-B9E8-4359-B8FC-95C563C0E7A2}"/>
    <cellStyle name="Comma 41 6 2 2 2" xfId="34177" xr:uid="{E031FE81-B34A-400A-B5B8-7EA50E464300}"/>
    <cellStyle name="Comma 41 6 2 2 2 2" xfId="34179" xr:uid="{5A5AA60C-4ECB-4A35-B30F-C36A9ADA275D}"/>
    <cellStyle name="Comma 41 6 2 2 2 2 2" xfId="23442" xr:uid="{9A450762-40C5-4E51-924E-9A546EAC6C44}"/>
    <cellStyle name="Comma 41 6 2 2 2 2 2 2" xfId="34180" xr:uid="{29FBED34-3FF7-4061-A06B-FFA7363B4FA9}"/>
    <cellStyle name="Comma 41 6 2 2 2 2 3" xfId="34181" xr:uid="{D91DF1B2-77F3-4E9E-99E5-C057BBDC3277}"/>
    <cellStyle name="Comma 41 6 2 2 2 3" xfId="34183" xr:uid="{E3A210B9-909E-4BC7-B0CE-9DFDED4687D0}"/>
    <cellStyle name="Comma 41 6 2 2 2 3 2" xfId="34184" xr:uid="{212B186E-EAD8-479E-BFD8-0E565C112FC9}"/>
    <cellStyle name="Comma 41 6 2 2 2 4" xfId="34185" xr:uid="{BDCA8765-69FC-462B-B4DF-49AE0432145F}"/>
    <cellStyle name="Comma 41 6 2 2 3" xfId="34186" xr:uid="{7918F3D4-6962-4BF4-85FB-524ED157F3C9}"/>
    <cellStyle name="Comma 41 6 2 2 3 2" xfId="34188" xr:uid="{E6326E55-22FB-4D91-B0B1-C34E47E0BDAF}"/>
    <cellStyle name="Comma 41 6 2 2 3 2 2" xfId="34191" xr:uid="{187B13D2-F411-4DDC-B91B-432994F6B2C7}"/>
    <cellStyle name="Comma 41 6 2 2 3 3" xfId="34192" xr:uid="{C2AAF385-4BE3-4DCC-A8D9-621FAD8D6C2A}"/>
    <cellStyle name="Comma 41 6 2 2 4" xfId="34193" xr:uid="{6BD5E39A-FD1F-4A00-B555-FE5950999BCB}"/>
    <cellStyle name="Comma 41 6 2 2 4 2" xfId="34194" xr:uid="{536A8B00-0959-4F76-842A-B7B563C0792F}"/>
    <cellStyle name="Comma 41 6 2 2 5" xfId="34195" xr:uid="{65F85C79-36A9-472B-9326-15D19ECA78D2}"/>
    <cellStyle name="Comma 41 6 2 3" xfId="4203" xr:uid="{96075300-E1C8-4EE9-AFDD-926C73F961C4}"/>
    <cellStyle name="Comma 41 6 2 3 2" xfId="34197" xr:uid="{3D6920A3-43F7-4376-B823-6C3C6C5285A8}"/>
    <cellStyle name="Comma 41 6 2 3 2 2" xfId="34201" xr:uid="{F2BF848B-5755-4EC8-8918-3A478B0AEDA7}"/>
    <cellStyle name="Comma 41 6 2 3 2 2 2" xfId="34204" xr:uid="{53866CCC-49DD-4894-AF6A-860443A49954}"/>
    <cellStyle name="Comma 41 6 2 3 2 3" xfId="34207" xr:uid="{3F9C4725-C4A6-4499-95B5-6E3D3CEC9783}"/>
    <cellStyle name="Comma 41 6 2 3 3" xfId="34210" xr:uid="{3E488653-09F7-4B99-ADC0-18FD16BCAA93}"/>
    <cellStyle name="Comma 41 6 2 3 3 2" xfId="34214" xr:uid="{6DC4188A-7CD1-4294-820F-D91C28F9932A}"/>
    <cellStyle name="Comma 41 6 2 3 4" xfId="34217" xr:uid="{6D8DF6A1-A566-422A-846D-5F1AA6CE4B04}"/>
    <cellStyle name="Comma 41 6 2 4" xfId="2546" xr:uid="{CFB3A559-4E7D-4DC0-A0B5-FA6328F6DE97}"/>
    <cellStyle name="Comma 41 6 2 4 2" xfId="18813" xr:uid="{079A995C-484C-4808-BEB3-5E0061213D1E}"/>
    <cellStyle name="Comma 41 6 2 4 2 2" xfId="10706" xr:uid="{0FE61EBB-1115-407F-A488-B63394C4B8E5}"/>
    <cellStyle name="Comma 41 6 2 4 3" xfId="15590" xr:uid="{601AB946-EC93-417F-8272-2B5232B6C582}"/>
    <cellStyle name="Comma 41 6 2 5" xfId="1078" xr:uid="{25E25DB7-B515-47E9-AA35-3936BF625A01}"/>
    <cellStyle name="Comma 41 6 2 5 2" xfId="18827" xr:uid="{C426EEE2-192C-49BF-B559-850D52485A7C}"/>
    <cellStyle name="Comma 41 6 2 6" xfId="1088" xr:uid="{8886E553-816C-4A0B-B1D7-8F95E44A2FF4}"/>
    <cellStyle name="Comma 41 6 2 7" xfId="1120" xr:uid="{4B9B581A-1B9B-4EDC-99CB-A9A3CA947C0E}"/>
    <cellStyle name="Comma 41 6 3" xfId="34219" xr:uid="{3515065C-76CB-4144-88F5-01D5C713E496}"/>
    <cellStyle name="Comma 41 6 3 2" xfId="34220" xr:uid="{79E20BA8-646B-4DA9-9DCC-D00C2DDB4DA4}"/>
    <cellStyle name="Comma 41 6 3 2 2" xfId="34221" xr:uid="{E3FACBE8-EB8F-4F26-A24F-172C02B6EA35}"/>
    <cellStyle name="Comma 41 6 3 2 2 2" xfId="34223" xr:uid="{BB2A946A-10AE-4160-AF11-D92AF64406EA}"/>
    <cellStyle name="Comma 41 6 3 2 2 2 2" xfId="34224" xr:uid="{AEF684A4-BB16-447C-9602-0E588B435958}"/>
    <cellStyle name="Comma 41 6 3 2 2 3" xfId="34225" xr:uid="{C1C90C6E-62D1-4F25-8732-620D921BB45E}"/>
    <cellStyle name="Comma 41 6 3 2 3" xfId="34226" xr:uid="{4DA696B5-A2F8-486D-8E6D-3D00DFD612E1}"/>
    <cellStyle name="Comma 41 6 3 2 3 2" xfId="34227" xr:uid="{899142F5-8523-4191-8720-75BDA60D0004}"/>
    <cellStyle name="Comma 41 6 3 2 4" xfId="34228" xr:uid="{066F95D4-919A-4F66-9C6D-F735DEAFCF55}"/>
    <cellStyle name="Comma 41 6 3 3" xfId="34229" xr:uid="{0A567C40-C560-4126-9C7A-448E1A767CC4}"/>
    <cellStyle name="Comma 41 6 3 3 2" xfId="34231" xr:uid="{7CC03920-9B60-4D6A-8DF7-FBED072B5387}"/>
    <cellStyle name="Comma 41 6 3 3 2 2" xfId="34234" xr:uid="{770A282F-37E6-43B7-BD64-1AEDBA7108E1}"/>
    <cellStyle name="Comma 41 6 3 3 3" xfId="34237" xr:uid="{F6320B83-8F3D-4C7F-B5F4-38EFF2F96338}"/>
    <cellStyle name="Comma 41 6 3 4" xfId="34239" xr:uid="{90ABA28F-4FC0-4F7B-9273-D4286D2BD4C3}"/>
    <cellStyle name="Comma 41 6 3 4 2" xfId="18876" xr:uid="{92F1238B-98F8-47E1-9DB9-0A7442E2E5B3}"/>
    <cellStyle name="Comma 41 6 3 5" xfId="34242" xr:uid="{4960BC22-C15A-4942-86DB-94751474656F}"/>
    <cellStyle name="Comma 41 6 4" xfId="34243" xr:uid="{5323673B-1336-4232-AEBD-BDDDBBEF8B69}"/>
    <cellStyle name="Comma 41 6 4 2" xfId="34244" xr:uid="{CF4FD1CA-ED22-4D77-A399-590B923D9168}"/>
    <cellStyle name="Comma 41 6 4 2 2" xfId="34246" xr:uid="{EEE21E9A-5A21-4004-A860-5EE601C311DA}"/>
    <cellStyle name="Comma 41 6 4 2 2 2" xfId="34247" xr:uid="{C1D7B980-D893-459E-B65A-F923A5204DF8}"/>
    <cellStyle name="Comma 41 6 4 2 3" xfId="34248" xr:uid="{690FD7C7-C643-4C75-9610-212F6192EBD3}"/>
    <cellStyle name="Comma 41 6 4 3" xfId="34249" xr:uid="{C900E605-089F-469E-8903-3591ABF70823}"/>
    <cellStyle name="Comma 41 6 4 3 2" xfId="34251" xr:uid="{5649DF09-6FB6-424E-9C71-46616EC5D9D5}"/>
    <cellStyle name="Comma 41 6 4 4" xfId="34253" xr:uid="{55E0E883-BFB8-4A64-907D-351FD8894AFE}"/>
    <cellStyle name="Comma 41 6 5" xfId="34254" xr:uid="{96FA4B44-3F43-4ED8-BCAA-72C0DEEA7A80}"/>
    <cellStyle name="Comma 41 6 5 2" xfId="34255" xr:uid="{228CA655-296F-4D58-8715-0894C7428E90}"/>
    <cellStyle name="Comma 41 6 5 2 2" xfId="29092" xr:uid="{6B07B392-3E6A-4F6B-BF08-ED261171EE80}"/>
    <cellStyle name="Comma 41 6 5 3" xfId="34256" xr:uid="{95DDBE85-C8F9-4488-A645-C9EA9C9A616A}"/>
    <cellStyle name="Comma 41 6 6" xfId="34257" xr:uid="{764FBA3F-A543-433A-BB41-5E2EB988AF14}"/>
    <cellStyle name="Comma 41 6 6 2" xfId="34259" xr:uid="{3350A82C-EC43-4685-AE72-AF7F03803CCE}"/>
    <cellStyle name="Comma 41 6 7" xfId="32984" xr:uid="{5E846E26-C424-48F5-A1E5-EF27FF2B1735}"/>
    <cellStyle name="Comma 41 6 8" xfId="32990" xr:uid="{256A877E-2BBB-41A5-8331-FDF93C8FE8E3}"/>
    <cellStyle name="Comma 41 7" xfId="34260" xr:uid="{983789A6-0AE8-413C-9A6F-4B00DCB6723F}"/>
    <cellStyle name="Comma 41 7 2" xfId="34261" xr:uid="{78E324FB-7BF5-422C-8865-C7AC8D57590A}"/>
    <cellStyle name="Comma 41 7 2 2" xfId="1651" xr:uid="{47DA2D0E-D8DD-4500-983C-6567676603D7}"/>
    <cellStyle name="Comma 41 7 2 2 2" xfId="21521" xr:uid="{E83CAE7C-C277-4E54-9B01-972A76C8D3D8}"/>
    <cellStyle name="Comma 41 7 2 2 2 2" xfId="21528" xr:uid="{16A08497-B0A8-49AE-922A-66AEC526AA32}"/>
    <cellStyle name="Comma 41 7 2 2 2 2 2" xfId="34263" xr:uid="{11A2CA41-9B66-4548-B1E1-0D866982EE81}"/>
    <cellStyle name="Comma 41 7 2 2 2 3" xfId="21533" xr:uid="{BCB1BBD0-559C-431C-B844-B45154C00F09}"/>
    <cellStyle name="Comma 41 7 2 2 3" xfId="21577" xr:uid="{E520542B-F573-4BB6-BC42-AD1D7671288B}"/>
    <cellStyle name="Comma 41 7 2 2 3 2" xfId="21582" xr:uid="{612105CA-0C88-46C4-91C8-EE57FBED179A}"/>
    <cellStyle name="Comma 41 7 2 2 4" xfId="21629" xr:uid="{51C202AF-0F2D-489E-99FB-68FBAF7C9BC9}"/>
    <cellStyle name="Comma 41 7 2 3" xfId="1678" xr:uid="{A84DC9CB-43E0-48B2-8E9A-EFD95E73CD4E}"/>
    <cellStyle name="Comma 41 7 2 3 2" xfId="27032" xr:uid="{2E65DFD6-DDEE-45EB-9A2F-57942AEC5025}"/>
    <cellStyle name="Comma 41 7 2 3 2 2" xfId="27038" xr:uid="{036F646D-BF1B-4563-ADF9-31C68A5D542E}"/>
    <cellStyle name="Comma 41 7 2 3 3" xfId="27049" xr:uid="{05EF2D54-1E12-4A42-B500-A83F4820E2EF}"/>
    <cellStyle name="Comma 41 7 2 4" xfId="1707" xr:uid="{7AB16B44-39E1-46AE-9482-455C27156A96}"/>
    <cellStyle name="Comma 41 7 2 4 2" xfId="11424" xr:uid="{EDC052D3-67E1-47A3-808C-08152520BDF5}"/>
    <cellStyle name="Comma 41 7 2 5" xfId="34266" xr:uid="{699E5B1F-3A02-4E15-9B57-1AEE4E97B67F}"/>
    <cellStyle name="Comma 41 7 3" xfId="34267" xr:uid="{0D25ED18-1676-4160-AFD2-5CB509681707}"/>
    <cellStyle name="Comma 41 7 3 2" xfId="34268" xr:uid="{AA7E68A8-05BE-4030-B84E-3309FADC9A11}"/>
    <cellStyle name="Comma 41 7 3 2 2" xfId="34270" xr:uid="{B92B02FE-DD9F-4C54-AE25-86C7489BBECF}"/>
    <cellStyle name="Comma 41 7 3 2 2 2" xfId="34272" xr:uid="{A6A9F508-408D-42AA-946F-BFA942C082F2}"/>
    <cellStyle name="Comma 41 7 3 2 3" xfId="34274" xr:uid="{DC70431A-544C-444C-829A-9DD8D2711334}"/>
    <cellStyle name="Comma 41 7 3 3" xfId="34275" xr:uid="{E1CE6FCB-3664-46D1-93DC-99268C2E88D9}"/>
    <cellStyle name="Comma 41 7 3 3 2" xfId="34277" xr:uid="{9FED3703-3621-4738-BBEB-D95A53D88860}"/>
    <cellStyle name="Comma 41 7 3 4" xfId="34279" xr:uid="{D2C95798-03F1-4A4C-83E3-5354F99ACE7C}"/>
    <cellStyle name="Comma 41 7 4" xfId="34280" xr:uid="{BABCAD75-E357-4BBA-AD7B-153642AB3D5E}"/>
    <cellStyle name="Comma 41 7 4 2" xfId="34281" xr:uid="{531ABA65-E50E-4244-A139-33D1797AC05E}"/>
    <cellStyle name="Comma 41 7 4 2 2" xfId="34283" xr:uid="{794102DB-7DEE-4A43-B83C-6A70BFB4F549}"/>
    <cellStyle name="Comma 41 7 4 3" xfId="34284" xr:uid="{8CDBADD8-615F-4EBA-A95B-696749F89331}"/>
    <cellStyle name="Comma 41 7 5" xfId="34285" xr:uid="{D33B40B8-2957-460A-BA67-00690EDD033E}"/>
    <cellStyle name="Comma 41 7 5 2" xfId="34286" xr:uid="{B3C00122-D27F-4ED2-A6C3-5205551F6696}"/>
    <cellStyle name="Comma 41 7 6" xfId="34288" xr:uid="{8A0ECBC0-3134-4754-A8AA-23802C9D83FF}"/>
    <cellStyle name="Comma 41 7 7" xfId="14791" xr:uid="{43AEFA68-287A-44DC-A26E-BD64C5363B2E}"/>
    <cellStyle name="Comma 41 8" xfId="31240" xr:uid="{953AECE7-7DE1-45DA-8479-7F7A1A12DF25}"/>
    <cellStyle name="Comma 41 8 2" xfId="34289" xr:uid="{F5819AB8-D18A-488A-ABD6-4F4027A690F7}"/>
    <cellStyle name="Comma 41 8 2 2" xfId="4245" xr:uid="{E3C085AE-8F4E-4EC0-B121-233A0819AE9C}"/>
    <cellStyle name="Comma 41 8 2 2 2" xfId="28034" xr:uid="{9F0EEB07-261C-4613-A071-72862D59E6FE}"/>
    <cellStyle name="Comma 41 8 2 2 2 2" xfId="7667" xr:uid="{F77D5C41-C8C7-4E97-9F0D-57E11C2E1B44}"/>
    <cellStyle name="Comma 41 8 2 2 3" xfId="1899" xr:uid="{7912B712-8D92-4427-8EBB-9D5728BF46BB}"/>
    <cellStyle name="Comma 41 8 2 3" xfId="311" xr:uid="{87F189BD-13AE-4AF3-A651-50A88E3B3A82}"/>
    <cellStyle name="Comma 41 8 2 3 2" xfId="27061" xr:uid="{01CD9EAE-7FD2-4A27-9660-12FA7C46C477}"/>
    <cellStyle name="Comma 41 8 2 4" xfId="3094" xr:uid="{19089EEE-9E61-4AF9-9D0A-F7E7B57D06FB}"/>
    <cellStyle name="Comma 41 8 3" xfId="34290" xr:uid="{6F6DA3E1-88EA-4546-ACAA-950655E6A943}"/>
    <cellStyle name="Comma 41 8 3 2" xfId="34291" xr:uid="{68C2CCFB-E2E7-4BBE-A54A-ECA6FA41FC77}"/>
    <cellStyle name="Comma 41 8 3 2 2" xfId="34292" xr:uid="{35A5D20F-5CA0-421F-BB0F-4F83CCF3FC3F}"/>
    <cellStyle name="Comma 41 8 3 3" xfId="34293" xr:uid="{3F4AA37C-FCFB-4EFC-95A2-4A6691293ED6}"/>
    <cellStyle name="Comma 41 8 4" xfId="34294" xr:uid="{E03F2ACC-5AD5-43CD-B6D5-8304DF5F5417}"/>
    <cellStyle name="Comma 41 8 4 2" xfId="34295" xr:uid="{CE241DB0-90EC-4DD5-BB1E-5A6B4059DC2C}"/>
    <cellStyle name="Comma 41 8 5" xfId="34296" xr:uid="{1E60B923-A31F-4027-9027-E787E1529168}"/>
    <cellStyle name="Comma 41 9" xfId="18292" xr:uid="{6B44F1B4-6B0A-4EA5-9511-8A2D4A7AB775}"/>
    <cellStyle name="Comma 41 9 2" xfId="34297" xr:uid="{2C81839D-2BE6-4620-B357-87588C0E3742}"/>
    <cellStyle name="Comma 41 9 2 2" xfId="1533" xr:uid="{A1B29777-26A2-4714-BFF6-1FDF94F446B5}"/>
    <cellStyle name="Comma 41 9 2 2 2" xfId="34298" xr:uid="{BAB5AE6D-AFA1-44CD-A4C7-1F23D62A24FC}"/>
    <cellStyle name="Comma 41 9 2 3" xfId="3599" xr:uid="{2A90054D-5E4F-480F-8DA6-24252D53EE81}"/>
    <cellStyle name="Comma 41 9 3" xfId="34299" xr:uid="{7BEEEFEC-7376-4802-9670-CEB820340EF9}"/>
    <cellStyle name="Comma 41 9 3 2" xfId="34300" xr:uid="{643A4437-3ED7-4FD8-9A07-5F336597C169}"/>
    <cellStyle name="Comma 41 9 4" xfId="24581" xr:uid="{869FDA93-7BF3-44AC-B0B8-51C6B4E5C2A2}"/>
    <cellStyle name="Comma 410" xfId="26891" xr:uid="{2A4085DF-9EBA-43EB-9848-19381ED4C1AD}"/>
    <cellStyle name="Comma 410 2" xfId="29426" xr:uid="{6C21EA43-8608-40B4-804C-5A41CD3BE237}"/>
    <cellStyle name="Comma 411" xfId="29431" xr:uid="{BF3FB9A7-FDEE-4708-A1E1-058BACADAD41}"/>
    <cellStyle name="Comma 411 2" xfId="29435" xr:uid="{447B4A86-240C-4F73-A0FB-1286B76962C4}"/>
    <cellStyle name="Comma 412" xfId="29439" xr:uid="{946C00F0-F4C3-42E0-A68B-612D09762EE4}"/>
    <cellStyle name="Comma 412 2" xfId="29443" xr:uid="{971A98B1-5103-465D-AEA7-963560470A0E}"/>
    <cellStyle name="Comma 413" xfId="20368" xr:uid="{0E63151D-FA57-49F0-AA03-84059184553C}"/>
    <cellStyle name="Comma 413 2" xfId="15730" xr:uid="{2A0A1620-3930-48BF-8647-7B441CADFDA4}"/>
    <cellStyle name="Comma 414" xfId="29447" xr:uid="{07EA4984-FEF9-460A-B2B7-6602F9A39FD9}"/>
    <cellStyle name="Comma 414 2" xfId="29451" xr:uid="{27AA5290-CF0A-4CCE-ADAD-B480E6124F9C}"/>
    <cellStyle name="Comma 415" xfId="18017" xr:uid="{1C36BC82-813D-42A2-A1CC-BAE0988F2F22}"/>
    <cellStyle name="Comma 415 2" xfId="29466" xr:uid="{6A857C90-B638-4FF8-AE18-FA2B0EFD7A47}"/>
    <cellStyle name="Comma 416" xfId="29470" xr:uid="{0A296AEF-DDAC-415A-B722-5E57D66F480A}"/>
    <cellStyle name="Comma 416 2" xfId="23242" xr:uid="{FD293848-FE5C-4768-B6FE-B1030A40268D}"/>
    <cellStyle name="Comma 417" xfId="29475" xr:uid="{06CAAD92-3BD6-44E8-A8C8-3EBB87C3BDB2}"/>
    <cellStyle name="Comma 417 2" xfId="14298" xr:uid="{4F93DF19-3FA0-420F-B421-572353D50888}"/>
    <cellStyle name="Comma 418" xfId="29479" xr:uid="{A70D493C-1C57-4275-8AB7-743471E37455}"/>
    <cellStyle name="Comma 418 2" xfId="14308" xr:uid="{47E74B85-FC02-4037-8753-1B73029E6F96}"/>
    <cellStyle name="Comma 419" xfId="16815" xr:uid="{B2F65B57-2622-47F8-A343-CF88C3E93082}"/>
    <cellStyle name="Comma 419 2" xfId="5468" xr:uid="{E27FF1A0-F0AB-4544-9883-B0BC1F23B754}"/>
    <cellStyle name="Comma 42" xfId="24417" xr:uid="{1394BEEC-188D-4E0D-9FC4-7BAC4C2DAA76}"/>
    <cellStyle name="Comma 42 10" xfId="18775" xr:uid="{3059338A-EA4B-45E3-985C-70D6CCB4DA63}"/>
    <cellStyle name="Comma 42 10 2" xfId="29483" xr:uid="{2BC6D035-66BB-4978-837E-D5BC0D869B96}"/>
    <cellStyle name="Comma 42 11" xfId="29487" xr:uid="{1E381986-3381-4B9A-B1EC-7E8544720DB6}"/>
    <cellStyle name="Comma 42 12" xfId="29490" xr:uid="{FE2C699D-EB74-423E-8C57-95455E6913FB}"/>
    <cellStyle name="Comma 42 13" xfId="29492" xr:uid="{A9792BA9-BB77-4C24-A49E-84004C59DC73}"/>
    <cellStyle name="Comma 42 14" xfId="29494" xr:uid="{FFE8E954-78F9-45AB-AE56-ADE004C9C63C}"/>
    <cellStyle name="Comma 42 2" xfId="24419" xr:uid="{EA7B378E-5925-4B02-A328-5D5A49E1905A}"/>
    <cellStyle name="Comma 42 2 10" xfId="29498" xr:uid="{3F1ABE5A-1937-44DA-9C1E-31FED4217061}"/>
    <cellStyle name="Comma 42 2 11" xfId="29501" xr:uid="{325F3AD9-4C83-4A4B-996E-A5869DBE2F77}"/>
    <cellStyle name="Comma 42 2 12" xfId="4842" xr:uid="{CFD33D5C-31C3-460F-B487-361B008A5A57}"/>
    <cellStyle name="Comma 42 2 2" xfId="24425" xr:uid="{81B33D7D-6D0B-4B17-9762-AADD7C47F269}"/>
    <cellStyle name="Comma 42 2 2 10" xfId="29503" xr:uid="{24365AA3-F612-438C-82E6-CF2E7E694108}"/>
    <cellStyle name="Comma 42 2 2 11" xfId="29505" xr:uid="{CE05B22A-5BE4-4648-B1EE-CEC92DEEA8A5}"/>
    <cellStyle name="Comma 42 2 2 2" xfId="24430" xr:uid="{E9AFCB6D-2510-4D09-BEEB-476B743C9569}"/>
    <cellStyle name="Comma 42 2 2 2 2" xfId="29510" xr:uid="{7178DCA5-1AE7-4F2D-913B-A4BBAD7D6F9F}"/>
    <cellStyle name="Comma 42 2 2 2 2 2" xfId="29513" xr:uid="{2CF3D478-79BA-4B8C-88E7-0B5A63E75919}"/>
    <cellStyle name="Comma 42 2 2 2 2 2 2" xfId="29516" xr:uid="{A803AE0D-3FF4-4BBC-A69A-437E07DCA92E}"/>
    <cellStyle name="Comma 42 2 2 2 2 2 2 2" xfId="29519" xr:uid="{726DF2BC-3236-489E-8EE0-5D8F78EDA3CB}"/>
    <cellStyle name="Comma 42 2 2 2 2 2 2 2 2" xfId="29522" xr:uid="{825814CC-48C2-40DA-AF34-E9B94498EEAF}"/>
    <cellStyle name="Comma 42 2 2 2 2 2 2 2 2 2" xfId="29524" xr:uid="{AFC4BFED-33E8-4182-B1CC-10C836E22C3F}"/>
    <cellStyle name="Comma 42 2 2 2 2 2 2 2 2 2 2" xfId="15547" xr:uid="{C0A43BBA-38FA-4431-9260-C9CC96958A77}"/>
    <cellStyle name="Comma 42 2 2 2 2 2 2 2 2 3" xfId="29529" xr:uid="{55B30446-A365-4253-A072-ED87BA2BD5E1}"/>
    <cellStyle name="Comma 42 2 2 2 2 2 2 2 3" xfId="29532" xr:uid="{BAADAC3A-D35D-44FD-AB19-39CDD4E92882}"/>
    <cellStyle name="Comma 42 2 2 2 2 2 2 2 3 2" xfId="29534" xr:uid="{B56F852C-95EA-494C-98C0-815A126B4A8F}"/>
    <cellStyle name="Comma 42 2 2 2 2 2 2 2 4" xfId="27099" xr:uid="{C7525A15-922E-4A8B-9E78-E33078C84A7C}"/>
    <cellStyle name="Comma 42 2 2 2 2 2 2 3" xfId="15250" xr:uid="{E23576C1-0029-4101-A2B9-989CBD1348FF}"/>
    <cellStyle name="Comma 42 2 2 2 2 2 2 3 2" xfId="13950" xr:uid="{0A19F4A9-DC1B-4B29-A452-FA9BD98C951D}"/>
    <cellStyle name="Comma 42 2 2 2 2 2 2 3 2 2" xfId="29539" xr:uid="{CA649105-6525-4CCC-927D-4CEC5CFE1A8D}"/>
    <cellStyle name="Comma 42 2 2 2 2 2 2 3 3" xfId="29542" xr:uid="{0EC9AAC3-A4BF-4E1B-A5D9-909709ED5009}"/>
    <cellStyle name="Comma 42 2 2 2 2 2 2 4" xfId="29547" xr:uid="{60502A94-3671-49A9-9045-C276FE973C97}"/>
    <cellStyle name="Comma 42 2 2 2 2 2 2 4 2" xfId="29550" xr:uid="{6D758343-BA94-400A-88C2-6B5FCD434F09}"/>
    <cellStyle name="Comma 42 2 2 2 2 2 2 5" xfId="13336" xr:uid="{A7E02FA3-041D-4E9F-AD1A-D738E4BD344B}"/>
    <cellStyle name="Comma 42 2 2 2 2 2 3" xfId="29557" xr:uid="{E6B8F27F-8453-4C83-8BBB-CC09415434E8}"/>
    <cellStyle name="Comma 42 2 2 2 2 2 3 2" xfId="29561" xr:uid="{E1E83579-FBDA-43E4-82C2-E843B57F24E6}"/>
    <cellStyle name="Comma 42 2 2 2 2 2 3 2 2" xfId="29564" xr:uid="{97E274ED-A470-4658-957E-9A5BA03C6E0E}"/>
    <cellStyle name="Comma 42 2 2 2 2 2 3 2 2 2" xfId="18618" xr:uid="{C6A6B362-5DFA-4EBE-8DB6-2C6F6AA40698}"/>
    <cellStyle name="Comma 42 2 2 2 2 2 3 2 3" xfId="29566" xr:uid="{08577E20-3FFD-4BF1-9652-CBB98CFDCD1F}"/>
    <cellStyle name="Comma 42 2 2 2 2 2 3 3" xfId="29570" xr:uid="{7BE311B4-E2B9-43BE-B941-02F0D2B9CFFE}"/>
    <cellStyle name="Comma 42 2 2 2 2 2 3 3 2" xfId="29572" xr:uid="{F3703B8C-BEAE-4FB5-9FDA-E56849D49DD6}"/>
    <cellStyle name="Comma 42 2 2 2 2 2 3 4" xfId="29577" xr:uid="{E7991D85-1C2F-43A0-BC71-5D5DBFD43B53}"/>
    <cellStyle name="Comma 42 2 2 2 2 2 4" xfId="27285" xr:uid="{09A0603B-516D-4DBB-AB85-806F6E6611BE}"/>
    <cellStyle name="Comma 42 2 2 2 2 2 4 2" xfId="27289" xr:uid="{68650200-16FC-4038-B4A3-7A10310AA754}"/>
    <cellStyle name="Comma 42 2 2 2 2 2 4 2 2" xfId="9141" xr:uid="{3DD9E7E4-8593-416C-8675-88C8B43CEC12}"/>
    <cellStyle name="Comma 42 2 2 2 2 2 4 3" xfId="27292" xr:uid="{2B3A55AD-7142-4E1A-BB55-F527378D4245}"/>
    <cellStyle name="Comma 42 2 2 2 2 2 5" xfId="27296" xr:uid="{9B1DC3CC-C5AC-4EBF-A7A0-A8E5843A7056}"/>
    <cellStyle name="Comma 42 2 2 2 2 2 5 2" xfId="27299" xr:uid="{0396B097-6864-44BB-868D-550D5EAB6310}"/>
    <cellStyle name="Comma 42 2 2 2 2 2 6" xfId="10229" xr:uid="{32472A6E-BFD3-43DE-877D-82CAE4C9990B}"/>
    <cellStyle name="Comma 42 2 2 2 2 2 7" xfId="29592" xr:uid="{1DF82F82-F088-41B4-AA96-B23C6480A64B}"/>
    <cellStyle name="Comma 42 2 2 2 2 3" xfId="29596" xr:uid="{762F34D4-5DEB-4E9D-89E0-C84854637E89}"/>
    <cellStyle name="Comma 42 2 2 2 2 3 2" xfId="29599" xr:uid="{709E74F5-BAFA-46FE-B268-8AE430204102}"/>
    <cellStyle name="Comma 42 2 2 2 2 3 2 2" xfId="29602" xr:uid="{14E564CA-1569-41AA-815D-18EF3D544374}"/>
    <cellStyle name="Comma 42 2 2 2 2 3 2 2 2" xfId="3930" xr:uid="{1E3A05DC-FF69-4906-B070-E56FA7236FEF}"/>
    <cellStyle name="Comma 42 2 2 2 2 3 2 2 2 2" xfId="29605" xr:uid="{DF84060B-7A8B-49A6-B2D2-FB16AC3B3673}"/>
    <cellStyle name="Comma 42 2 2 2 2 3 2 2 3" xfId="3938" xr:uid="{B7327783-7611-4A56-B07A-5F1F8C5AC850}"/>
    <cellStyle name="Comma 42 2 2 2 2 3 2 3" xfId="29610" xr:uid="{9E833350-6A9D-4587-BE83-F715245FB3BB}"/>
    <cellStyle name="Comma 42 2 2 2 2 3 2 3 2" xfId="8391" xr:uid="{369FF6E7-8737-45BA-942A-720CC9845531}"/>
    <cellStyle name="Comma 42 2 2 2 2 3 2 4" xfId="29615" xr:uid="{85DC7C26-2822-4569-830F-6964BEE60A1E}"/>
    <cellStyle name="Comma 42 2 2 2 2 3 3" xfId="29621" xr:uid="{A19E03AF-C6A2-42FA-9844-6979F8561732}"/>
    <cellStyle name="Comma 42 2 2 2 2 3 3 2" xfId="29624" xr:uid="{E38015B7-C40C-4563-B9BA-19025EA852A7}"/>
    <cellStyle name="Comma 42 2 2 2 2 3 3 2 2" xfId="3948" xr:uid="{1C2A7E7F-58CC-4891-A0BC-E58ED3D9039B}"/>
    <cellStyle name="Comma 42 2 2 2 2 3 3 3" xfId="29626" xr:uid="{130CF33B-7835-4B9A-9953-CCCFA857B787}"/>
    <cellStyle name="Comma 42 2 2 2 2 3 4" xfId="19486" xr:uid="{74DE5503-24A2-4BA7-BD63-E58723226C51}"/>
    <cellStyle name="Comma 42 2 2 2 2 3 4 2" xfId="27304" xr:uid="{210B8331-AF5A-4732-B449-DE80CD69C86D}"/>
    <cellStyle name="Comma 42 2 2 2 2 3 5" xfId="24712" xr:uid="{E726061B-3FDB-4019-A6F1-F50E8D047447}"/>
    <cellStyle name="Comma 42 2 2 2 2 4" xfId="29633" xr:uid="{DFFDB031-D32B-4AD7-91A7-1B1B7821C8DE}"/>
    <cellStyle name="Comma 42 2 2 2 2 4 2" xfId="29636" xr:uid="{8D4DC30B-90C1-4768-83FE-AFE0E3CBD0CA}"/>
    <cellStyle name="Comma 42 2 2 2 2 4 2 2" xfId="29639" xr:uid="{7DA080C9-E655-410A-AFD9-AFBA8347E6B1}"/>
    <cellStyle name="Comma 42 2 2 2 2 4 2 2 2" xfId="29641" xr:uid="{934BF22A-7BBD-4A5E-81C7-6F096F34505E}"/>
    <cellStyle name="Comma 42 2 2 2 2 4 2 3" xfId="29651" xr:uid="{B777A18E-D869-4E04-876B-0C1F1F6B4545}"/>
    <cellStyle name="Comma 42 2 2 2 2 4 3" xfId="29658" xr:uid="{A149BCBC-060C-4028-997E-2DE561B098EA}"/>
    <cellStyle name="Comma 42 2 2 2 2 4 3 2" xfId="29662" xr:uid="{9466D2D5-A2BA-4504-AA69-4148183945B9}"/>
    <cellStyle name="Comma 42 2 2 2 2 4 4" xfId="27318" xr:uid="{E258D6C3-43CE-4741-8481-964167B59C5E}"/>
    <cellStyle name="Comma 42 2 2 2 2 5" xfId="29671" xr:uid="{B6CBF0B9-4912-4F05-9CD4-680A030DFD0C}"/>
    <cellStyle name="Comma 42 2 2 2 2 5 2" xfId="29674" xr:uid="{FEF23487-B108-42CB-A53B-B783C51268FD}"/>
    <cellStyle name="Comma 42 2 2 2 2 5 2 2" xfId="29676" xr:uid="{52BA4EE5-EB1B-4E38-A680-83B91C990398}"/>
    <cellStyle name="Comma 42 2 2 2 2 5 3" xfId="29681" xr:uid="{98D84633-B67B-4909-B5A0-74D30AF6F53F}"/>
    <cellStyle name="Comma 42 2 2 2 2 6" xfId="29688" xr:uid="{81CD5ED3-4FDB-4A1F-8D7D-1DD8B35D2CCF}"/>
    <cellStyle name="Comma 42 2 2 2 2 6 2" xfId="29690" xr:uid="{A16C8FA1-793D-42E3-935A-27795018E1B7}"/>
    <cellStyle name="Comma 42 2 2 2 2 7" xfId="29695" xr:uid="{DCC54E81-846B-44D8-9141-4D11EAD9F9D7}"/>
    <cellStyle name="Comma 42 2 2 2 2 8" xfId="29698" xr:uid="{BF91E930-4A66-4D21-AF52-5117AFB97BB6}"/>
    <cellStyle name="Comma 42 2 2 2 3" xfId="29701" xr:uid="{BE73B21D-E8F9-447D-A8DE-B17F7102DA45}"/>
    <cellStyle name="Comma 42 2 2 2 3 2" xfId="29703" xr:uid="{59A29AD8-148A-496E-B5D5-8E61FDCE6310}"/>
    <cellStyle name="Comma 42 2 2 2 3 2 2" xfId="29706" xr:uid="{794CDA2F-0C8D-463E-91A7-3D6852C93795}"/>
    <cellStyle name="Comma 42 2 2 2 3 2 2 2" xfId="29709" xr:uid="{0306966F-4685-4664-B49E-0BC48D507DB8}"/>
    <cellStyle name="Comma 42 2 2 2 3 2 2 2 2" xfId="29712" xr:uid="{B74BA646-5129-46CD-93E9-051CE42FC90A}"/>
    <cellStyle name="Comma 42 2 2 2 3 2 2 2 2 2" xfId="29714" xr:uid="{A2147EBE-A48F-4DEC-9289-8082A68123D7}"/>
    <cellStyle name="Comma 42 2 2 2 3 2 2 2 3" xfId="29720" xr:uid="{1EFC9AC9-A4E8-4BCA-8238-444497CA0D87}"/>
    <cellStyle name="Comma 42 2 2 2 3 2 2 3" xfId="29726" xr:uid="{D8D8A43C-B407-4470-BA87-5FB0CF8A7880}"/>
    <cellStyle name="Comma 42 2 2 2 3 2 2 3 2" xfId="29728" xr:uid="{0B9387B3-AD2F-431C-BF15-06CACFC0E778}"/>
    <cellStyle name="Comma 42 2 2 2 3 2 2 4" xfId="29733" xr:uid="{38322273-482B-4C57-B22D-B81481701884}"/>
    <cellStyle name="Comma 42 2 2 2 3 2 3" xfId="29739" xr:uid="{CD4A695B-596F-45CF-B9E6-E214FF27E281}"/>
    <cellStyle name="Comma 42 2 2 2 3 2 3 2" xfId="29743" xr:uid="{465E5EF7-5785-4930-BB7E-8BE7B5D077E6}"/>
    <cellStyle name="Comma 42 2 2 2 3 2 3 2 2" xfId="29745" xr:uid="{7D99B3AC-6C46-4B6C-9D04-39C5AD67A7C1}"/>
    <cellStyle name="Comma 42 2 2 2 3 2 3 3" xfId="29748" xr:uid="{8B1C7AD3-5BF9-4CB7-A1BB-8BD414066BCE}"/>
    <cellStyle name="Comma 42 2 2 2 3 2 4" xfId="26095" xr:uid="{9DEFC331-EF90-4CDA-8371-F90F580B5D32}"/>
    <cellStyle name="Comma 42 2 2 2 3 2 4 2" xfId="19694" xr:uid="{3F65BA20-2E22-44C1-ABE0-B0214B82AC69}"/>
    <cellStyle name="Comma 42 2 2 2 3 2 5" xfId="27328" xr:uid="{54F49783-15CE-46EE-8866-A0365E8993B7}"/>
    <cellStyle name="Comma 42 2 2 2 3 3" xfId="29757" xr:uid="{B0F9A43C-720B-4120-ADE8-B13830F7C110}"/>
    <cellStyle name="Comma 42 2 2 2 3 3 2" xfId="29760" xr:uid="{87E37168-C16B-47B1-9EE0-8DF7873CE02A}"/>
    <cellStyle name="Comma 42 2 2 2 3 3 2 2" xfId="29763" xr:uid="{5483E6A0-CA42-4F5E-992E-7BA8D3531985}"/>
    <cellStyle name="Comma 42 2 2 2 3 3 2 2 2" xfId="29765" xr:uid="{E0E1774D-D5BC-48BA-B0FC-1B55B42E7C2C}"/>
    <cellStyle name="Comma 42 2 2 2 3 3 2 3" xfId="29771" xr:uid="{E3D9B9E7-6F60-4101-827B-E2BC0D97C21A}"/>
    <cellStyle name="Comma 42 2 2 2 3 3 3" xfId="29777" xr:uid="{4F7E3DE1-27AB-44CF-BD2C-3B885AED6907}"/>
    <cellStyle name="Comma 42 2 2 2 3 3 3 2" xfId="29780" xr:uid="{850E92CC-ECFF-483C-BF38-D1AF19753BF3}"/>
    <cellStyle name="Comma 42 2 2 2 3 3 4" xfId="27332" xr:uid="{160D4170-660A-4ACD-9B70-6475C4CCC60A}"/>
    <cellStyle name="Comma 42 2 2 2 3 4" xfId="29785" xr:uid="{962A73FB-463B-4427-92E7-1BAC9B8F0C88}"/>
    <cellStyle name="Comma 42 2 2 2 3 4 2" xfId="4271" xr:uid="{E22F0499-A488-4EBB-9409-50558CE20DF3}"/>
    <cellStyle name="Comma 42 2 2 2 3 4 2 2" xfId="6941" xr:uid="{9F205344-11A6-4EE4-8B8A-F4D58115403E}"/>
    <cellStyle name="Comma 42 2 2 2 3 4 3" xfId="4300" xr:uid="{148B3040-3615-467B-A4FA-932009B07D44}"/>
    <cellStyle name="Comma 42 2 2 2 3 5" xfId="29788" xr:uid="{1DBEA900-C5D4-48A1-B8FF-E2AB281198CD}"/>
    <cellStyle name="Comma 42 2 2 2 3 5 2" xfId="1590" xr:uid="{03FEDC6F-CBA7-4B60-8239-B0C0F4E86944}"/>
    <cellStyle name="Comma 42 2 2 2 3 6" xfId="29791" xr:uid="{A02D87BC-AF9A-4D26-920E-C7FEBF09F5D9}"/>
    <cellStyle name="Comma 42 2 2 2 3 7" xfId="29793" xr:uid="{1A233DD2-67F5-490B-AAE8-32F49EC3D39D}"/>
    <cellStyle name="Comma 42 2 2 2 4" xfId="29797" xr:uid="{A151D3DE-679F-483F-996D-574B4A82B3D1}"/>
    <cellStyle name="Comma 42 2 2 2 4 2" xfId="29799" xr:uid="{794D06C9-977A-4C24-A654-69A2B75D7E76}"/>
    <cellStyle name="Comma 42 2 2 2 4 2 2" xfId="29801" xr:uid="{FAF2713D-5411-4DA5-BC88-870747836174}"/>
    <cellStyle name="Comma 42 2 2 2 4 2 2 2" xfId="29805" xr:uid="{33505150-6E28-48D1-BBE4-12EC931A7378}"/>
    <cellStyle name="Comma 42 2 2 2 4 2 2 2 2" xfId="29809" xr:uid="{022D722D-DC00-46C3-9A43-5CC4019890E2}"/>
    <cellStyle name="Comma 42 2 2 2 4 2 2 3" xfId="29815" xr:uid="{AF8D7968-E994-4FA7-B7D7-BA332CE74902}"/>
    <cellStyle name="Comma 42 2 2 2 4 2 3" xfId="12607" xr:uid="{EE419FE2-B1D0-4377-9823-6A0CCA2CDABF}"/>
    <cellStyle name="Comma 42 2 2 2 4 2 3 2" xfId="14761" xr:uid="{4B37BF93-6AE3-4B8F-9D6B-FB66E1C2425D}"/>
    <cellStyle name="Comma 42 2 2 2 4 2 4" xfId="14766" xr:uid="{070A6159-37BB-43E0-8793-1A6A1BE501CB}"/>
    <cellStyle name="Comma 42 2 2 2 4 3" xfId="29825" xr:uid="{6E14FE9D-5C22-48AD-BE61-B55FA621131E}"/>
    <cellStyle name="Comma 42 2 2 2 4 3 2" xfId="29827" xr:uid="{F489EE50-6889-40C5-BD77-D473EB2FE5B2}"/>
    <cellStyle name="Comma 42 2 2 2 4 3 2 2" xfId="29829" xr:uid="{CDDAC731-726D-4AB3-A3F9-177A7A6A5EF8}"/>
    <cellStyle name="Comma 42 2 2 2 4 3 3" xfId="12924" xr:uid="{D52EC3DF-947A-4726-9864-96779B638035}"/>
    <cellStyle name="Comma 42 2 2 2 4 4" xfId="29834" xr:uid="{F5849A64-BCD2-4529-B1B9-7286D834C0C1}"/>
    <cellStyle name="Comma 42 2 2 2 4 4 2" xfId="11514" xr:uid="{5B8BFB14-6247-461A-90C4-13AE1A35D6BE}"/>
    <cellStyle name="Comma 42 2 2 2 4 5" xfId="29837" xr:uid="{30353EE4-E76A-454A-9A53-294BCF88BC31}"/>
    <cellStyle name="Comma 42 2 2 2 5" xfId="29841" xr:uid="{6F0B72E8-D5B1-4071-9582-5655A0641A8B}"/>
    <cellStyle name="Comma 42 2 2 2 5 2" xfId="29844" xr:uid="{8AEA1E82-3271-4446-A35B-835D5346220F}"/>
    <cellStyle name="Comma 42 2 2 2 5 2 2" xfId="23994" xr:uid="{1E4A7C64-1129-426E-BD89-8ECCC5DF7BC6}"/>
    <cellStyle name="Comma 42 2 2 2 5 2 2 2" xfId="20187" xr:uid="{6DA3D9E8-918C-47FB-946B-541A2C4AEB2D}"/>
    <cellStyle name="Comma 42 2 2 2 5 2 3" xfId="9947" xr:uid="{CD10A433-696C-4BD1-A619-C02EF41FE485}"/>
    <cellStyle name="Comma 42 2 2 2 5 3" xfId="29849" xr:uid="{58B3EBE8-9F00-4931-BBB2-5616752D2D85}"/>
    <cellStyle name="Comma 42 2 2 2 5 3 2" xfId="29851" xr:uid="{D316DE8A-1624-43B1-B6F0-F5E30B510E37}"/>
    <cellStyle name="Comma 42 2 2 2 5 4" xfId="29856" xr:uid="{C03196C1-0281-4CB3-A06C-3259FDB838B4}"/>
    <cellStyle name="Comma 42 2 2 2 6" xfId="29866" xr:uid="{DBD23019-DCD5-483A-ACCA-5DE1D8818AC6}"/>
    <cellStyle name="Comma 42 2 2 2 6 2" xfId="29869" xr:uid="{F4A272B6-5D7A-4BA8-9983-A10C90CDFCFF}"/>
    <cellStyle name="Comma 42 2 2 2 6 2 2" xfId="29874" xr:uid="{B5BF7655-0D5F-4417-9CAA-48306298FFBC}"/>
    <cellStyle name="Comma 42 2 2 2 6 3" xfId="27408" xr:uid="{09D2A735-3FA3-418F-A194-51E59E9B5A7A}"/>
    <cellStyle name="Comma 42 2 2 2 7" xfId="29881" xr:uid="{6B7972D1-86F6-422C-A21B-36BF177BC51F}"/>
    <cellStyle name="Comma 42 2 2 2 7 2" xfId="18518" xr:uid="{7FC5AC22-1EDA-4FC1-A544-F63245C89FE0}"/>
    <cellStyle name="Comma 42 2 2 2 8" xfId="29891" xr:uid="{F096B6FE-996A-4888-8346-5F4302A9F9C6}"/>
    <cellStyle name="Comma 42 2 2 2 9" xfId="29900" xr:uid="{4058772D-FB79-4712-A0BF-CAB06C889A27}"/>
    <cellStyle name="Comma 42 2 2 3" xfId="29902" xr:uid="{7C345A2D-9202-4759-81B9-54B951859C98}"/>
    <cellStyle name="Comma 42 2 2 3 2" xfId="29907" xr:uid="{DBF6B6D9-CB7A-42CD-A831-68A9DFC52E30}"/>
    <cellStyle name="Comma 42 2 2 3 2 2" xfId="29910" xr:uid="{3DC236F9-3A0D-47C5-9CDE-A80D89CA5846}"/>
    <cellStyle name="Comma 42 2 2 3 2 2 2" xfId="29912" xr:uid="{F7BCA4F1-DEC2-41C1-A79A-D5FDEA0E309B}"/>
    <cellStyle name="Comma 42 2 2 3 2 2 2 2" xfId="29914" xr:uid="{FED7187F-6903-42C8-B244-C1BFC0AC3E95}"/>
    <cellStyle name="Comma 42 2 2 3 2 2 2 2 2" xfId="29916" xr:uid="{DA56929F-62F8-4FA2-87AC-FB07E270EC9C}"/>
    <cellStyle name="Comma 42 2 2 3 2 2 2 2 2 2" xfId="29918" xr:uid="{5D653DFF-9047-4F4E-81B5-A8F3F3CF1E69}"/>
    <cellStyle name="Comma 42 2 2 3 2 2 2 2 3" xfId="29924" xr:uid="{9997AF1D-2FDF-4E61-A246-314BF73F7683}"/>
    <cellStyle name="Comma 42 2 2 3 2 2 2 3" xfId="29928" xr:uid="{9005DA43-CD94-49FC-8615-ABFE9B238D9D}"/>
    <cellStyle name="Comma 42 2 2 3 2 2 2 3 2" xfId="29930" xr:uid="{2F580D8E-BB64-4ECA-AF15-3AEF44C8A80C}"/>
    <cellStyle name="Comma 42 2 2 3 2 2 2 4" xfId="26019" xr:uid="{ABA16B16-3C2F-4F07-ADFA-DA92182985FF}"/>
    <cellStyle name="Comma 42 2 2 3 2 2 3" xfId="29939" xr:uid="{A7738F7F-6EA9-4FB1-BA2B-726D5B36CD86}"/>
    <cellStyle name="Comma 42 2 2 3 2 2 3 2" xfId="29942" xr:uid="{97EE47FB-9FD9-4D95-86D3-1E97A2EF2C72}"/>
    <cellStyle name="Comma 42 2 2 3 2 2 3 2 2" xfId="29944" xr:uid="{117DBEF9-9C55-498C-81D6-3E235D3E09F7}"/>
    <cellStyle name="Comma 42 2 2 3 2 2 3 3" xfId="29947" xr:uid="{1F798AA3-ED4E-4B9B-894D-1E1F85A7EF08}"/>
    <cellStyle name="Comma 42 2 2 3 2 2 4" xfId="9443" xr:uid="{8F92B935-939F-4968-867B-9B6DD8880821}"/>
    <cellStyle name="Comma 42 2 2 3 2 2 4 2" xfId="9452" xr:uid="{8824A13C-3C7F-4E3E-9F27-E575527B642A}"/>
    <cellStyle name="Comma 42 2 2 3 2 2 5" xfId="4018" xr:uid="{EFC7EEE3-5D16-4149-9F0C-E20830647794}"/>
    <cellStyle name="Comma 42 2 2 3 2 3" xfId="29953" xr:uid="{9113C3C9-9F90-41BB-8D91-8228A16DF63C}"/>
    <cellStyle name="Comma 42 2 2 3 2 3 2" xfId="29955" xr:uid="{66E4B17E-0718-4809-B37C-6C50F7B8844C}"/>
    <cellStyle name="Comma 42 2 2 3 2 3 2 2" xfId="29957" xr:uid="{CA5C23D5-ABAE-45D1-B7AD-D64EAACCD95E}"/>
    <cellStyle name="Comma 42 2 2 3 2 3 2 2 2" xfId="29959" xr:uid="{9C5A8EE6-0D1D-497E-9409-0FEC3D2B56DB}"/>
    <cellStyle name="Comma 42 2 2 3 2 3 2 3" xfId="29964" xr:uid="{B79D8BC4-20A1-4995-9095-70DE444AFB07}"/>
    <cellStyle name="Comma 42 2 2 3 2 3 3" xfId="29969" xr:uid="{2ED3EA65-F44E-490D-879B-1BC392035E8D}"/>
    <cellStyle name="Comma 42 2 2 3 2 3 3 2" xfId="29971" xr:uid="{32E7FF6E-0AD6-4EB3-A5CE-159E0C259BC6}"/>
    <cellStyle name="Comma 42 2 2 3 2 3 4" xfId="2119" xr:uid="{8735FFCE-1522-454E-BB72-C5038F6628F2}"/>
    <cellStyle name="Comma 42 2 2 3 2 4" xfId="27107" xr:uid="{F522054C-955A-4D12-BEC6-8CEEA0E0B554}"/>
    <cellStyle name="Comma 42 2 2 3 2 4 2" xfId="13666" xr:uid="{A1A6EB51-86CF-46CD-931D-5343F47128D6}"/>
    <cellStyle name="Comma 42 2 2 3 2 4 2 2" xfId="13675" xr:uid="{8742DF86-DD5D-485A-B32A-2CC27C4FB037}"/>
    <cellStyle name="Comma 42 2 2 3 2 4 3" xfId="2262" xr:uid="{4C8E49F8-09E8-4FD7-9174-F6A9825A5803}"/>
    <cellStyle name="Comma 42 2 2 3 2 5" xfId="27115" xr:uid="{155ED8C9-BB51-45B5-A491-426CEABC93A6}"/>
    <cellStyle name="Comma 42 2 2 3 2 5 2" xfId="14567" xr:uid="{C180AA2D-4E77-42CB-9710-CBFEA6747AC6}"/>
    <cellStyle name="Comma 42 2 2 3 2 6" xfId="27126" xr:uid="{A91EB877-3295-424B-8DA4-41B676454738}"/>
    <cellStyle name="Comma 42 2 2 3 2 7" xfId="29976" xr:uid="{69235C66-B66E-47AD-8DBE-BD9E9F00909E}"/>
    <cellStyle name="Comma 42 2 2 3 3" xfId="29978" xr:uid="{870A32BA-9770-4349-93EF-6E83683E568F}"/>
    <cellStyle name="Comma 42 2 2 3 3 2" xfId="29982" xr:uid="{EB5657FE-9E79-427D-9227-2E895E234038}"/>
    <cellStyle name="Comma 42 2 2 3 3 2 2" xfId="29984" xr:uid="{439971AC-E820-4634-B2A5-FFA932410EFB}"/>
    <cellStyle name="Comma 42 2 2 3 3 2 2 2" xfId="29986" xr:uid="{C8BC59E9-5821-44D0-AB69-9E12FB4BDD1D}"/>
    <cellStyle name="Comma 42 2 2 3 3 2 2 2 2" xfId="29988" xr:uid="{7D3DCAAC-9F8A-45D9-9B77-E75378F8D3DF}"/>
    <cellStyle name="Comma 42 2 2 3 3 2 2 3" xfId="29992" xr:uid="{58B17EEB-5ABA-4E47-8FD5-6BCEF021C383}"/>
    <cellStyle name="Comma 42 2 2 3 3 2 3" xfId="29997" xr:uid="{069E9857-B7D8-4152-BC4F-027378AB7AEF}"/>
    <cellStyle name="Comma 42 2 2 3 3 2 3 2" xfId="29999" xr:uid="{231C0629-7F23-4E41-BE5B-9D8621D9FC6C}"/>
    <cellStyle name="Comma 42 2 2 3 3 2 4" xfId="8144" xr:uid="{01536A77-3DDC-4A66-A8F2-643C20375F90}"/>
    <cellStyle name="Comma 42 2 2 3 3 3" xfId="30008" xr:uid="{39297B4E-587B-42D9-A323-720EAF6AC3B6}"/>
    <cellStyle name="Comma 42 2 2 3 3 3 2" xfId="30010" xr:uid="{7EE76E0D-EF34-44B6-9991-6E12FC24341D}"/>
    <cellStyle name="Comma 42 2 2 3 3 3 2 2" xfId="30012" xr:uid="{90D2895C-09A2-48DA-ACBB-FE91522C4AA6}"/>
    <cellStyle name="Comma 42 2 2 3 3 3 3" xfId="30015" xr:uid="{1450F156-704D-4C19-9485-B583F4F50DB3}"/>
    <cellStyle name="Comma 42 2 2 3 3 4" xfId="27140" xr:uid="{5B11B246-3D78-41F5-807F-B9216BFA9F80}"/>
    <cellStyle name="Comma 42 2 2 3 3 4 2" xfId="17369" xr:uid="{2C42CD97-232F-4C26-A518-563A7D11F731}"/>
    <cellStyle name="Comma 42 2 2 3 3 5" xfId="27151" xr:uid="{7EADC615-ED53-47DB-B58D-947BC0C9BA19}"/>
    <cellStyle name="Comma 42 2 2 3 4" xfId="30027" xr:uid="{D4629397-0067-49FF-B7FA-8A16883DA481}"/>
    <cellStyle name="Comma 42 2 2 3 4 2" xfId="30029" xr:uid="{CE4E8475-87E5-412F-BCF2-08C4679BE567}"/>
    <cellStyle name="Comma 42 2 2 3 4 2 2" xfId="30031" xr:uid="{5022E54C-5E6B-4956-A5B8-E5533A8E15B5}"/>
    <cellStyle name="Comma 42 2 2 3 4 2 2 2" xfId="30033" xr:uid="{C5AE5EF7-1C6B-4F15-951F-3107511C3AA3}"/>
    <cellStyle name="Comma 42 2 2 3 4 2 3" xfId="5121" xr:uid="{07FC5CC9-0A5E-4469-A998-7EC8E1F0B2C3}"/>
    <cellStyle name="Comma 42 2 2 3 4 3" xfId="30038" xr:uid="{7F96BAC7-3546-4FE9-9ED4-A014C7C1E730}"/>
    <cellStyle name="Comma 42 2 2 3 4 3 2" xfId="30040" xr:uid="{B0DDADC6-A019-4EE5-9228-6BEAE8AD0873}"/>
    <cellStyle name="Comma 42 2 2 3 4 4" xfId="27167" xr:uid="{19EE9302-0967-41D1-960E-8F584D8F4003}"/>
    <cellStyle name="Comma 42 2 2 3 5" xfId="30047" xr:uid="{0C36D98A-9E7A-4780-B7F9-79D85D5C22E6}"/>
    <cellStyle name="Comma 42 2 2 3 5 2" xfId="30049" xr:uid="{55405C80-1AEA-46C8-8BC0-43BAAE12ED77}"/>
    <cellStyle name="Comma 42 2 2 3 5 2 2" xfId="30051" xr:uid="{06B8409F-5480-49D7-A4FC-F751BB7D7806}"/>
    <cellStyle name="Comma 42 2 2 3 5 3" xfId="30055" xr:uid="{3FC94506-0166-48DF-8E48-E74D0C6D1489}"/>
    <cellStyle name="Comma 42 2 2 3 6" xfId="30064" xr:uid="{245C2EFC-F87C-4ADC-9228-29D4CAFECC07}"/>
    <cellStyle name="Comma 42 2 2 3 6 2" xfId="30067" xr:uid="{701057B1-2CCB-4DFC-BDAC-4B3D8C2306B3}"/>
    <cellStyle name="Comma 42 2 2 3 7" xfId="30074" xr:uid="{B7D37132-30B6-412E-8F53-9744AAF82829}"/>
    <cellStyle name="Comma 42 2 2 3 8" xfId="30082" xr:uid="{0342C8CA-8CF4-4B15-A191-341EC1DA1E9E}"/>
    <cellStyle name="Comma 42 2 2 4" xfId="30087" xr:uid="{BD6AF63A-583F-4DF6-A868-895FF556C43A}"/>
    <cellStyle name="Comma 42 2 2 4 2" xfId="30090" xr:uid="{96A54BB1-2BCD-4A8F-A8BC-FFF214DC266A}"/>
    <cellStyle name="Comma 42 2 2 4 2 2" xfId="30092" xr:uid="{BBB0AA39-2899-4A10-BB02-14939CD26F06}"/>
    <cellStyle name="Comma 42 2 2 4 2 2 2" xfId="30094" xr:uid="{F94212CA-6476-4CA2-922F-F4692B45E399}"/>
    <cellStyle name="Comma 42 2 2 4 2 2 2 2" xfId="30096" xr:uid="{6E53CF70-1AF6-44F3-A590-68AF723D0DE9}"/>
    <cellStyle name="Comma 42 2 2 4 2 2 2 2 2" xfId="30099" xr:uid="{7D2EBC07-FBD9-4B2B-94AD-CCD18DE2293C}"/>
    <cellStyle name="Comma 42 2 2 4 2 2 2 3" xfId="30103" xr:uid="{D14A9A35-FF69-402B-BA09-9E02DFC84C4B}"/>
    <cellStyle name="Comma 42 2 2 4 2 2 3" xfId="30108" xr:uid="{935C0A24-3EDA-426C-B3BB-E76685F7CE22}"/>
    <cellStyle name="Comma 42 2 2 4 2 2 3 2" xfId="8074" xr:uid="{0EB690B6-06A8-4F67-B526-F6CE13B13371}"/>
    <cellStyle name="Comma 42 2 2 4 2 2 4" xfId="2913" xr:uid="{E4E27065-35A8-46C9-BC70-A9DAADFF3E83}"/>
    <cellStyle name="Comma 42 2 2 4 2 3" xfId="30111" xr:uid="{0D7B55C2-FA2C-4ABA-A9B8-643C9E49AC2D}"/>
    <cellStyle name="Comma 42 2 2 4 2 3 2" xfId="30113" xr:uid="{F40C9B92-0D52-4D33-8DBD-27C44FD05552}"/>
    <cellStyle name="Comma 42 2 2 4 2 3 2 2" xfId="8102" xr:uid="{1C568A1E-B645-47F9-A7ED-2135A0338897}"/>
    <cellStyle name="Comma 42 2 2 4 2 3 3" xfId="30115" xr:uid="{D14CA2E3-E77C-4DDC-9A92-BE5D1756EF1B}"/>
    <cellStyle name="Comma 42 2 2 4 2 4" xfId="8120" xr:uid="{367F0C02-682D-4A28-8CEA-52D6DAAA6470}"/>
    <cellStyle name="Comma 42 2 2 4 2 4 2" xfId="3144" xr:uid="{5B0658DF-FD1D-43E9-9930-DCE84CECEABD}"/>
    <cellStyle name="Comma 42 2 2 4 2 5" xfId="8133" xr:uid="{4462F2F7-71E3-4D32-B696-0B4FC83232E4}"/>
    <cellStyle name="Comma 42 2 2 4 3" xfId="8177" xr:uid="{29222D0E-44C6-42E7-A258-4FBA3184BFB0}"/>
    <cellStyle name="Comma 42 2 2 4 3 2" xfId="8182" xr:uid="{DAE69C6D-728B-408F-86AE-C002198BE85A}"/>
    <cellStyle name="Comma 42 2 2 4 3 2 2" xfId="4472" xr:uid="{E7052099-798F-4606-8526-C367D5C3A770}"/>
    <cellStyle name="Comma 42 2 2 4 3 2 2 2" xfId="4491" xr:uid="{666EF59F-0119-40F0-AF90-295A35040A78}"/>
    <cellStyle name="Comma 42 2 2 4 3 2 3" xfId="4530" xr:uid="{06407C42-ED7F-4C55-9B33-A9CB1B808E24}"/>
    <cellStyle name="Comma 42 2 2 4 3 3" xfId="7085" xr:uid="{C4C366E0-5C55-47EF-8455-222AFE4DE7A0}"/>
    <cellStyle name="Comma 42 2 2 4 3 3 2" xfId="7113" xr:uid="{08213B5E-8C7A-4699-9E78-164BD7E01E99}"/>
    <cellStyle name="Comma 42 2 2 4 3 4" xfId="7156" xr:uid="{97F34684-685B-4D98-A850-4DA00278957F}"/>
    <cellStyle name="Comma 42 2 2 4 4" xfId="8195" xr:uid="{47FC8370-C380-4F45-B3E2-068DAD5BED8F}"/>
    <cellStyle name="Comma 42 2 2 4 4 2" xfId="8200" xr:uid="{739BF24F-2291-4401-A9F4-DA705E35662D}"/>
    <cellStyle name="Comma 42 2 2 4 4 2 2" xfId="8210" xr:uid="{8E2E4B71-C248-45FA-80E9-502253AB13AF}"/>
    <cellStyle name="Comma 42 2 2 4 4 3" xfId="4716" xr:uid="{D6EEF155-ED1B-4BE3-A21B-BFE47BFBE9C3}"/>
    <cellStyle name="Comma 42 2 2 4 5" xfId="8232" xr:uid="{815E2893-A382-4E75-AFD9-2B50E111A1AD}"/>
    <cellStyle name="Comma 42 2 2 4 5 2" xfId="4704" xr:uid="{1ED9DF98-CFD4-4A7A-A090-C61B9E3A5C56}"/>
    <cellStyle name="Comma 42 2 2 4 6" xfId="8238" xr:uid="{19A3D208-5B7A-40D5-B386-DEBADF23984F}"/>
    <cellStyle name="Comma 42 2 2 4 7" xfId="8250" xr:uid="{636A4887-9765-4438-8B6E-8015C2E894AD}"/>
    <cellStyle name="Comma 42 2 2 5" xfId="30123" xr:uid="{7B3D0541-7621-49B5-8248-DA4512C09447}"/>
    <cellStyle name="Comma 42 2 2 5 2" xfId="8343" xr:uid="{1312E38A-36BE-4856-91DD-E0205836E878}"/>
    <cellStyle name="Comma 42 2 2 5 2 2" xfId="30126" xr:uid="{0EA54BBB-6CAF-4381-9FE7-4C8116A1E8CA}"/>
    <cellStyle name="Comma 42 2 2 5 2 2 2" xfId="188" xr:uid="{86AD50C6-DCF1-461B-B9A1-7392F4BAAF89}"/>
    <cellStyle name="Comma 42 2 2 5 2 2 2 2" xfId="5046" xr:uid="{D71F5EDE-0368-4919-97F8-4B6075199848}"/>
    <cellStyle name="Comma 42 2 2 5 2 2 3" xfId="3044" xr:uid="{506B74B6-E506-4EF0-BA25-3DE67A977FDB}"/>
    <cellStyle name="Comma 42 2 2 5 2 3" xfId="30132" xr:uid="{15912730-04CE-4CB6-8629-7CA30D595DB8}"/>
    <cellStyle name="Comma 42 2 2 5 2 3 2" xfId="242" xr:uid="{24BE5AFC-E79E-4B84-91E8-C86EF4500381}"/>
    <cellStyle name="Comma 42 2 2 5 2 4" xfId="2226" xr:uid="{A613B13B-4271-4B51-A76B-BA6683A586F5}"/>
    <cellStyle name="Comma 42 2 2 5 3" xfId="8355" xr:uid="{0BE6D63C-88D9-4D27-A810-C49603D1DF6A}"/>
    <cellStyle name="Comma 42 2 2 5 3 2" xfId="4585" xr:uid="{2D65C191-113C-4D40-968C-020B31C106A4}"/>
    <cellStyle name="Comma 42 2 2 5 3 2 2" xfId="3397" xr:uid="{6D4F378B-400A-4769-94D3-D1A061485F0D}"/>
    <cellStyle name="Comma 42 2 2 5 3 3" xfId="4600" xr:uid="{CE6425E5-E37C-4A70-A4D2-B1DEEDC0447E}"/>
    <cellStyle name="Comma 42 2 2 5 4" xfId="8360" xr:uid="{EB556343-4B17-45FB-9915-1280A48CFEC2}"/>
    <cellStyle name="Comma 42 2 2 5 4 2" xfId="5220" xr:uid="{AA64FCB5-EEE2-4A7C-B2A9-618312C46F54}"/>
    <cellStyle name="Comma 42 2 2 5 5" xfId="4375" xr:uid="{4F845BE7-B06E-48A7-BD2C-1B9D375529DC}"/>
    <cellStyle name="Comma 42 2 2 6" xfId="19988" xr:uid="{ED4692F9-4A47-428C-BC67-4243E3CAEE68}"/>
    <cellStyle name="Comma 42 2 2 6 2" xfId="30139" xr:uid="{57F40A5A-579F-4FB7-A5BD-34C8824EBFD7}"/>
    <cellStyle name="Comma 42 2 2 6 2 2" xfId="30141" xr:uid="{B1B3873E-FF1E-401F-B128-D2856D6BECC9}"/>
    <cellStyle name="Comma 42 2 2 6 2 2 2" xfId="861" xr:uid="{50AE4ED1-2CA2-4234-854C-A548723A5781}"/>
    <cellStyle name="Comma 42 2 2 6 2 3" xfId="30147" xr:uid="{22349B49-E556-4BB9-AAF4-61881C14BE64}"/>
    <cellStyle name="Comma 42 2 2 6 3" xfId="8454" xr:uid="{1F294DCC-50A9-402F-B21F-90D8223D5C39}"/>
    <cellStyle name="Comma 42 2 2 6 3 2" xfId="8459" xr:uid="{DD9CE53A-9179-4A43-9E97-57EF7158706E}"/>
    <cellStyle name="Comma 42 2 2 6 4" xfId="8479" xr:uid="{0348DD58-07A8-4A14-A4ED-D2CCD3FBE51E}"/>
    <cellStyle name="Comma 42 2 2 7" xfId="30151" xr:uid="{D7DDFC58-0141-4EF5-B8E3-CA667944EF44}"/>
    <cellStyle name="Comma 42 2 2 7 2" xfId="30153" xr:uid="{98062C2D-8D88-48E5-913D-AB4BF85742C6}"/>
    <cellStyle name="Comma 42 2 2 7 2 2" xfId="30155" xr:uid="{98F8F573-2EC4-4D6B-9C92-FC12AB9F914F}"/>
    <cellStyle name="Comma 42 2 2 7 3" xfId="8540" xr:uid="{B7B90A15-79A6-4FEB-8DF1-BCA31871CA3E}"/>
    <cellStyle name="Comma 42 2 2 8" xfId="30159" xr:uid="{7B9D3AA9-611C-487C-AB97-1FB807948A71}"/>
    <cellStyle name="Comma 42 2 2 8 2" xfId="30161" xr:uid="{AEE8179F-9C3B-4B53-86C3-8838173E0F16}"/>
    <cellStyle name="Comma 42 2 2 9" xfId="30164" xr:uid="{04D480F7-69B8-4F22-8351-295CD1571BA5}"/>
    <cellStyle name="Comma 42 2 3" xfId="24439" xr:uid="{1F03065B-8868-4881-8E24-246EC1DFC9DF}"/>
    <cellStyle name="Comma 42 2 3 2" xfId="30170" xr:uid="{EF58763E-73AA-494D-8310-8FD259453310}"/>
    <cellStyle name="Comma 42 2 3 2 2" xfId="30173" xr:uid="{F6727484-0849-451B-93A3-10FF1F32402F}"/>
    <cellStyle name="Comma 42 2 3 2 2 2" xfId="30176" xr:uid="{02874EAD-BBDA-4374-B531-F6E0B2C05D81}"/>
    <cellStyle name="Comma 42 2 3 2 2 2 2" xfId="30178" xr:uid="{5636B22A-6C60-4C09-9CA8-C6B578BA9FBB}"/>
    <cellStyle name="Comma 42 2 3 2 2 2 2 2" xfId="7272" xr:uid="{F384D3D3-DFA8-45C5-AE2E-3A5E5F8CB96C}"/>
    <cellStyle name="Comma 42 2 3 2 2 2 2 2 2" xfId="30180" xr:uid="{31BA0F04-BF15-4AB8-A0E9-242017D87C75}"/>
    <cellStyle name="Comma 42 2 3 2 2 2 2 2 2 2" xfId="30182" xr:uid="{67F1B013-3E54-47D4-B400-FE7A80B340BC}"/>
    <cellStyle name="Comma 42 2 3 2 2 2 2 2 3" xfId="30188" xr:uid="{4AC9AC4F-339D-4EBE-9599-4183A62AAEA8}"/>
    <cellStyle name="Comma 42 2 3 2 2 2 2 3" xfId="9569" xr:uid="{5E73FA8D-6D08-48ED-B2F7-731E255A5FB7}"/>
    <cellStyle name="Comma 42 2 3 2 2 2 2 3 2" xfId="13219" xr:uid="{A62AC290-E85F-4597-9AF0-FE61CD610792}"/>
    <cellStyle name="Comma 42 2 3 2 2 2 2 4" xfId="30195" xr:uid="{A6AE2E0A-C3E7-41C4-8EFA-E194158136D0}"/>
    <cellStyle name="Comma 42 2 3 2 2 2 3" xfId="30200" xr:uid="{3F682500-2050-4B1F-9AB7-E39C72B685A0}"/>
    <cellStyle name="Comma 42 2 3 2 2 2 3 2" xfId="30203" xr:uid="{921FC14F-2B73-4C27-819F-B2A1D96AA968}"/>
    <cellStyle name="Comma 42 2 3 2 2 2 3 2 2" xfId="30206" xr:uid="{565E6B43-3B2D-46F6-AC6B-0477E5692711}"/>
    <cellStyle name="Comma 42 2 3 2 2 2 3 3" xfId="30210" xr:uid="{C29ADF4E-6868-4F0E-963B-B52E872CF452}"/>
    <cellStyle name="Comma 42 2 3 2 2 2 4" xfId="26487" xr:uid="{4837C4A1-A03C-45EB-87EF-855E9A859B9F}"/>
    <cellStyle name="Comma 42 2 3 2 2 2 4 2" xfId="26496" xr:uid="{B1FD53AD-7327-44E9-9071-51644C370BE6}"/>
    <cellStyle name="Comma 42 2 3 2 2 2 5" xfId="26504" xr:uid="{50F3AD77-C0BA-42F2-A2D5-44CEF85EEFFD}"/>
    <cellStyle name="Comma 42 2 3 2 2 3" xfId="30223" xr:uid="{B4E3CDBA-4AD1-4F18-B33B-DAEF3F317F88}"/>
    <cellStyle name="Comma 42 2 3 2 2 3 2" xfId="30225" xr:uid="{FE4772F3-FCFB-4E48-A640-840FDEC5E2FE}"/>
    <cellStyle name="Comma 42 2 3 2 2 3 2 2" xfId="19434" xr:uid="{49B54DCC-B730-4B55-ADFB-6192B65FF781}"/>
    <cellStyle name="Comma 42 2 3 2 2 3 2 2 2" xfId="30227" xr:uid="{D3326400-DC7A-4F7A-9C9E-9D5A56CE2795}"/>
    <cellStyle name="Comma 42 2 3 2 2 3 2 3" xfId="30232" xr:uid="{38AEDCC1-A36C-4C5D-86EC-BD8E7CF10BB3}"/>
    <cellStyle name="Comma 42 2 3 2 2 3 3" xfId="30236" xr:uid="{C380C506-C737-4121-BEAF-EC77E894D902}"/>
    <cellStyle name="Comma 42 2 3 2 2 3 3 2" xfId="30238" xr:uid="{669BF041-3EC9-4C76-B4D6-EAEF9E349191}"/>
    <cellStyle name="Comma 42 2 3 2 2 3 4" xfId="26519" xr:uid="{53C3C793-8436-46C5-9BE1-41A9818772D3}"/>
    <cellStyle name="Comma 42 2 3 2 2 4" xfId="30245" xr:uid="{CD896161-16E5-4D66-B10B-F8370AEFE7B5}"/>
    <cellStyle name="Comma 42 2 3 2 2 4 2" xfId="30247" xr:uid="{C0EF2A5B-E37D-4F3F-A06F-9F93A564F75E}"/>
    <cellStyle name="Comma 42 2 3 2 2 4 2 2" xfId="30249" xr:uid="{89529251-5CC1-4ABB-9C9B-5E6383BD6319}"/>
    <cellStyle name="Comma 42 2 3 2 2 4 3" xfId="30253" xr:uid="{33C5EE45-6332-4A1D-ACB8-DD6D117B7DA0}"/>
    <cellStyle name="Comma 42 2 3 2 2 5" xfId="30259" xr:uid="{0BD89AB8-A188-4B75-AD59-724217E8D916}"/>
    <cellStyle name="Comma 42 2 3 2 2 5 2" xfId="30261" xr:uid="{FEDA121B-5D9F-44F3-A317-0403C37096B1}"/>
    <cellStyle name="Comma 42 2 3 2 2 6" xfId="30266" xr:uid="{D047DE20-8206-48D2-8084-DA74CAD66387}"/>
    <cellStyle name="Comma 42 2 3 2 2 7" xfId="30271" xr:uid="{56519154-CD47-4B06-B929-28662956C80E}"/>
    <cellStyle name="Comma 42 2 3 2 3" xfId="30274" xr:uid="{6435C132-4D09-4D88-BBA1-FA63CEE03D42}"/>
    <cellStyle name="Comma 42 2 3 2 3 2" xfId="30276" xr:uid="{B70929C7-8D54-4E5B-BEC1-2EF872DD2187}"/>
    <cellStyle name="Comma 42 2 3 2 3 2 2" xfId="30278" xr:uid="{510AFD71-966B-4466-A97F-BF9A69DE80C9}"/>
    <cellStyle name="Comma 42 2 3 2 3 2 2 2" xfId="13329" xr:uid="{E9FEC17C-29A9-4F1C-83CA-B2A44E28D635}"/>
    <cellStyle name="Comma 42 2 3 2 3 2 2 2 2" xfId="30280" xr:uid="{81F13EDD-E9AF-4D99-9BF0-75C2F310E1B1}"/>
    <cellStyle name="Comma 42 2 3 2 3 2 2 3" xfId="30286" xr:uid="{977F6668-48A6-4CDB-A5AC-D6C1F863FA7B}"/>
    <cellStyle name="Comma 42 2 3 2 3 2 3" xfId="30292" xr:uid="{68B68794-52F7-4A23-AC53-593D7175A5B7}"/>
    <cellStyle name="Comma 42 2 3 2 3 2 3 2" xfId="30294" xr:uid="{4D7BCC72-CBE8-40FF-84C7-8A840A52FB13}"/>
    <cellStyle name="Comma 42 2 3 2 3 2 4" xfId="26576" xr:uid="{4CEFE232-815D-4EAE-8749-F4ED5D820660}"/>
    <cellStyle name="Comma 42 2 3 2 3 3" xfId="30302" xr:uid="{9F767C97-1E99-4A0B-BDDB-774FD131497B}"/>
    <cellStyle name="Comma 42 2 3 2 3 3 2" xfId="30304" xr:uid="{81ABFE27-7DEF-44FF-81FE-89A632830EAF}"/>
    <cellStyle name="Comma 42 2 3 2 3 3 2 2" xfId="30306" xr:uid="{A0B5DAB6-3E2E-40C7-A489-FF61D3F3934F}"/>
    <cellStyle name="Comma 42 2 3 2 3 3 3" xfId="30310" xr:uid="{A74874BF-E76B-4CDB-A395-E678008AD2DA}"/>
    <cellStyle name="Comma 42 2 3 2 3 4" xfId="30314" xr:uid="{D23221DF-0C90-4414-8E1B-15D4C9396666}"/>
    <cellStyle name="Comma 42 2 3 2 3 4 2" xfId="26403" xr:uid="{ED36AADA-DFD9-438A-AF0B-A931D712CCA0}"/>
    <cellStyle name="Comma 42 2 3 2 3 5" xfId="30318" xr:uid="{43B23AF4-F845-49BE-8AC8-8BF0094F7A78}"/>
    <cellStyle name="Comma 42 2 3 2 4" xfId="30325" xr:uid="{C28F3697-0D19-4ADB-95DA-3E2B5B3E1F6B}"/>
    <cellStyle name="Comma 42 2 3 2 4 2" xfId="30327" xr:uid="{D04E0B98-F601-4FAB-B923-5CDD8B8A162A}"/>
    <cellStyle name="Comma 42 2 3 2 4 2 2" xfId="30329" xr:uid="{6EE9717C-AF8A-44DF-8570-0424FC597C80}"/>
    <cellStyle name="Comma 42 2 3 2 4 2 2 2" xfId="19624" xr:uid="{CF3EBE9C-3C45-49C1-B72E-D02BA4623F0F}"/>
    <cellStyle name="Comma 42 2 3 2 4 2 3" xfId="13414" xr:uid="{F6EDBA04-4B97-46BD-83BF-30B07A0E3402}"/>
    <cellStyle name="Comma 42 2 3 2 4 3" xfId="30334" xr:uid="{188C8F0B-D3E5-44B2-99EE-8BDC1FEA0EEF}"/>
    <cellStyle name="Comma 42 2 3 2 4 3 2" xfId="30336" xr:uid="{5A2E970B-FD03-4E24-B68A-5EE879D64C04}"/>
    <cellStyle name="Comma 42 2 3 2 4 4" xfId="30339" xr:uid="{3650C4D6-C59C-4E81-A9A2-6A81F66D23B7}"/>
    <cellStyle name="Comma 42 2 3 2 5" xfId="30343" xr:uid="{DD7372D0-F9D8-45CE-865D-C500720B913A}"/>
    <cellStyle name="Comma 42 2 3 2 5 2" xfId="30345" xr:uid="{DC561C5B-74D2-40C9-9066-96155DDA3198}"/>
    <cellStyle name="Comma 42 2 3 2 5 2 2" xfId="30347" xr:uid="{8AB01330-4577-43F1-B1C9-8AEE96EBB531}"/>
    <cellStyle name="Comma 42 2 3 2 5 3" xfId="30352" xr:uid="{C8ACC038-7145-4459-B221-6ECEAADE2EB5}"/>
    <cellStyle name="Comma 42 2 3 2 6" xfId="30355" xr:uid="{1F02D3A1-F554-473F-8875-D33DA610E09D}"/>
    <cellStyle name="Comma 42 2 3 2 6 2" xfId="30359" xr:uid="{262503CD-43AA-4665-8432-17431A2458A1}"/>
    <cellStyle name="Comma 42 2 3 2 7" xfId="30367" xr:uid="{85A9E4ED-FBDB-4903-8625-C9EB027CA52C}"/>
    <cellStyle name="Comma 42 2 3 2 8" xfId="30375" xr:uid="{C4152F2C-6A18-4360-B03D-C3EC99A081E9}"/>
    <cellStyle name="Comma 42 2 3 3" xfId="30379" xr:uid="{1826A5EE-3397-4DF3-9E2E-9FF1FA079778}"/>
    <cellStyle name="Comma 42 2 3 3 2" xfId="30382" xr:uid="{B72B9B99-FF36-4E11-B6E3-6CB967729796}"/>
    <cellStyle name="Comma 42 2 3 3 2 2" xfId="25917" xr:uid="{C406ECEA-3E59-4641-BD7B-EDB1DCEFA189}"/>
    <cellStyle name="Comma 42 2 3 3 2 2 2" xfId="25922" xr:uid="{AA094840-973B-44D8-BCED-688479ECD6AB}"/>
    <cellStyle name="Comma 42 2 3 3 2 2 2 2" xfId="25927" xr:uid="{7E9F9CBA-9D31-497A-BAA0-583BF65FC5C5}"/>
    <cellStyle name="Comma 42 2 3 3 2 2 2 2 2" xfId="25932" xr:uid="{F2AD263C-71BD-4E85-91E7-7A35A461A0BD}"/>
    <cellStyle name="Comma 42 2 3 3 2 2 2 3" xfId="7862" xr:uid="{309C8B99-70E8-41F3-A574-304E76FC631B}"/>
    <cellStyle name="Comma 42 2 3 3 2 2 3" xfId="25939" xr:uid="{EC338457-8E2B-4D8B-8E16-2AF67F27C8C7}"/>
    <cellStyle name="Comma 42 2 3 3 2 2 3 2" xfId="25944" xr:uid="{3A42BE5B-A089-4C9E-8152-8E917A4C0DE0}"/>
    <cellStyle name="Comma 42 2 3 3 2 2 4" xfId="9694" xr:uid="{19315BAC-0AE8-4300-A5FE-8A323DA213D8}"/>
    <cellStyle name="Comma 42 2 3 3 2 3" xfId="25949" xr:uid="{7BBF587B-AA39-4792-A947-00B1D7851BF6}"/>
    <cellStyle name="Comma 42 2 3 3 2 3 2" xfId="25954" xr:uid="{50BEE134-9A94-43FA-AB1E-242F47949100}"/>
    <cellStyle name="Comma 42 2 3 3 2 3 2 2" xfId="25959" xr:uid="{5C416F62-B312-48EE-A367-BD971A81C02F}"/>
    <cellStyle name="Comma 42 2 3 3 2 3 3" xfId="25964" xr:uid="{9E5C94C5-2515-47BB-9BF0-E9883AF7C104}"/>
    <cellStyle name="Comma 42 2 3 3 2 4" xfId="25968" xr:uid="{0814D17F-8067-48AB-80D3-9ECCE29CC56B}"/>
    <cellStyle name="Comma 42 2 3 3 2 4 2" xfId="25974" xr:uid="{AFDECDB8-E00E-45EC-B6C8-60A8603E9247}"/>
    <cellStyle name="Comma 42 2 3 3 2 5" xfId="25981" xr:uid="{27F302AB-DAE6-4AC6-A3D7-D2788BE5A585}"/>
    <cellStyle name="Comma 42 2 3 3 3" xfId="30400" xr:uid="{5180DBED-88DF-4FC7-8865-07942C02A29B}"/>
    <cellStyle name="Comma 42 2 3 3 3 2" xfId="26009" xr:uid="{E2B537F8-071F-4535-837F-B25CFC88CF3D}"/>
    <cellStyle name="Comma 42 2 3 3 3 2 2" xfId="26014" xr:uid="{970BD810-477B-4BFF-AA76-3E01F6543916}"/>
    <cellStyle name="Comma 42 2 3 3 3 2 2 2" xfId="26021" xr:uid="{085880B6-AE42-499C-97F3-DFBF613F6CE2}"/>
    <cellStyle name="Comma 42 2 3 3 3 2 3" xfId="26028" xr:uid="{4C2FBD40-2DBA-462C-B56E-CF173BE14A51}"/>
    <cellStyle name="Comma 42 2 3 3 3 3" xfId="26033" xr:uid="{10CAD5C7-DBE4-47CF-9D86-DB1F06959EF5}"/>
    <cellStyle name="Comma 42 2 3 3 3 3 2" xfId="26038" xr:uid="{20814076-A436-4F96-8F66-1CF3793D2E37}"/>
    <cellStyle name="Comma 42 2 3 3 3 4" xfId="26044" xr:uid="{9C284B45-BF07-456A-B1F6-AC6E57ACBCB9}"/>
    <cellStyle name="Comma 42 2 3 3 4" xfId="30409" xr:uid="{5E5BD96C-3A51-433C-89B7-274FEB7461B5}"/>
    <cellStyle name="Comma 42 2 3 3 4 2" xfId="26059" xr:uid="{7E528BE1-E530-488E-8F54-F4E1FD00C380}"/>
    <cellStyle name="Comma 42 2 3 3 4 2 2" xfId="26065" xr:uid="{1D5931BD-5844-47B3-9B12-B90874AFE247}"/>
    <cellStyle name="Comma 42 2 3 3 4 3" xfId="26071" xr:uid="{A0AC0418-7943-4745-90A9-3F9BD5AF751E}"/>
    <cellStyle name="Comma 42 2 3 3 5" xfId="30414" xr:uid="{C27E8964-8843-4E55-A02C-02E8442340B2}"/>
    <cellStyle name="Comma 42 2 3 3 5 2" xfId="26086" xr:uid="{0F574AB0-514E-43BA-94BF-D410C598D274}"/>
    <cellStyle name="Comma 42 2 3 3 6" xfId="30417" xr:uid="{85087B8F-A0A6-43AF-9B5E-0204158A6BDF}"/>
    <cellStyle name="Comma 42 2 3 3 7" xfId="30424" xr:uid="{4D44F9AE-1721-4E16-B452-EF8DD8080991}"/>
    <cellStyle name="Comma 42 2 3 4" xfId="30430" xr:uid="{2439E4B1-0BE1-43A3-8605-687079EA41C3}"/>
    <cellStyle name="Comma 42 2 3 4 2" xfId="30432" xr:uid="{D3FE389E-1650-4CF3-ADA6-A219E49AD986}"/>
    <cellStyle name="Comma 42 2 3 4 2 2" xfId="8668" xr:uid="{D8356BAB-7389-45AF-A6F0-063380900584}"/>
    <cellStyle name="Comma 42 2 3 4 2 2 2" xfId="8685" xr:uid="{F9F096B0-E03E-4FD5-BC7A-AABFC030CADF}"/>
    <cellStyle name="Comma 42 2 3 4 2 2 2 2" xfId="2966" xr:uid="{21D79AFA-1258-4848-A702-46B8C1A9C147}"/>
    <cellStyle name="Comma 42 2 3 4 2 2 3" xfId="8701" xr:uid="{6FCDBA3A-7F72-47E8-A2B3-415E76B5A3F3}"/>
    <cellStyle name="Comma 42 2 3 4 2 3" xfId="8723" xr:uid="{78FEE425-377C-4FE9-938C-F2545CEBBAC8}"/>
    <cellStyle name="Comma 42 2 3 4 2 3 2" xfId="8737" xr:uid="{DC63C66A-0F11-4B2B-BA19-88DC248340FC}"/>
    <cellStyle name="Comma 42 2 3 4 2 4" xfId="4462" xr:uid="{0AAEF2A3-EC24-4F94-BF45-0B7AC75BD3D2}"/>
    <cellStyle name="Comma 42 2 3 4 3" xfId="8750" xr:uid="{D86599B6-09BD-4D4C-B597-9550A6D11050}"/>
    <cellStyle name="Comma 42 2 3 4 3 2" xfId="8759" xr:uid="{9C011CD0-9C38-4EFF-896D-935DD7ECF664}"/>
    <cellStyle name="Comma 42 2 3 4 3 2 2" xfId="8769" xr:uid="{A181E9C5-7A88-423B-996B-D26F97CEF882}"/>
    <cellStyle name="Comma 42 2 3 4 3 3" xfId="7323" xr:uid="{C0C44933-B1BB-4B02-828F-953B0B9A2005}"/>
    <cellStyle name="Comma 42 2 3 4 4" xfId="8788" xr:uid="{46F38385-72CB-4E50-92A3-B0556F7E443A}"/>
    <cellStyle name="Comma 42 2 3 4 4 2" xfId="8799" xr:uid="{DBEBFFD3-9F29-45E1-999B-FAA4DBB5C31F}"/>
    <cellStyle name="Comma 42 2 3 4 5" xfId="8825" xr:uid="{5A34CAAA-FFF4-4314-825A-4B4B4C00CCB2}"/>
    <cellStyle name="Comma 42 2 3 5" xfId="30436" xr:uid="{6A04692E-5E1D-4199-9EFA-F5EF9F140888}"/>
    <cellStyle name="Comma 42 2 3 5 2" xfId="30438" xr:uid="{76361B0B-2C29-4849-B205-D08B5AB96081}"/>
    <cellStyle name="Comma 42 2 3 5 2 2" xfId="8904" xr:uid="{5473527D-CB88-4795-88E1-94D9F63C4618}"/>
    <cellStyle name="Comma 42 2 3 5 2 2 2" xfId="7007" xr:uid="{B643BB9D-604E-4655-B793-7BDBC459C0DB}"/>
    <cellStyle name="Comma 42 2 3 5 2 3" xfId="8929" xr:uid="{E8C9C038-33A5-4081-A4DD-3F1368F5164C}"/>
    <cellStyle name="Comma 42 2 3 5 3" xfId="8949" xr:uid="{9A52C731-49AB-4BA5-BBE3-CAC2E227445B}"/>
    <cellStyle name="Comma 42 2 3 5 3 2" xfId="8960" xr:uid="{8012DA13-A49A-49BE-A9B9-A5CFFD353B34}"/>
    <cellStyle name="Comma 42 2 3 5 4" xfId="8971" xr:uid="{788A7703-B574-4DCC-917B-CFC1C93A3361}"/>
    <cellStyle name="Comma 42 2 3 6" xfId="30443" xr:uid="{20427D79-2D86-44F1-A3D1-478BB4D89D49}"/>
    <cellStyle name="Comma 42 2 3 6 2" xfId="30445" xr:uid="{B0A97B10-6DC9-4D8B-B2A9-F46BD7794BD3}"/>
    <cellStyle name="Comma 42 2 3 6 2 2" xfId="9035" xr:uid="{4E53EFDB-CBDD-47DD-B899-4FEBF1C94906}"/>
    <cellStyle name="Comma 42 2 3 6 3" xfId="9052" xr:uid="{284D7CDE-2C5C-4ACE-9E90-274DE6C4649D}"/>
    <cellStyle name="Comma 42 2 3 7" xfId="30448" xr:uid="{EF842BED-F325-4308-8D48-436D1DD043C4}"/>
    <cellStyle name="Comma 42 2 3 7 2" xfId="30450" xr:uid="{FC3F60D6-6019-48C4-89CF-432F7E449EBE}"/>
    <cellStyle name="Comma 42 2 3 8" xfId="30453" xr:uid="{2319C021-1A81-4C27-A38F-3BFC0BF3F963}"/>
    <cellStyle name="Comma 42 2 3 9" xfId="30457" xr:uid="{1969C711-FAE3-4A1A-B0A3-8B5246F012C6}"/>
    <cellStyle name="Comma 42 2 4" xfId="30459" xr:uid="{70D5E7AA-6CAD-4DEF-9037-63F753EFAFB9}"/>
    <cellStyle name="Comma 42 2 4 2" xfId="30462" xr:uid="{B9481B79-E4D0-44F4-B621-5EE77EE54ECE}"/>
    <cellStyle name="Comma 42 2 4 2 2" xfId="30465" xr:uid="{5596C209-B1B4-4952-B100-BC7785E9F719}"/>
    <cellStyle name="Comma 42 2 4 2 2 2" xfId="30467" xr:uid="{C0C6FC0E-2358-46D7-B91E-E191667A4164}"/>
    <cellStyle name="Comma 42 2 4 2 2 2 2" xfId="30469" xr:uid="{11ECEE59-ADEF-4BBD-AB53-BE649E206345}"/>
    <cellStyle name="Comma 42 2 4 2 2 2 2 2" xfId="30471" xr:uid="{F1B94AC1-C98A-4204-B5E1-7C782F194CA4}"/>
    <cellStyle name="Comma 42 2 4 2 2 2 2 2 2" xfId="30474" xr:uid="{99982B9D-AD25-4B05-8B04-EF7996FCC839}"/>
    <cellStyle name="Comma 42 2 4 2 2 2 2 3" xfId="30478" xr:uid="{35D01AAF-1DD4-4EFD-822D-0A507A99EDF0}"/>
    <cellStyle name="Comma 42 2 4 2 2 2 3" xfId="4693" xr:uid="{80D8AA2B-AD8A-4460-A37A-E513F84D49E0}"/>
    <cellStyle name="Comma 42 2 4 2 2 2 3 2" xfId="5550" xr:uid="{EB4382A4-5619-4462-9345-D871E63D0C6D}"/>
    <cellStyle name="Comma 42 2 4 2 2 2 4" xfId="5626" xr:uid="{AB025661-97B5-4919-858E-CC289FF5B60F}"/>
    <cellStyle name="Comma 42 2 4 2 2 3" xfId="30490" xr:uid="{51D95A3C-846C-4CEE-8E4D-65246654C796}"/>
    <cellStyle name="Comma 42 2 4 2 2 3 2" xfId="30492" xr:uid="{EFE043B5-3109-4CDF-8355-B53BCCEA9800}"/>
    <cellStyle name="Comma 42 2 4 2 2 3 2 2" xfId="30494" xr:uid="{B4473BE9-B6E6-40E8-9F7B-3F51F94E56C8}"/>
    <cellStyle name="Comma 42 2 4 2 2 3 3" xfId="6022" xr:uid="{D1780059-58E3-4FDD-8488-7C9E25E9AC2B}"/>
    <cellStyle name="Comma 42 2 4 2 2 4" xfId="30502" xr:uid="{C34E25BB-B76E-4815-B5D7-2A82B0B4E3B1}"/>
    <cellStyle name="Comma 42 2 4 2 2 4 2" xfId="30504" xr:uid="{BC525C92-2C58-4D32-8B6B-F51C7D66799F}"/>
    <cellStyle name="Comma 42 2 4 2 2 5" xfId="19702" xr:uid="{91918C81-D56F-4AF0-924A-6ADAB52F704C}"/>
    <cellStyle name="Comma 42 2 4 2 3" xfId="30514" xr:uid="{DF1E89DB-248A-42AF-B844-3A4AE7306258}"/>
    <cellStyle name="Comma 42 2 4 2 3 2" xfId="30516" xr:uid="{E72A458B-40F0-4C84-9EB3-5689F01EE078}"/>
    <cellStyle name="Comma 42 2 4 2 3 2 2" xfId="30518" xr:uid="{C6B337EE-FD2E-44DF-B08A-CD8F80EFE83D}"/>
    <cellStyle name="Comma 42 2 4 2 3 2 2 2" xfId="13225" xr:uid="{BAF75A99-18B6-4A00-BE2B-947AFD7B55AE}"/>
    <cellStyle name="Comma 42 2 4 2 3 2 3" xfId="255" xr:uid="{5839D844-DD58-470E-B57F-E8EC54E9B967}"/>
    <cellStyle name="Comma 42 2 4 2 3 3" xfId="30527" xr:uid="{B71CCE25-974A-4F27-8ACF-2BC5B9792A77}"/>
    <cellStyle name="Comma 42 2 4 2 3 3 2" xfId="30529" xr:uid="{2E2C7434-50F4-4610-BE81-0D4139204D91}"/>
    <cellStyle name="Comma 42 2 4 2 3 4" xfId="30534" xr:uid="{33C57B4C-2EF7-4E5C-BDD0-A39E14EC81A6}"/>
    <cellStyle name="Comma 42 2 4 2 4" xfId="30538" xr:uid="{EBB643B8-EA06-4147-85AA-7BBC7A82FDB3}"/>
    <cellStyle name="Comma 42 2 4 2 4 2" xfId="30540" xr:uid="{C30278B8-8660-4AA4-A0FC-93F150E20198}"/>
    <cellStyle name="Comma 42 2 4 2 4 2 2" xfId="14380" xr:uid="{7B6DD83C-38A4-42F7-BD4D-7B731555B84E}"/>
    <cellStyle name="Comma 42 2 4 2 4 3" xfId="30542" xr:uid="{9B447E1B-452C-4538-BFDE-84C76859D802}"/>
    <cellStyle name="Comma 42 2 4 2 5" xfId="30545" xr:uid="{69A9DCF9-C85A-45A1-B591-C68B470B1974}"/>
    <cellStyle name="Comma 42 2 4 2 5 2" xfId="30547" xr:uid="{E943B3C3-8656-477C-B3B7-01B96F4506D5}"/>
    <cellStyle name="Comma 42 2 4 2 6" xfId="28970" xr:uid="{C8026D5F-B34A-4420-A949-03AE538AB2FA}"/>
    <cellStyle name="Comma 42 2 4 2 7" xfId="28975" xr:uid="{3979A44C-31AB-4522-B469-33587D5093B5}"/>
    <cellStyle name="Comma 42 2 4 3" xfId="30551" xr:uid="{FD11E1B0-0E49-47A1-B004-0CF444BACB8A}"/>
    <cellStyle name="Comma 42 2 4 3 2" xfId="30553" xr:uid="{BA229040-A382-4FB0-9786-E6F049E33FBE}"/>
    <cellStyle name="Comma 42 2 4 3 2 2" xfId="3015" xr:uid="{E28DB878-4073-4C6F-B1D0-CF647FBAF2AE}"/>
    <cellStyle name="Comma 42 2 4 3 2 2 2" xfId="6131" xr:uid="{ABAC0C08-422E-490D-A322-EDC38C5E2882}"/>
    <cellStyle name="Comma 42 2 4 3 2 2 2 2" xfId="26218" xr:uid="{32FBBCFD-BC34-464F-B8F0-016ADB5B07A1}"/>
    <cellStyle name="Comma 42 2 4 3 2 2 3" xfId="6154" xr:uid="{8988A749-FD5A-4B5B-8BB1-09C7E55149FE}"/>
    <cellStyle name="Comma 42 2 4 3 2 3" xfId="3031" xr:uid="{72332632-9F41-46C9-B357-8CA5FF38F88A}"/>
    <cellStyle name="Comma 42 2 4 3 2 3 2" xfId="22248" xr:uid="{7ECBB9B5-32F3-4998-A0DC-5F96D71669AF}"/>
    <cellStyle name="Comma 42 2 4 3 2 4" xfId="26222" xr:uid="{1064DB10-970B-4F05-9AB4-C918C6825135}"/>
    <cellStyle name="Comma 42 2 4 3 3" xfId="30562" xr:uid="{470EBB7E-164D-402E-A9F8-A9E0FDD44BAB}"/>
    <cellStyle name="Comma 42 2 4 3 3 2" xfId="6210" xr:uid="{3F0FF4E2-1FF5-4291-AEDB-B91BBF0896CC}"/>
    <cellStyle name="Comma 42 2 4 3 3 2 2" xfId="23023" xr:uid="{CFB95B5A-0F81-4520-834C-52DCE1264C01}"/>
    <cellStyle name="Comma 42 2 4 3 3 3" xfId="26244" xr:uid="{3488D775-96E8-4949-AA7E-D36E5E58677E}"/>
    <cellStyle name="Comma 42 2 4 3 4" xfId="30566" xr:uid="{502769C4-D3D4-4E1A-866D-BD24CCE75AA2}"/>
    <cellStyle name="Comma 42 2 4 3 4 2" xfId="26255" xr:uid="{A7EE4122-A104-40B6-BD09-E303834140A2}"/>
    <cellStyle name="Comma 42 2 4 3 5" xfId="30569" xr:uid="{2F217699-E610-4AE8-B1E7-7E24363A670E}"/>
    <cellStyle name="Comma 42 2 4 4" xfId="30575" xr:uid="{EB8D5D9A-405F-48B1-8560-01621384932D}"/>
    <cellStyle name="Comma 42 2 4 4 2" xfId="30578" xr:uid="{61544C20-0528-4728-B4A0-0FECD8C4A2A7}"/>
    <cellStyle name="Comma 42 2 4 4 2 2" xfId="3337" xr:uid="{7E26C082-5C6C-475B-8C7F-52FCCE9CE87B}"/>
    <cellStyle name="Comma 42 2 4 4 2 2 2" xfId="524" xr:uid="{F8D50D8F-CAE9-4209-8915-98CD8DA32EB7}"/>
    <cellStyle name="Comma 42 2 4 4 2 3" xfId="3358" xr:uid="{BA078E14-8764-43FF-80DF-1837368A1243}"/>
    <cellStyle name="Comma 42 2 4 4 3" xfId="6262" xr:uid="{63D80573-5BC0-46E8-89AD-AC0671BE5762}"/>
    <cellStyle name="Comma 42 2 4 4 3 2" xfId="3613" xr:uid="{80C1B2F7-887C-4CF5-9870-78F6BB345ABA}"/>
    <cellStyle name="Comma 42 2 4 4 4" xfId="6276" xr:uid="{3B2610ED-7DB7-43CB-8BA4-B0AC7856B43B}"/>
    <cellStyle name="Comma 42 2 4 5" xfId="30587" xr:uid="{418B469C-7CCE-4414-9679-4A2549F1759C}"/>
    <cellStyle name="Comma 42 2 4 5 2" xfId="30592" xr:uid="{DB2EFEFF-F7BC-4CF8-8B8D-CA3098AFC1D3}"/>
    <cellStyle name="Comma 42 2 4 5 2 2" xfId="3527" xr:uid="{29A97922-14B7-4F8F-902B-4F89DDD46589}"/>
    <cellStyle name="Comma 42 2 4 5 3" xfId="6314" xr:uid="{A6899BA0-3EB0-4961-97FA-1D379ECCCF48}"/>
    <cellStyle name="Comma 42 2 4 6" xfId="30598" xr:uid="{C209827D-59E1-44FB-8421-E6A5FDB95AAC}"/>
    <cellStyle name="Comma 42 2 4 6 2" xfId="30601" xr:uid="{C1323CF8-5504-4061-A11C-4ED04843B6E6}"/>
    <cellStyle name="Comma 42 2 4 7" xfId="30605" xr:uid="{4F103942-C2CF-4E0B-A3B4-B2EC94EB3D85}"/>
    <cellStyle name="Comma 42 2 4 8" xfId="86" xr:uid="{0A46E6E2-7B28-4EDB-887A-22D3828115EB}"/>
    <cellStyle name="Comma 42 2 5" xfId="14486" xr:uid="{58DE90AA-E29A-4076-86E1-52374011562A}"/>
    <cellStyle name="Comma 42 2 5 2" xfId="14492" xr:uid="{27F7380B-4527-4422-B512-6C7E326340EA}"/>
    <cellStyle name="Comma 42 2 5 2 2" xfId="30614" xr:uid="{D823D4E3-F2E8-431F-A818-C465EB7B824B}"/>
    <cellStyle name="Comma 42 2 5 2 2 2" xfId="30619" xr:uid="{A26BBDE3-9177-4F62-9BE2-B686DF1F8335}"/>
    <cellStyle name="Comma 42 2 5 2 2 2 2" xfId="30625" xr:uid="{F418B4C8-133A-426F-BEA9-EBA0C2D8F858}"/>
    <cellStyle name="Comma 42 2 5 2 2 2 2 2" xfId="30631" xr:uid="{CD366418-4DEE-49FA-A3D8-40421C3A214D}"/>
    <cellStyle name="Comma 42 2 5 2 2 2 3" xfId="3633" xr:uid="{229A23CA-2842-4686-99F2-9FCB9AE92907}"/>
    <cellStyle name="Comma 42 2 5 2 2 3" xfId="30641" xr:uid="{82990D5C-32FD-4BFC-970A-044D4A6FBE1E}"/>
    <cellStyle name="Comma 42 2 5 2 2 3 2" xfId="3808" xr:uid="{8A02D042-1543-42A3-BD69-B2E04D99CC5A}"/>
    <cellStyle name="Comma 42 2 5 2 2 4" xfId="30650" xr:uid="{DA29FC04-62B6-461F-9E64-04BF039BFDDF}"/>
    <cellStyle name="Comma 42 2 5 2 3" xfId="30659" xr:uid="{7EE9608E-E4AE-4DB4-92A2-2FE2261A437F}"/>
    <cellStyle name="Comma 42 2 5 2 3 2" xfId="30663" xr:uid="{3D18F29C-1559-4468-B2BC-7E5540AD12EB}"/>
    <cellStyle name="Comma 42 2 5 2 3 2 2" xfId="30669" xr:uid="{770416E9-3928-4B7A-92C2-B8C80367FD78}"/>
    <cellStyle name="Comma 42 2 5 2 3 3" xfId="30675" xr:uid="{8EF545CA-C9D4-4C9B-90DD-E1A3ABEE9B0C}"/>
    <cellStyle name="Comma 42 2 5 2 4" xfId="30681" xr:uid="{AC0906C0-41D0-46CD-945D-E69646B050F9}"/>
    <cellStyle name="Comma 42 2 5 2 4 2" xfId="30685" xr:uid="{11EF57DD-2C39-4361-ADA9-4EA734D7CBFF}"/>
    <cellStyle name="Comma 42 2 5 2 5" xfId="30692" xr:uid="{E63E6466-7978-4C5A-8B00-86AFE660229C}"/>
    <cellStyle name="Comma 42 2 5 3" xfId="30696" xr:uid="{2CC11B8D-3C94-4956-8B8B-C6B6A6B4D26C}"/>
    <cellStyle name="Comma 42 2 5 3 2" xfId="30699" xr:uid="{5D654D31-28AA-4975-9246-604A42F6CEB2}"/>
    <cellStyle name="Comma 42 2 5 3 2 2" xfId="784" xr:uid="{2D0B9326-CF4A-489C-A687-00D575C6EBB4}"/>
    <cellStyle name="Comma 42 2 5 3 2 2 2" xfId="6461" xr:uid="{2805454C-B7EA-4A5D-9519-A74DAA54D99F}"/>
    <cellStyle name="Comma 42 2 5 3 2 3" xfId="819" xr:uid="{D41F9AA2-B63F-4C80-A50F-70BD1CB0CA52}"/>
    <cellStyle name="Comma 42 2 5 3 3" xfId="30708" xr:uid="{9F72AD4D-66A9-4569-9D9E-42D00CB21BE6}"/>
    <cellStyle name="Comma 42 2 5 3 3 2" xfId="6511" xr:uid="{90D2B55C-33B8-494A-9E10-11D4305E24B9}"/>
    <cellStyle name="Comma 42 2 5 3 4" xfId="30714" xr:uid="{E7D4ACB3-2F73-462E-B8A3-6BF80709FE22}"/>
    <cellStyle name="Comma 42 2 5 4" xfId="30722" xr:uid="{A2F02F85-05EE-45D7-8C35-0CC29B5BD31F}"/>
    <cellStyle name="Comma 42 2 5 4 2" xfId="30726" xr:uid="{D9BACC68-EE10-4716-AD68-F9CC91594CC0}"/>
    <cellStyle name="Comma 42 2 5 4 2 2" xfId="6583" xr:uid="{FDA74462-C3EC-4170-8640-6126982CCE37}"/>
    <cellStyle name="Comma 42 2 5 4 3" xfId="796" xr:uid="{AFCC1011-6056-41EC-975E-F0CFEDB12784}"/>
    <cellStyle name="Comma 42 2 5 5" xfId="30732" xr:uid="{2B5F495A-A06C-4615-B009-4A1D3CC05455}"/>
    <cellStyle name="Comma 42 2 5 5 2" xfId="30736" xr:uid="{F546C52C-F7C3-44F9-8B1D-5FA9B93E93D7}"/>
    <cellStyle name="Comma 42 2 5 6" xfId="30741" xr:uid="{E69E530E-8E05-4C80-9638-3824F0191DEC}"/>
    <cellStyle name="Comma 42 2 5 7" xfId="30744" xr:uid="{9FF43DD9-35A3-46E8-BDEF-8BDB3737747D}"/>
    <cellStyle name="Comma 42 2 6" xfId="14497" xr:uid="{212940C6-9A1D-41F4-8BEA-DDE94F3E36B0}"/>
    <cellStyle name="Comma 42 2 6 2" xfId="30748" xr:uid="{F22FC663-0193-4514-9933-53B8FE167657}"/>
    <cellStyle name="Comma 42 2 6 2 2" xfId="30751" xr:uid="{95CC961C-5B8C-481C-B15C-B882FC7FF6B2}"/>
    <cellStyle name="Comma 42 2 6 2 2 2" xfId="30755" xr:uid="{08D58EF5-8E2D-4C4E-B6E6-16E0A1DF0048}"/>
    <cellStyle name="Comma 42 2 6 2 2 2 2" xfId="30759" xr:uid="{58DE4FCD-6E73-470C-AB7E-31CA9A93EBF0}"/>
    <cellStyle name="Comma 42 2 6 2 2 3" xfId="30768" xr:uid="{EA93F82A-D405-42D7-BBF9-40D69CAA2892}"/>
    <cellStyle name="Comma 42 2 6 2 3" xfId="30774" xr:uid="{D29B1E05-F3B1-4A2F-B4CB-AC7EA99FD08F}"/>
    <cellStyle name="Comma 42 2 6 2 3 2" xfId="30778" xr:uid="{7510FD31-8730-42E4-BF69-78A59AC9282E}"/>
    <cellStyle name="Comma 42 2 6 2 4" xfId="30786" xr:uid="{95822248-A87D-447E-8729-397502736D39}"/>
    <cellStyle name="Comma 42 2 6 3" xfId="30792" xr:uid="{023C7469-7CE1-4A84-B201-5F37B8255DD7}"/>
    <cellStyle name="Comma 42 2 6 3 2" xfId="30795" xr:uid="{3CB24EDA-2271-4965-AFE2-4708DAC5723D}"/>
    <cellStyle name="Comma 42 2 6 3 2 2" xfId="10064" xr:uid="{3327801F-83FA-4979-9978-36B6C47776C2}"/>
    <cellStyle name="Comma 42 2 6 3 3" xfId="30807" xr:uid="{C356C8AB-D9F4-46AB-9E1F-AE474AF5B9B6}"/>
    <cellStyle name="Comma 42 2 6 4" xfId="30819" xr:uid="{45BF2893-1609-46F4-A860-0E9E0F082D80}"/>
    <cellStyle name="Comma 42 2 6 4 2" xfId="30823" xr:uid="{B4FE2167-5EF3-407B-80A1-71FBE246332B}"/>
    <cellStyle name="Comma 42 2 6 5" xfId="30830" xr:uid="{45C70546-30E5-4985-BAFC-5EA108B9C3F0}"/>
    <cellStyle name="Comma 42 2 7" xfId="30837" xr:uid="{35212E47-D53F-4EF5-BD51-09388B87D7A0}"/>
    <cellStyle name="Comma 42 2 7 2" xfId="30839" xr:uid="{7AF9551F-5356-494A-A703-6A6106F090D8}"/>
    <cellStyle name="Comma 42 2 7 2 2" xfId="30842" xr:uid="{DED165DF-8F7A-4227-96E9-F3B8A13A9949}"/>
    <cellStyle name="Comma 42 2 7 2 2 2" xfId="27704" xr:uid="{0234D891-3D9A-4279-A39A-406CD5473AA6}"/>
    <cellStyle name="Comma 42 2 7 2 3" xfId="30851" xr:uid="{A6970C14-6DC8-4651-82A5-6C4CFB9751B9}"/>
    <cellStyle name="Comma 42 2 7 3" xfId="30857" xr:uid="{EAAA897E-21AE-410C-AFBF-D4D56D7D1806}"/>
    <cellStyle name="Comma 42 2 7 3 2" xfId="30860" xr:uid="{D5F289B4-E129-44CB-A0E6-D7EA5A74E0E3}"/>
    <cellStyle name="Comma 42 2 7 4" xfId="30869" xr:uid="{35298D2E-CC54-4D46-8019-94F8F53A60E0}"/>
    <cellStyle name="Comma 42 2 8" xfId="30877" xr:uid="{75521DDD-64A5-4B6F-97DB-1522F9CBA436}"/>
    <cellStyle name="Comma 42 2 8 2" xfId="22689" xr:uid="{E4AA177E-EA48-4397-BC94-680CE7C48B76}"/>
    <cellStyle name="Comma 42 2 8 2 2" xfId="30880" xr:uid="{3E8EE03F-B3F0-434B-9321-5825C626D58C}"/>
    <cellStyle name="Comma 42 2 8 3" xfId="12166" xr:uid="{43E83200-9476-4121-9FFF-3343610572FD}"/>
    <cellStyle name="Comma 42 2 9" xfId="30888" xr:uid="{898E5E50-09A0-417E-B8B8-F098973A5D14}"/>
    <cellStyle name="Comma 42 2 9 2" xfId="22733" xr:uid="{FA6B9624-50C2-428A-B0B1-F66236FFF5D1}"/>
    <cellStyle name="Comma 42 3" xfId="17458" xr:uid="{A6A191E7-6F07-4552-A33E-56D201B45B2C}"/>
    <cellStyle name="Comma 42 3 10" xfId="8016" xr:uid="{CBD4D0B6-4DFA-453F-84B9-F40FEFD39A79}"/>
    <cellStyle name="Comma 42 3 11" xfId="30894" xr:uid="{7C13A2A7-A2B5-4C02-8C11-64E239A5BA71}"/>
    <cellStyle name="Comma 42 3 2" xfId="24446" xr:uid="{2BE46CA6-1263-4E91-A42D-E113F0DFBB5C}"/>
    <cellStyle name="Comma 42 3 2 2" xfId="4609" xr:uid="{9CB50C56-DBC4-411E-B711-AF91CB45C060}"/>
    <cellStyle name="Comma 42 3 2 2 2" xfId="28720" xr:uid="{134188CF-7967-4A44-8EC0-AB614058EE86}"/>
    <cellStyle name="Comma 42 3 2 2 2 2" xfId="30899" xr:uid="{9A9C7A4F-BF18-4A2D-B658-85543FE07B2C}"/>
    <cellStyle name="Comma 42 3 2 2 2 2 2" xfId="30902" xr:uid="{1FB9CCCB-4E48-4DFA-B554-50929D208995}"/>
    <cellStyle name="Comma 42 3 2 2 2 2 2 2" xfId="30904" xr:uid="{332A7CD8-88D7-4617-9366-4D919C9B0F51}"/>
    <cellStyle name="Comma 42 3 2 2 2 2 2 2 2" xfId="4042" xr:uid="{A329C281-92D7-4C47-9415-9FC418049902}"/>
    <cellStyle name="Comma 42 3 2 2 2 2 2 2 2 2" xfId="1520" xr:uid="{E1268943-61FA-413A-80DA-DFDB247607FD}"/>
    <cellStyle name="Comma 42 3 2 2 2 2 2 2 3" xfId="3871" xr:uid="{21610215-78B1-45B2-BFF1-BA92A90CD332}"/>
    <cellStyle name="Comma 42 3 2 2 2 2 2 3" xfId="14848" xr:uid="{9567695C-4197-4EE3-ACB9-F9B54560644F}"/>
    <cellStyle name="Comma 42 3 2 2 2 2 2 3 2" xfId="8623" xr:uid="{8257FCC4-52A4-44C8-A2DF-05F2B697432D}"/>
    <cellStyle name="Comma 42 3 2 2 2 2 2 4" xfId="30921" xr:uid="{314691B5-06A6-4B76-B688-85C3B1A77AD8}"/>
    <cellStyle name="Comma 42 3 2 2 2 2 3" xfId="29870" xr:uid="{E78F3CB0-30ED-465D-8036-FE1C706BC5A1}"/>
    <cellStyle name="Comma 42 3 2 2 2 2 3 2" xfId="29875" xr:uid="{296368E9-FC4B-4482-9269-885081A8831A}"/>
    <cellStyle name="Comma 42 3 2 2 2 2 3 2 2" xfId="4086" xr:uid="{19B73B4D-1A1C-4080-BBA0-E259F4A0648A}"/>
    <cellStyle name="Comma 42 3 2 2 2 2 3 3" xfId="29878" xr:uid="{AFB60239-51AE-456F-8DB1-A1DB278E73FD}"/>
    <cellStyle name="Comma 42 3 2 2 2 2 4" xfId="27409" xr:uid="{FAB43BC6-FDB2-41D2-AA13-8BF3A64F0415}"/>
    <cellStyle name="Comma 42 3 2 2 2 2 4 2" xfId="2650" xr:uid="{926ACB6F-2C7F-485B-8D31-8BAE5A84BA9A}"/>
    <cellStyle name="Comma 42 3 2 2 2 2 5" xfId="27413" xr:uid="{453AA9DC-9339-4404-BE35-136153430099}"/>
    <cellStyle name="Comma 42 3 2 2 2 3" xfId="30941" xr:uid="{F43A54CB-54F9-472C-A1B2-83CEBDFF7201}"/>
    <cellStyle name="Comma 42 3 2 2 2 3 2" xfId="18502" xr:uid="{9D86D7FC-9038-48B0-A9B9-D3E02D251DE8}"/>
    <cellStyle name="Comma 42 3 2 2 2 3 2 2" xfId="18514" xr:uid="{0287A863-7499-4C00-8BB3-220A346E2AB5}"/>
    <cellStyle name="Comma 42 3 2 2 2 3 2 2 2" xfId="2984" xr:uid="{4B78450A-BBE2-412F-9266-9AEAD18BD7E4}"/>
    <cellStyle name="Comma 42 3 2 2 2 3 2 3" xfId="30948" xr:uid="{7CF8A03E-BEEB-4A72-9C84-028F726723F2}"/>
    <cellStyle name="Comma 42 3 2 2 2 3 3" xfId="18519" xr:uid="{BCCA1943-E2B0-494E-A16F-399C8F61FE6A}"/>
    <cellStyle name="Comma 42 3 2 2 2 3 3 2" xfId="29888" xr:uid="{33DEE9E0-8814-43C9-B273-38A953A82F8E}"/>
    <cellStyle name="Comma 42 3 2 2 2 3 4" xfId="27422" xr:uid="{C86D6051-D16C-4312-93D1-6983BDA51510}"/>
    <cellStyle name="Comma 42 3 2 2 2 4" xfId="30966" xr:uid="{037C9CF1-550D-45FF-922B-3C82D56DC9C9}"/>
    <cellStyle name="Comma 42 3 2 2 2 4 2" xfId="18538" xr:uid="{2CCDF37B-DCB5-4EC1-8A36-19BC8697D399}"/>
    <cellStyle name="Comma 42 3 2 2 2 4 2 2" xfId="30968" xr:uid="{C884A771-3C40-4162-8F55-0B988BA60464}"/>
    <cellStyle name="Comma 42 3 2 2 2 4 3" xfId="29895" xr:uid="{638D2976-FDF2-423F-A6F0-AC5C209FD82D}"/>
    <cellStyle name="Comma 42 3 2 2 2 5" xfId="30974" xr:uid="{596D1BFE-BBD3-4E36-A648-737F4F9E3463}"/>
    <cellStyle name="Comma 42 3 2 2 2 5 2" xfId="30976" xr:uid="{99248086-CF06-433F-B4CB-76BE7F5FA0B6}"/>
    <cellStyle name="Comma 42 3 2 2 2 6" xfId="30988" xr:uid="{D1AD7D54-39FA-4C18-A324-7A5858D09C19}"/>
    <cellStyle name="Comma 42 3 2 2 2 7" xfId="30993" xr:uid="{9D67F6EF-F9F5-4D84-B3A1-CE0E5C14D48D}"/>
    <cellStyle name="Comma 42 3 2 2 3" xfId="28724" xr:uid="{A1341952-AB39-462E-9616-00DF9A8B5B88}"/>
    <cellStyle name="Comma 42 3 2 2 3 2" xfId="30996" xr:uid="{F172448D-7230-4FD8-BB2D-DBA271573C19}"/>
    <cellStyle name="Comma 42 3 2 2 3 2 2" xfId="30998" xr:uid="{7C6E4A3E-D018-429F-A353-0C2ED1AD0DD4}"/>
    <cellStyle name="Comma 42 3 2 2 3 2 2 2" xfId="31000" xr:uid="{4D25FF78-6581-40F0-A7C3-8EE07AACF353}"/>
    <cellStyle name="Comma 42 3 2 2 3 2 2 2 2" xfId="2202" xr:uid="{C1D82666-DD2B-4235-86CA-C374D0642085}"/>
    <cellStyle name="Comma 42 3 2 2 3 2 2 3" xfId="31005" xr:uid="{396942BE-E2AB-4C7B-9B56-1BAC71EE4870}"/>
    <cellStyle name="Comma 42 3 2 2 3 2 3" xfId="30068" xr:uid="{D2E991DA-36D1-44FF-B1EA-E8BA41957B83}"/>
    <cellStyle name="Comma 42 3 2 2 3 2 3 2" xfId="30072" xr:uid="{EE57C134-3DBE-4E77-9123-3FE961096BE6}"/>
    <cellStyle name="Comma 42 3 2 2 3 2 4" xfId="27429" xr:uid="{BD4EB427-9A49-4FB1-ADA2-F8969BF19262}"/>
    <cellStyle name="Comma 42 3 2 2 3 3" xfId="31019" xr:uid="{561E7B61-225A-4B30-9040-AC1E44CAA9CC}"/>
    <cellStyle name="Comma 42 3 2 2 3 3 2" xfId="18571" xr:uid="{9AF33E42-E27A-4535-AB70-5EC0DFA52A4A}"/>
    <cellStyle name="Comma 42 3 2 2 3 3 2 2" xfId="31021" xr:uid="{B82D0F03-464B-4B29-A641-A771A298FDEE}"/>
    <cellStyle name="Comma 42 3 2 2 3 3 3" xfId="30077" xr:uid="{32B2B3B7-FDF4-4A21-90D2-D5D41E70B5FB}"/>
    <cellStyle name="Comma 42 3 2 2 3 4" xfId="31027" xr:uid="{970AAF82-86C3-4F2D-9DFB-5BAB952AF619}"/>
    <cellStyle name="Comma 42 3 2 2 3 4 2" xfId="31031" xr:uid="{32A056CF-A5E4-442F-BB26-8ACE5D61F9F1}"/>
    <cellStyle name="Comma 42 3 2 2 3 5" xfId="31039" xr:uid="{D19DD716-562A-4606-B29A-90E76E356654}"/>
    <cellStyle name="Comma 42 3 2 2 4" xfId="31046" xr:uid="{81505510-3E9E-44BD-8B6D-1467390C68F3}"/>
    <cellStyle name="Comma 42 3 2 2 4 2" xfId="31048" xr:uid="{5D165D75-8BC5-47D6-83F1-24FE4B9D88CE}"/>
    <cellStyle name="Comma 42 3 2 2 4 2 2" xfId="31051" xr:uid="{3211C135-AA63-4082-9CB1-B294FF37B1DD}"/>
    <cellStyle name="Comma 42 3 2 2 4 2 2 2" xfId="31053" xr:uid="{C2CC312D-DF14-4B7E-8E2B-4C3D88D00E37}"/>
    <cellStyle name="Comma 42 3 2 2 4 2 3" xfId="8245" xr:uid="{4F4E31FE-1AB1-45BA-B7A0-5F0B82674636}"/>
    <cellStyle name="Comma 42 3 2 2 4 3" xfId="31057" xr:uid="{552F8636-93B0-4DA2-9665-DD2DDB024793}"/>
    <cellStyle name="Comma 42 3 2 2 4 3 2" xfId="31060" xr:uid="{BF4EE6ED-17EE-4BDF-8C8D-F3E53093BD58}"/>
    <cellStyle name="Comma 42 3 2 2 4 4" xfId="31065" xr:uid="{74B02D87-08B7-4A6A-8229-06ADDDC88711}"/>
    <cellStyle name="Comma 42 3 2 2 5" xfId="31069" xr:uid="{8B871CBC-2617-4EBE-BD2D-363400704E71}"/>
    <cellStyle name="Comma 42 3 2 2 5 2" xfId="31072" xr:uid="{F2B61824-BDF3-4C91-B207-D96AA2DCFC0B}"/>
    <cellStyle name="Comma 42 3 2 2 5 2 2" xfId="31074" xr:uid="{8727A60C-AF1F-4046-A146-D676D351A72F}"/>
    <cellStyle name="Comma 42 3 2 2 5 3" xfId="31078" xr:uid="{7D5A1DEA-C95F-44AE-A156-B101463814E9}"/>
    <cellStyle name="Comma 42 3 2 2 6" xfId="31084" xr:uid="{1B49DC10-2763-49C5-9A47-FB12CF9467C8}"/>
    <cellStyle name="Comma 42 3 2 2 6 2" xfId="31087" xr:uid="{8256C58E-950F-4F06-869D-78BABCE2BC60}"/>
    <cellStyle name="Comma 42 3 2 2 7" xfId="31093" xr:uid="{A82D5A9B-6AE3-48EF-8A95-F02563AA2296}"/>
    <cellStyle name="Comma 42 3 2 2 8" xfId="11671" xr:uid="{94F913EA-2213-4385-B204-E4160978E224}"/>
    <cellStyle name="Comma 42 3 2 3" xfId="5177" xr:uid="{F739432B-7C2B-4773-A0C6-3508E75D02F9}"/>
    <cellStyle name="Comma 42 3 2 3 2" xfId="31099" xr:uid="{7E65202D-B7BB-41DB-ACD3-C90619519D4A}"/>
    <cellStyle name="Comma 42 3 2 3 2 2" xfId="31103" xr:uid="{5A553087-75EF-4F15-BDB5-61A1F6DA34C3}"/>
    <cellStyle name="Comma 42 3 2 3 2 2 2" xfId="31105" xr:uid="{D16A211F-CDE9-4405-AF63-34E9CB0B25AF}"/>
    <cellStyle name="Comma 42 3 2 3 2 2 2 2" xfId="31107" xr:uid="{E6A18C27-7CFF-458D-B24A-537010142BD6}"/>
    <cellStyle name="Comma 42 3 2 3 2 2 2 2 2" xfId="9144" xr:uid="{10BA23E4-AE6C-4846-A527-6D0F696D588B}"/>
    <cellStyle name="Comma 42 3 2 3 2 2 2 3" xfId="31110" xr:uid="{A967CB05-5E3D-4F8F-B56D-F2263CCFAB73}"/>
    <cellStyle name="Comma 42 3 2 3 2 2 3" xfId="30360" xr:uid="{5BF10C74-C4F8-4B89-8F25-838BB7B8C09E}"/>
    <cellStyle name="Comma 42 3 2 3 2 2 3 2" xfId="30364" xr:uid="{EF645825-86B4-4B2D-AFCF-D100C4ACDEE2}"/>
    <cellStyle name="Comma 42 3 2 3 2 2 4" xfId="10223" xr:uid="{1705219E-4C6A-495B-A312-724069EE158A}"/>
    <cellStyle name="Comma 42 3 2 3 2 3" xfId="31121" xr:uid="{69C3400C-DCD5-42CB-9224-737418AC18B9}"/>
    <cellStyle name="Comma 42 3 2 3 2 3 2" xfId="19489" xr:uid="{95DB1E9C-9C54-471B-8FCA-053C303CB36B}"/>
    <cellStyle name="Comma 42 3 2 3 2 3 2 2" xfId="31123" xr:uid="{AA5E8153-7FD2-4B99-8557-8B5F115A85F5}"/>
    <cellStyle name="Comma 42 3 2 3 2 3 3" xfId="30371" xr:uid="{9F65C4A7-755A-4026-81ED-70AE157C477B}"/>
    <cellStyle name="Comma 42 3 2 3 2 4" xfId="27307" xr:uid="{2E2C9BD4-0C2B-4DB2-ACDE-423C1B6E6666}"/>
    <cellStyle name="Comma 42 3 2 3 2 4 2" xfId="27314" xr:uid="{F9D9826A-6EC5-4FAC-9C1D-6AF1E01466A7}"/>
    <cellStyle name="Comma 42 3 2 3 2 5" xfId="27322" xr:uid="{8DEC07AA-24C0-4A7A-AC15-1F8314569221}"/>
    <cellStyle name="Comma 42 3 2 3 3" xfId="31140" xr:uid="{8BA55EAD-7313-46C2-B248-68A900B270F5}"/>
    <cellStyle name="Comma 42 3 2 3 3 2" xfId="31142" xr:uid="{FF8F9513-AF5F-42C7-8084-BBA25B2BE524}"/>
    <cellStyle name="Comma 42 3 2 3 3 2 2" xfId="26097" xr:uid="{A2AECA34-8CCD-4740-B7D5-5D91A717F42F}"/>
    <cellStyle name="Comma 42 3 2 3 3 2 2 2" xfId="19696" xr:uid="{CF9B17C6-D703-4751-A2F6-22ECDD9F8400}"/>
    <cellStyle name="Comma 42 3 2 3 3 2 3" xfId="30421" xr:uid="{4F4CC8A4-16D3-4BDA-BC79-764F69901956}"/>
    <cellStyle name="Comma 42 3 2 3 3 3" xfId="31146" xr:uid="{EECC1509-7A8B-4CCA-985F-91A2F3D8478A}"/>
    <cellStyle name="Comma 42 3 2 3 3 3 2" xfId="31148" xr:uid="{F125984B-7EB9-43BF-877A-D8E2E18D17D4}"/>
    <cellStyle name="Comma 42 3 2 3 3 4" xfId="27335" xr:uid="{A90BB6B9-A30E-491B-BC6B-D89B25EF1DF7}"/>
    <cellStyle name="Comma 42 3 2 3 4" xfId="31158" xr:uid="{4255FF57-E46E-4C3E-91E7-70C3CE7C040A}"/>
    <cellStyle name="Comma 42 3 2 3 4 2" xfId="31160" xr:uid="{B5EC4EFB-8331-4793-9699-7F540744E1C7}"/>
    <cellStyle name="Comma 42 3 2 3 4 2 2" xfId="31162" xr:uid="{0BC8C8AD-78FE-4E78-B031-E068BCED03D5}"/>
    <cellStyle name="Comma 42 3 2 3 4 3" xfId="31166" xr:uid="{C59EE934-D381-4908-AAC8-24D761FA2319}"/>
    <cellStyle name="Comma 42 3 2 3 5" xfId="31172" xr:uid="{BF0CA868-4D55-4A36-8772-9F38F96D9CE0}"/>
    <cellStyle name="Comma 42 3 2 3 5 2" xfId="31174" xr:uid="{B8D43690-DEA5-45AB-A337-A21BECDACBC3}"/>
    <cellStyle name="Comma 42 3 2 3 6" xfId="31179" xr:uid="{869C7D04-E207-4EEA-9BF6-67A464E5036E}"/>
    <cellStyle name="Comma 42 3 2 3 7" xfId="31184" xr:uid="{458D2FC1-2BB8-4C7B-946B-0129D9D3B7EC}"/>
    <cellStyle name="Comma 42 3 2 4" xfId="31189" xr:uid="{1756BD5E-8D6A-4607-88C6-1E69C0CDB331}"/>
    <cellStyle name="Comma 42 3 2 4 2" xfId="31193" xr:uid="{0AA9FE67-5C9F-4260-B428-EBDC527A0D19}"/>
    <cellStyle name="Comma 42 3 2 4 2 2" xfId="31195" xr:uid="{38B2E935-B1C8-45AE-83FD-5D6AAEE0037D}"/>
    <cellStyle name="Comma 42 3 2 4 2 2 2" xfId="9445" xr:uid="{3334FE8D-4DD8-40E5-99D6-8CF8898FD12C}"/>
    <cellStyle name="Comma 42 3 2 4 2 2 2 2" xfId="9454" xr:uid="{E019924B-FDC8-4C41-8E9F-2253E521F519}"/>
    <cellStyle name="Comma 42 3 2 4 2 2 3" xfId="4021" xr:uid="{BDE45EC9-BC3B-42C4-9365-56C07E5D4C4C}"/>
    <cellStyle name="Comma 42 3 2 4 2 3" xfId="31200" xr:uid="{49AF73DB-BC03-420E-87A1-AEFFBF0941FF}"/>
    <cellStyle name="Comma 42 3 2 4 2 3 2" xfId="2121" xr:uid="{3908FB43-9F91-463D-8BC4-56787D29546F}"/>
    <cellStyle name="Comma 42 3 2 4 2 4" xfId="9476" xr:uid="{D0A07EE3-8DD8-4027-B825-D353FB99DCD7}"/>
    <cellStyle name="Comma 42 3 2 4 3" xfId="9488" xr:uid="{877B46F2-C6AB-4737-A55B-66FC3C2D39E1}"/>
    <cellStyle name="Comma 42 3 2 4 3 2" xfId="3132" xr:uid="{BB8CEAB1-F686-467B-9261-0AF3F76D222B}"/>
    <cellStyle name="Comma 42 3 2 4 3 2 2" xfId="8147" xr:uid="{DE04F0BE-D9B6-4633-B16C-F2E2D0A0AFBA}"/>
    <cellStyle name="Comma 42 3 2 4 3 3" xfId="7564" xr:uid="{3B3B900C-C289-4844-8C50-B8F6E0CC8468}"/>
    <cellStyle name="Comma 42 3 2 4 4" xfId="749" xr:uid="{771C10D6-2767-4410-AC12-36A5421E448F}"/>
    <cellStyle name="Comma 42 3 2 4 4 2" xfId="3374" xr:uid="{0CA0C651-93B4-4DCC-A5DC-935AA15F5A4A}"/>
    <cellStyle name="Comma 42 3 2 4 5" xfId="2603" xr:uid="{06F5D37F-43AC-410E-BD48-122DC1D29833}"/>
    <cellStyle name="Comma 42 3 2 5" xfId="31207" xr:uid="{F456BBE0-546E-4A16-AACD-EAD9CB989FFB}"/>
    <cellStyle name="Comma 42 3 2 5 2" xfId="31209" xr:uid="{8380FC89-FF2A-4D5B-B93C-F402C0D89010}"/>
    <cellStyle name="Comma 42 3 2 5 2 2" xfId="31213" xr:uid="{F7712529-B6B1-4DBA-8D06-AE1E2CEB5DA1}"/>
    <cellStyle name="Comma 42 3 2 5 2 2 2" xfId="2915" xr:uid="{C7C18922-8899-4B7F-951D-A2F99FB914F9}"/>
    <cellStyle name="Comma 42 3 2 5 2 3" xfId="31217" xr:uid="{09F8CD45-2E8E-43B2-94E3-B126571FA34C}"/>
    <cellStyle name="Comma 42 3 2 5 3" xfId="9510" xr:uid="{ED610397-3332-44D0-B997-537FFC83E5A0}"/>
    <cellStyle name="Comma 42 3 2 5 3 2" xfId="6664" xr:uid="{02E437A7-CB06-4CA7-BE40-51DDEB4C63B2}"/>
    <cellStyle name="Comma 42 3 2 5 4" xfId="9518" xr:uid="{63AA0782-9809-413A-BD78-CC6DDF7A96C3}"/>
    <cellStyle name="Comma 42 3 2 6" xfId="31224" xr:uid="{B93307B2-B1CF-4ED1-8093-E40D642B497E}"/>
    <cellStyle name="Comma 42 3 2 6 2" xfId="31226" xr:uid="{847FDE5E-19B4-434E-9E3E-3AD66D3BB8C5}"/>
    <cellStyle name="Comma 42 3 2 6 2 2" xfId="31228" xr:uid="{A20E99F0-947C-482D-A69E-A3958217E2CB}"/>
    <cellStyle name="Comma 42 3 2 6 3" xfId="1799" xr:uid="{6A69FBE2-6AC6-4A02-AD62-5E79823D93C6}"/>
    <cellStyle name="Comma 42 3 2 7" xfId="31231" xr:uid="{51A476BE-2E34-421C-B1AD-5E540A72F594}"/>
    <cellStyle name="Comma 42 3 2 7 2" xfId="31233" xr:uid="{87DA5C5B-B6A1-4968-A336-0B2F080D931E}"/>
    <cellStyle name="Comma 42 3 2 8" xfId="25295" xr:uid="{78ACD572-1C33-4582-A301-4E91F406CE01}"/>
    <cellStyle name="Comma 42 3 2 9" xfId="31243" xr:uid="{189DEBC0-2655-4865-AD88-3958480CED4B}"/>
    <cellStyle name="Comma 42 3 3" xfId="31245" xr:uid="{98705BDF-6C70-4091-A47E-43629012F16F}"/>
    <cellStyle name="Comma 42 3 3 2" xfId="14159" xr:uid="{C9F09926-E8EE-498C-8B7B-8BC75CC342B3}"/>
    <cellStyle name="Comma 42 3 3 2 2" xfId="31248" xr:uid="{C4BCEA71-3AD1-4BCB-A68A-7CCC37ED58A6}"/>
    <cellStyle name="Comma 42 3 3 2 2 2" xfId="31251" xr:uid="{674AA901-1375-428A-8C07-D7C6574C44B8}"/>
    <cellStyle name="Comma 42 3 3 2 2 2 2" xfId="31253" xr:uid="{A7031C74-1CF0-4AD0-A892-F608E862E57A}"/>
    <cellStyle name="Comma 42 3 3 2 2 2 2 2" xfId="31255" xr:uid="{32C64D01-19B8-4F70-9B95-50AC40779D25}"/>
    <cellStyle name="Comma 42 3 3 2 2 2 2 2 2" xfId="9634" xr:uid="{1E9DC542-6821-49AB-B575-0EBF940B1E4C}"/>
    <cellStyle name="Comma 42 3 3 2 2 2 2 3" xfId="12394" xr:uid="{80B91056-7662-4425-A949-EE2CFDB64747}"/>
    <cellStyle name="Comma 42 3 3 2 2 2 3" xfId="31088" xr:uid="{EDD2A06E-7E4C-4B7B-9DBA-71718FA689AD}"/>
    <cellStyle name="Comma 42 3 3 2 2 2 3 2" xfId="31091" xr:uid="{1A52662A-299E-4848-8C2C-2168CDF592F1}"/>
    <cellStyle name="Comma 42 3 3 2 2 2 4" xfId="26814" xr:uid="{F2FA2E0B-52A6-40C4-A05D-4ED6DD65C4CB}"/>
    <cellStyle name="Comma 42 3 3 2 2 3" xfId="31269" xr:uid="{588687DD-E0C9-46BD-A39E-6DB53B2C2599}"/>
    <cellStyle name="Comma 42 3 3 2 2 3 2" xfId="31271" xr:uid="{8F35385B-3624-4BCF-932A-52210A4F8F0B}"/>
    <cellStyle name="Comma 42 3 3 2 2 3 2 2" xfId="31273" xr:uid="{41A41D06-A980-4D6F-9E30-222203A1D244}"/>
    <cellStyle name="Comma 42 3 3 2 2 3 3" xfId="31096" xr:uid="{9FDD830B-D89D-4454-BA5D-6F9C4D7260FD}"/>
    <cellStyle name="Comma 42 3 3 2 2 4" xfId="31279" xr:uid="{9C7DDC44-7938-445F-8893-D4A16941FCC8}"/>
    <cellStyle name="Comma 42 3 3 2 2 4 2" xfId="11285" xr:uid="{DBE0E3AF-4122-4C5C-842E-F2B2FAFB7B59}"/>
    <cellStyle name="Comma 42 3 3 2 2 5" xfId="31281" xr:uid="{97D1DB44-4163-4CB3-8F5D-B48679A0FC2D}"/>
    <cellStyle name="Comma 42 3 3 2 3" xfId="31291" xr:uid="{E1F5A062-6016-4247-AEAE-1121C55DD4FD}"/>
    <cellStyle name="Comma 42 3 3 2 3 2" xfId="31293" xr:uid="{35B77840-1881-471E-B881-E8ACE4478104}"/>
    <cellStyle name="Comma 42 3 3 2 3 2 2" xfId="31295" xr:uid="{F7308E2B-3561-4313-821E-DA442C7F3237}"/>
    <cellStyle name="Comma 42 3 3 2 3 2 2 2" xfId="31297" xr:uid="{358C053F-ADE8-4E5B-A98F-A9B59E5363BC}"/>
    <cellStyle name="Comma 42 3 3 2 3 2 3" xfId="31182" xr:uid="{B93FE02A-FC45-4710-A1E3-89420F97491A}"/>
    <cellStyle name="Comma 42 3 3 2 3 3" xfId="31302" xr:uid="{0E0C92AA-9501-4A75-8D2E-F808B05F79B7}"/>
    <cellStyle name="Comma 42 3 3 2 3 3 2" xfId="31304" xr:uid="{87F5AF5E-44CD-4544-8C84-FF2F051CCC45}"/>
    <cellStyle name="Comma 42 3 3 2 3 4" xfId="31307" xr:uid="{7F3BE9BE-5CEE-4CD2-80D1-5262BBB15B71}"/>
    <cellStyle name="Comma 42 3 3 2 4" xfId="31312" xr:uid="{4D5B68BE-2A3E-42E6-B8FB-B74AF16CF30C}"/>
    <cellStyle name="Comma 42 3 3 2 4 2" xfId="26420" xr:uid="{B7370E45-2CD9-445D-BE77-E902B02134A8}"/>
    <cellStyle name="Comma 42 3 3 2 4 2 2" xfId="26425" xr:uid="{AF19FBD7-4FD0-4B50-9373-43FA806F3366}"/>
    <cellStyle name="Comma 42 3 3 2 4 3" xfId="26436" xr:uid="{21EFA866-D6E1-4C02-81CB-9F086337D794}"/>
    <cellStyle name="Comma 42 3 3 2 5" xfId="31314" xr:uid="{64138DAD-FDB7-421C-9B0D-47ED1F37721D}"/>
    <cellStyle name="Comma 42 3 3 2 5 2" xfId="26463" xr:uid="{E97AB684-C9E8-4DEE-BFD1-6EE7F7B91A26}"/>
    <cellStyle name="Comma 42 3 3 2 6" xfId="31316" xr:uid="{49FB23A2-508B-4952-ACE0-2BB21E425AFC}"/>
    <cellStyle name="Comma 42 3 3 2 7" xfId="31318" xr:uid="{BB7F202F-EE78-4E0A-8CD5-D42819225227}"/>
    <cellStyle name="Comma 42 3 3 3" xfId="31321" xr:uid="{057DE228-C2B6-48CC-9AE4-AF8E4BBDFC4F}"/>
    <cellStyle name="Comma 42 3 3 3 2" xfId="31324" xr:uid="{80F9542B-22AE-4A88-A251-97503A02412D}"/>
    <cellStyle name="Comma 42 3 3 3 2 2" xfId="26480" xr:uid="{05BC178A-1EC1-4DFF-ADF5-C318408FE73C}"/>
    <cellStyle name="Comma 42 3 3 3 2 2 2" xfId="26489" xr:uid="{AEFD036B-612F-430E-9C61-674004F1CFDB}"/>
    <cellStyle name="Comma 42 3 3 3 2 2 2 2" xfId="26498" xr:uid="{B2732BBD-5CAD-4443-981A-86D55D3AE09C}"/>
    <cellStyle name="Comma 42 3 3 3 2 2 3" xfId="26507" xr:uid="{8DE9BAE1-1E32-43D4-ADE5-C1A3630D8AB9}"/>
    <cellStyle name="Comma 42 3 3 3 2 3" xfId="26513" xr:uid="{87F85631-6071-4186-950E-B03308DCDB44}"/>
    <cellStyle name="Comma 42 3 3 3 2 3 2" xfId="26521" xr:uid="{4FA88098-97AF-4C7E-9491-2B4358F3D230}"/>
    <cellStyle name="Comma 42 3 3 3 2 4" xfId="26526" xr:uid="{C46B99E8-88B3-4A9D-B53A-BECF8E89B104}"/>
    <cellStyle name="Comma 42 3 3 3 3" xfId="31331" xr:uid="{66BEF066-2E46-45D5-98F6-9058B0C326F6}"/>
    <cellStyle name="Comma 42 3 3 3 3 2" xfId="26569" xr:uid="{D73C0C44-B43D-44EE-AC7C-0C1EF3D6AF98}"/>
    <cellStyle name="Comma 42 3 3 3 3 2 2" xfId="26578" xr:uid="{AE0D2919-B2A2-4F29-A21A-E385A16000B2}"/>
    <cellStyle name="Comma 42 3 3 3 3 3" xfId="26585" xr:uid="{31AAF726-25B2-48B2-8E74-CC20BAEA9A20}"/>
    <cellStyle name="Comma 42 3 3 3 4" xfId="31336" xr:uid="{87BD3D56-2501-4537-AD27-E36870D85211}"/>
    <cellStyle name="Comma 42 3 3 3 4 2" xfId="26544" xr:uid="{4DB993B3-25BA-404A-89DF-0877860AA30D}"/>
    <cellStyle name="Comma 42 3 3 3 5" xfId="31338" xr:uid="{91EA13A8-F614-46CA-BFE5-9732D119D57E}"/>
    <cellStyle name="Comma 42 3 3 4" xfId="31343" xr:uid="{5C141510-0D73-400F-869B-27DD52A93A17}"/>
    <cellStyle name="Comma 42 3 3 4 2" xfId="31345" xr:uid="{6408CF3F-410C-48BF-8417-144210F6588B}"/>
    <cellStyle name="Comma 42 3 3 4 2 2" xfId="9679" xr:uid="{6E3EC371-F3C2-46D5-95F8-43D901D43E01}"/>
    <cellStyle name="Comma 42 3 3 4 2 2 2" xfId="9697" xr:uid="{E276D024-B56B-42AA-9E3E-548797C9B948}"/>
    <cellStyle name="Comma 42 3 3 4 2 3" xfId="9728" xr:uid="{8E8E55EE-41D7-4FC4-9C9E-BD4C50460F65}"/>
    <cellStyle name="Comma 42 3 3 4 3" xfId="9751" xr:uid="{00AF81C0-05E6-4561-BFB3-EFDF67F9407A}"/>
    <cellStyle name="Comma 42 3 3 4 3 2" xfId="9762" xr:uid="{2C569DA4-D606-458E-A842-744F504FB8EA}"/>
    <cellStyle name="Comma 42 3 3 4 4" xfId="9791" xr:uid="{C5531B9F-EB70-405F-9D8A-17975B6D23CE}"/>
    <cellStyle name="Comma 42 3 3 5" xfId="31354" xr:uid="{C05BC082-12E6-409D-8B4C-376B6AEDFA23}"/>
    <cellStyle name="Comma 42 3 3 5 2" xfId="31356" xr:uid="{92F3E5AC-42BB-48B3-BCB4-AA201C48886F}"/>
    <cellStyle name="Comma 42 3 3 5 2 2" xfId="9842" xr:uid="{7E1C92EF-3492-4B81-A910-E8B045777DFB}"/>
    <cellStyle name="Comma 42 3 3 5 3" xfId="9859" xr:uid="{B4E89A0D-A7AF-465B-BD63-2EC8E6E442CF}"/>
    <cellStyle name="Comma 42 3 3 6" xfId="31359" xr:uid="{B3285D03-38B9-4B38-AC6A-CA98C111E1EE}"/>
    <cellStyle name="Comma 42 3 3 6 2" xfId="31361" xr:uid="{81E44686-C489-485B-96C0-B48B68ACE8E3}"/>
    <cellStyle name="Comma 42 3 3 7" xfId="9581" xr:uid="{394B1F1E-44E6-4374-8994-1738257F556A}"/>
    <cellStyle name="Comma 42 3 3 8" xfId="9544" xr:uid="{84F2D8EF-0A7A-46BE-B454-C25ADC7A37BC}"/>
    <cellStyle name="Comma 42 3 4" xfId="31365" xr:uid="{212CCA63-9599-4F72-8C16-A27975B9F1DD}"/>
    <cellStyle name="Comma 42 3 4 2" xfId="20961" xr:uid="{38C045E3-756B-45D4-80C6-87DB31F1E705}"/>
    <cellStyle name="Comma 42 3 4 2 2" xfId="643" xr:uid="{63E5F1A8-7B99-47F4-BC8F-B13B1C6DC5DC}"/>
    <cellStyle name="Comma 42 3 4 2 2 2" xfId="730" xr:uid="{5656EAD0-6CD7-4DBD-9B0F-4A3D0286A801}"/>
    <cellStyle name="Comma 42 3 4 2 2 2 2" xfId="935" xr:uid="{2CECB9C5-E1A6-460F-B590-317169ADD1B6}"/>
    <cellStyle name="Comma 42 3 4 2 2 2 2 2" xfId="31368" xr:uid="{F1F9AA3E-8F46-4273-BD32-91CC1C991F41}"/>
    <cellStyle name="Comma 42 3 4 2 2 2 3" xfId="1571" xr:uid="{DC88466C-A5B7-49B5-B674-9C74194BD4B3}"/>
    <cellStyle name="Comma 42 3 4 2 2 3" xfId="1381" xr:uid="{D6E49E8A-94EC-4482-8117-47C6BF7ADDF0}"/>
    <cellStyle name="Comma 42 3 4 2 2 3 2" xfId="31375" xr:uid="{AD37FD5C-5C67-447A-A8D8-EA05A3EB80BC}"/>
    <cellStyle name="Comma 42 3 4 2 2 4" xfId="1398" xr:uid="{3ACD447D-C421-46D9-8210-4833D91C3863}"/>
    <cellStyle name="Comma 42 3 4 2 3" xfId="684" xr:uid="{2B59D0A0-85FC-4E75-8B2E-AE63C225EAAD}"/>
    <cellStyle name="Comma 42 3 4 2 3 2" xfId="4227" xr:uid="{09202577-9EA4-4694-BC9E-5725C57B0134}"/>
    <cellStyle name="Comma 42 3 4 2 3 2 2" xfId="1316" xr:uid="{930FDEBD-DC8C-4CA7-B8D6-E57288B63B0D}"/>
    <cellStyle name="Comma 42 3 4 2 3 3" xfId="4266" xr:uid="{31052C23-90EE-4778-8846-965228538554}"/>
    <cellStyle name="Comma 42 3 4 2 4" xfId="721" xr:uid="{66794CE8-A099-487B-84E9-5DB196E56D9E}"/>
    <cellStyle name="Comma 42 3 4 2 4 2" xfId="911" xr:uid="{75F91225-08B7-498F-9DDD-3F09ADD63934}"/>
    <cellStyle name="Comma 42 3 4 2 5" xfId="31389" xr:uid="{49D87833-5419-47F9-A1E6-5AD1DB7FA73C}"/>
    <cellStyle name="Comma 42 3 4 3" xfId="21192" xr:uid="{C2475FE3-54BE-48CE-87DD-907E6C37F3BC}"/>
    <cellStyle name="Comma 42 3 4 3 2" xfId="31397" xr:uid="{0A96268D-FF84-4C96-9A7A-71AC66BB323D}"/>
    <cellStyle name="Comma 42 3 4 3 2 2" xfId="26650" xr:uid="{F75534EB-B5B5-4A2D-BA2A-BFB9BF53675F}"/>
    <cellStyle name="Comma 42 3 4 3 2 2 2" xfId="5628" xr:uid="{BFE52112-8091-40B2-ABF2-5B91EEE1FBC0}"/>
    <cellStyle name="Comma 42 3 4 3 2 3" xfId="26656" xr:uid="{A951347D-46B0-429D-8850-BDB606B1239F}"/>
    <cellStyle name="Comma 42 3 4 3 3" xfId="31401" xr:uid="{2703B1E7-DB4B-441D-A0E5-1D2A9A511EC1}"/>
    <cellStyle name="Comma 42 3 4 3 3 2" xfId="26673" xr:uid="{A938112A-8543-4064-939D-5B14176D537B}"/>
    <cellStyle name="Comma 42 3 4 3 4" xfId="31408" xr:uid="{2A4C44D5-4637-4FD1-A328-4177325B2EFD}"/>
    <cellStyle name="Comma 42 3 4 4" xfId="18054" xr:uid="{696E55AE-0439-4CA8-869E-402ABC6E5907}"/>
    <cellStyle name="Comma 42 3 4 4 2" xfId="31413" xr:uid="{6E6248CC-8E43-4681-A45F-E0E1CA1AAC17}"/>
    <cellStyle name="Comma 42 3 4 4 2 2" xfId="978" xr:uid="{7C6E179C-E8CC-45E6-8AC9-018E241EF68A}"/>
    <cellStyle name="Comma 42 3 4 4 3" xfId="9973" xr:uid="{AEFD2118-C782-489C-81BB-5D1B60404E18}"/>
    <cellStyle name="Comma 42 3 4 5" xfId="21198" xr:uid="{DA0D5389-AF89-4969-B9CC-2A4463381B5E}"/>
    <cellStyle name="Comma 42 3 4 5 2" xfId="31419" xr:uid="{1F4AEB44-C00E-4008-B023-DF5ED1996501}"/>
    <cellStyle name="Comma 42 3 4 6" xfId="21205" xr:uid="{FFD6E790-9E44-4DD9-ABF7-79A3E8C9D394}"/>
    <cellStyle name="Comma 42 3 4 7" xfId="2463" xr:uid="{CF5FCEC3-E4A1-4D99-86E2-4B059A12E5B2}"/>
    <cellStyle name="Comma 42 3 5" xfId="14504" xr:uid="{004CB75D-E62F-4C6C-B3B2-01BBEE1E24B3}"/>
    <cellStyle name="Comma 42 3 5 2" xfId="31424" xr:uid="{F7E4683C-ACFD-4859-839A-9C814A2D321D}"/>
    <cellStyle name="Comma 42 3 5 2 2" xfId="31427" xr:uid="{57FFCEFB-E5D0-4768-B13C-CFFBA06B80CE}"/>
    <cellStyle name="Comma 42 3 5 2 2 2" xfId="31431" xr:uid="{A31FA002-74B5-49E4-9C2D-49B4CC9CF662}"/>
    <cellStyle name="Comma 42 3 5 2 2 2 2" xfId="7106" xr:uid="{9BED1D4A-3EF8-4EC9-9D79-2EA6C016D4DF}"/>
    <cellStyle name="Comma 42 3 5 2 2 3" xfId="31437" xr:uid="{4A08E38B-7251-463C-8295-547AA03A1BC9}"/>
    <cellStyle name="Comma 42 3 5 2 3" xfId="31444" xr:uid="{141EBAB7-CBD2-4C95-8D52-A513E62519CF}"/>
    <cellStyle name="Comma 42 3 5 2 3 2" xfId="31449" xr:uid="{65D6A65C-4C95-48C3-B1DD-EB883D781ECF}"/>
    <cellStyle name="Comma 42 3 5 2 4" xfId="31459" xr:uid="{4ECB3BA1-9DB8-4F12-970B-3864265BB809}"/>
    <cellStyle name="Comma 42 3 5 3" xfId="31462" xr:uid="{0FAFB431-C7B3-49A6-A514-77A63FB7D130}"/>
    <cellStyle name="Comma 42 3 5 3 2" xfId="31465" xr:uid="{B92671A0-6DBD-461F-BB15-90F3AA60E1A7}"/>
    <cellStyle name="Comma 42 3 5 3 2 2" xfId="26726" xr:uid="{60B8439B-1F29-4D10-AF41-4B7B1B7E02C7}"/>
    <cellStyle name="Comma 42 3 5 3 3" xfId="31473" xr:uid="{DDF6A648-C78E-4054-B914-CCF0A88DCF56}"/>
    <cellStyle name="Comma 42 3 5 4" xfId="31482" xr:uid="{3B418418-D19E-4A8F-8D8F-1E6825F5CD32}"/>
    <cellStyle name="Comma 42 3 5 4 2" xfId="31485" xr:uid="{83576B00-EC8F-49CD-A964-4937754C8DCC}"/>
    <cellStyle name="Comma 42 3 5 5" xfId="31490" xr:uid="{A9F59BCA-D620-4E94-90F8-9900BA44EEF1}"/>
    <cellStyle name="Comma 42 3 6" xfId="31494" xr:uid="{CDD9814A-DEFC-487D-AC7A-9794F458364F}"/>
    <cellStyle name="Comma 42 3 6 2" xfId="31497" xr:uid="{785465FB-3604-44D4-A9F8-DA61E1D68C2B}"/>
    <cellStyle name="Comma 42 3 6 2 2" xfId="22147" xr:uid="{2AC54C4D-2D39-41C2-9849-2D7C7B7C9CBF}"/>
    <cellStyle name="Comma 42 3 6 2 2 2" xfId="31501" xr:uid="{A2C5B6AC-16E1-4229-B380-45CC4F8D3975}"/>
    <cellStyle name="Comma 42 3 6 2 3" xfId="22157" xr:uid="{2E280EB8-A900-4AB9-AA92-0C682BC7365A}"/>
    <cellStyle name="Comma 42 3 6 3" xfId="31510" xr:uid="{0EEEF521-418F-42B5-B230-40B1571E3DA6}"/>
    <cellStyle name="Comma 42 3 6 3 2" xfId="31514" xr:uid="{3B1C1EF1-34C0-4DE6-B467-514A8E008431}"/>
    <cellStyle name="Comma 42 3 6 4" xfId="31523" xr:uid="{BB5BE110-A23A-4510-96D4-4632EBCC0F5D}"/>
    <cellStyle name="Comma 42 3 7" xfId="31530" xr:uid="{68DBEBD7-C76D-4097-B4F5-879A48D4EF62}"/>
    <cellStyle name="Comma 42 3 7 2" xfId="31533" xr:uid="{B03E0932-9839-4FE8-B29D-249B7F7C8D11}"/>
    <cellStyle name="Comma 42 3 7 2 2" xfId="22559" xr:uid="{A5F347E3-08A7-4F58-8FB7-141331292FFC}"/>
    <cellStyle name="Comma 42 3 7 3" xfId="31539" xr:uid="{0D53E9F8-0040-4E71-813A-B722755CE569}"/>
    <cellStyle name="Comma 42 3 8" xfId="31546" xr:uid="{68DF839E-7969-44E9-93AC-AC20EF85DB76}"/>
    <cellStyle name="Comma 42 3 8 2" xfId="22893" xr:uid="{09C51A35-F742-432B-AD10-84789992862C}"/>
    <cellStyle name="Comma 42 3 9" xfId="31548" xr:uid="{9F9C2CC8-08CD-4E49-9BA3-592D4897DFD3}"/>
    <cellStyle name="Comma 42 4" xfId="24449" xr:uid="{C613C0BB-0BF0-4638-9CB2-5C4BFA2AF45E}"/>
    <cellStyle name="Comma 42 4 2" xfId="31552" xr:uid="{5CF93789-6885-4491-B622-0CC3AD211E31}"/>
    <cellStyle name="Comma 42 4 2 2" xfId="14364" xr:uid="{7230C629-B7A3-40A2-828B-C537809803B3}"/>
    <cellStyle name="Comma 42 4 2 2 2" xfId="31555" xr:uid="{38DBB5C8-C801-43F4-B0CF-1E91FADFA541}"/>
    <cellStyle name="Comma 42 4 2 2 2 2" xfId="31558" xr:uid="{CB173235-64AD-4DAC-9989-5B9E4C672EE1}"/>
    <cellStyle name="Comma 42 4 2 2 2 2 2" xfId="31561" xr:uid="{089DE3B6-0E87-459B-B696-DCF6B7F69668}"/>
    <cellStyle name="Comma 42 4 2 2 2 2 2 2" xfId="3538" xr:uid="{338DFC53-2970-48C5-8230-1991F160F717}"/>
    <cellStyle name="Comma 42 4 2 2 2 2 2 2 2" xfId="7999" xr:uid="{7A62B413-6A0D-4091-A21E-AD6886F0D9DE}"/>
    <cellStyle name="Comma 42 4 2 2 2 2 2 3" xfId="3567" xr:uid="{75FDB31F-23F3-4226-BB82-D553C58A36A8}"/>
    <cellStyle name="Comma 42 4 2 2 2 2 3" xfId="31564" xr:uid="{F1D4BED3-1624-42BF-94F7-C9743F2E324A}"/>
    <cellStyle name="Comma 42 4 2 2 2 2 3 2" xfId="31567" xr:uid="{AF35B413-65AA-4CE8-B16D-F2F94897C609}"/>
    <cellStyle name="Comma 42 4 2 2 2 2 4" xfId="27465" xr:uid="{AE71CA76-1E0A-4C7E-B8ED-800C50FC1F72}"/>
    <cellStyle name="Comma 42 4 2 2 2 3" xfId="31574" xr:uid="{B67AEC08-3616-4340-9E2F-BF27BC2A6B48}"/>
    <cellStyle name="Comma 42 4 2 2 2 3 2" xfId="31577" xr:uid="{074C0FD9-3D54-44A0-98AD-58B2D532309A}"/>
    <cellStyle name="Comma 42 4 2 2 2 3 2 2" xfId="3715" xr:uid="{C66637CE-1562-40E8-85A0-ABA6D2FC12CE}"/>
    <cellStyle name="Comma 42 4 2 2 2 3 3" xfId="31581" xr:uid="{5C2177E5-F1C7-482C-8207-6AADE0BC8966}"/>
    <cellStyle name="Comma 42 4 2 2 2 4" xfId="31588" xr:uid="{E659C532-3178-4073-AAFF-1D14A6D91519}"/>
    <cellStyle name="Comma 42 4 2 2 2 4 2" xfId="31590" xr:uid="{B80D6338-A473-4EF1-9533-A11CFBF750E8}"/>
    <cellStyle name="Comma 42 4 2 2 2 5" xfId="31597" xr:uid="{2331F728-B426-41E1-AA60-5B051A381A35}"/>
    <cellStyle name="Comma 42 4 2 2 3" xfId="31604" xr:uid="{E6BCA0FD-4598-4DF6-807B-F1B1D081E7A7}"/>
    <cellStyle name="Comma 42 4 2 2 3 2" xfId="31606" xr:uid="{4230B368-293B-4A1F-AA69-C41968F73336}"/>
    <cellStyle name="Comma 42 4 2 2 3 2 2" xfId="31608" xr:uid="{001D36ED-D3D4-4310-A3C6-F35A743CA6D7}"/>
    <cellStyle name="Comma 42 4 2 2 3 2 2 2" xfId="31612" xr:uid="{D5D3E43B-287B-4980-9D20-B3080C94E291}"/>
    <cellStyle name="Comma 42 4 2 2 3 2 3" xfId="31619" xr:uid="{4F8D6ECA-39C3-431F-B519-26FB38D094E1}"/>
    <cellStyle name="Comma 42 4 2 2 3 3" xfId="31626" xr:uid="{D5F5FC19-30BE-485A-A437-9A53D034A0C7}"/>
    <cellStyle name="Comma 42 4 2 2 3 3 2" xfId="31628" xr:uid="{0D6D1548-C8E5-424D-BBF1-DB4F0BAEFF23}"/>
    <cellStyle name="Comma 42 4 2 2 3 4" xfId="31632" xr:uid="{79546B38-5BBA-4495-8323-7A9E84A03FA1}"/>
    <cellStyle name="Comma 42 4 2 2 4" xfId="31638" xr:uid="{CA5B5EA9-CD21-48A9-835D-E8D5237AA906}"/>
    <cellStyle name="Comma 42 4 2 2 4 2" xfId="31640" xr:uid="{66EDB395-1D6F-4DF7-A23A-A08C5C900EE7}"/>
    <cellStyle name="Comma 42 4 2 2 4 2 2" xfId="31642" xr:uid="{91A33CE7-6388-47E0-9505-C040A80DA1FA}"/>
    <cellStyle name="Comma 42 4 2 2 4 3" xfId="31645" xr:uid="{16D41946-7800-4D64-A326-6B280AFD9A0D}"/>
    <cellStyle name="Comma 42 4 2 2 5" xfId="31651" xr:uid="{94E24F95-C28B-4108-941B-F0799B477F81}"/>
    <cellStyle name="Comma 42 4 2 2 5 2" xfId="4261" xr:uid="{3E50C65F-FD88-43A8-BBCD-F3606435FB6D}"/>
    <cellStyle name="Comma 42 4 2 2 6" xfId="8506" xr:uid="{F70651FA-2A80-42BA-9EF3-14C24446640C}"/>
    <cellStyle name="Comma 42 4 2 2 7" xfId="8514" xr:uid="{E290C2A4-9423-49EC-8CB1-07B03416C8BA}"/>
    <cellStyle name="Comma 42 4 2 3" xfId="31659" xr:uid="{E089DC4C-09EA-4859-AEFD-6E84AAA56D53}"/>
    <cellStyle name="Comma 42 4 2 3 2" xfId="31662" xr:uid="{64A496DA-3581-489D-9A53-73EDC5C23B49}"/>
    <cellStyle name="Comma 42 4 2 3 2 2" xfId="31664" xr:uid="{3679A432-29C0-4145-9347-6E8E9933F667}"/>
    <cellStyle name="Comma 42 4 2 3 2 2 2" xfId="31666" xr:uid="{066BC059-E4F6-45F6-9BA5-34F0A6148C9C}"/>
    <cellStyle name="Comma 42 4 2 3 2 2 2 2" xfId="2653" xr:uid="{9A98AD4C-281F-4786-884A-44F99F1186FA}"/>
    <cellStyle name="Comma 42 4 2 3 2 2 3" xfId="31670" xr:uid="{769D5350-1E9C-4FAF-983F-E2A18AF27E9A}"/>
    <cellStyle name="Comma 42 4 2 3 2 3" xfId="31674" xr:uid="{BCE5455B-568C-4A67-8EED-FEF439720F9D}"/>
    <cellStyle name="Comma 42 4 2 3 2 3 2" xfId="31676" xr:uid="{AF3C9F2B-D2AE-46C9-B0A5-F1072E8C55F4}"/>
    <cellStyle name="Comma 42 4 2 3 2 4" xfId="20109" xr:uid="{73F33802-8A6F-46C3-9256-A2FA615AD9D5}"/>
    <cellStyle name="Comma 42 4 2 3 3" xfId="31682" xr:uid="{1473936F-75B5-4EA4-9900-34B0C2539BC1}"/>
    <cellStyle name="Comma 42 4 2 3 3 2" xfId="31684" xr:uid="{D155866B-6502-465B-91DB-374C755EF177}"/>
    <cellStyle name="Comma 42 4 2 3 3 2 2" xfId="31686" xr:uid="{634FFBE0-653C-4828-8A41-BDC2A6A2D658}"/>
    <cellStyle name="Comma 42 4 2 3 3 3" xfId="31691" xr:uid="{DED6F190-5075-4740-98BD-B1E04B3A14E5}"/>
    <cellStyle name="Comma 42 4 2 3 4" xfId="31695" xr:uid="{02881D7E-289B-4B8D-988E-9896D04AB265}"/>
    <cellStyle name="Comma 42 4 2 3 4 2" xfId="31697" xr:uid="{084B937B-3238-4540-B220-56C8A6A438EA}"/>
    <cellStyle name="Comma 42 4 2 3 5" xfId="31703" xr:uid="{533DD030-F174-468C-9639-38D485B7C6AA}"/>
    <cellStyle name="Comma 42 4 2 4" xfId="31708" xr:uid="{6FE83A4A-87B9-4754-9660-02D45EB49D12}"/>
    <cellStyle name="Comma 42 4 2 4 2" xfId="31710" xr:uid="{261D71AE-E57C-4F91-AAF2-DD2E6FCA529A}"/>
    <cellStyle name="Comma 42 4 2 4 2 2" xfId="31712" xr:uid="{446A2EAA-68F0-4603-9B44-CE42413485D4}"/>
    <cellStyle name="Comma 42 4 2 4 2 2 2" xfId="10226" xr:uid="{F49D1023-DF19-4A88-85D3-10813A2CD246}"/>
    <cellStyle name="Comma 42 4 2 4 2 3" xfId="10239" xr:uid="{455F1BB4-F1F4-4435-9271-32979ECF3369}"/>
    <cellStyle name="Comma 42 4 2 4 3" xfId="10246" xr:uid="{BC5BE7F6-1CCE-4B80-A41B-7486E6A25345}"/>
    <cellStyle name="Comma 42 4 2 4 3 2" xfId="10252" xr:uid="{11B3E727-9B39-4428-9601-D9399F7092A5}"/>
    <cellStyle name="Comma 42 4 2 4 4" xfId="10266" xr:uid="{C2F2540E-6C51-4972-AD5E-96AA845E3BDE}"/>
    <cellStyle name="Comma 42 4 2 5" xfId="31717" xr:uid="{49F3E077-4281-4812-8E44-52FDA2DCA7A6}"/>
    <cellStyle name="Comma 42 4 2 5 2" xfId="31719" xr:uid="{C803842A-92B8-4410-ABC1-9150D8727E02}"/>
    <cellStyle name="Comma 42 4 2 5 2 2" xfId="31721" xr:uid="{67F0F446-913C-4966-ADBE-DF939D3B2E01}"/>
    <cellStyle name="Comma 42 4 2 5 3" xfId="10310" xr:uid="{6D8AF101-B70C-40F3-918E-C8C8463C58A0}"/>
    <cellStyle name="Comma 42 4 2 6" xfId="31726" xr:uid="{731AC7EE-1DAE-4A93-B0E0-4DFD21F0FC11}"/>
    <cellStyle name="Comma 42 4 2 6 2" xfId="31728" xr:uid="{D7CC1D16-F3AE-4FBE-BFAF-1A10504BEF63}"/>
    <cellStyle name="Comma 42 4 2 7" xfId="31731" xr:uid="{3EE3204F-F661-4381-B193-42B938B060FB}"/>
    <cellStyle name="Comma 42 4 2 8" xfId="31734" xr:uid="{C929634E-0E69-4A5E-89DC-B47CB18C6534}"/>
    <cellStyle name="Comma 42 4 3" xfId="31738" xr:uid="{2252630E-90B4-42A7-ADD3-2CFBA7C7F8AF}"/>
    <cellStyle name="Comma 42 4 3 2" xfId="31741" xr:uid="{04592FCF-4EBB-498F-B26A-F0E71EA074A6}"/>
    <cellStyle name="Comma 42 4 3 2 2" xfId="31744" xr:uid="{291AA92C-2C29-4525-9263-7B54ED2E936C}"/>
    <cellStyle name="Comma 42 4 3 2 2 2" xfId="23080" xr:uid="{DBA0097B-2BE6-4FCB-A605-73817A303726}"/>
    <cellStyle name="Comma 42 4 3 2 2 2 2" xfId="31746" xr:uid="{3805D803-C2A0-49A7-9C81-57928446AA28}"/>
    <cellStyle name="Comma 42 4 3 2 2 2 2 2" xfId="31748" xr:uid="{E47B8239-E4FF-440E-B9D8-DAA5EA458F81}"/>
    <cellStyle name="Comma 42 4 3 2 2 2 3" xfId="31752" xr:uid="{058A5A9B-AC62-445D-A852-62E0B496D3D1}"/>
    <cellStyle name="Comma 42 4 3 2 2 3" xfId="31755" xr:uid="{00D4C9D6-CA06-4A7E-85A4-0C576D13A0C6}"/>
    <cellStyle name="Comma 42 4 3 2 2 3 2" xfId="31757" xr:uid="{0C59BC16-13E3-4F2E-AABA-938F6C339B0D}"/>
    <cellStyle name="Comma 42 4 3 2 2 4" xfId="31761" xr:uid="{B6628151-7D36-4FB4-A9A4-FA9D6FC5383A}"/>
    <cellStyle name="Comma 42 4 3 2 3" xfId="31768" xr:uid="{2D1637D8-83B1-498C-98D3-2F5E3BE8FFF2}"/>
    <cellStyle name="Comma 42 4 3 2 3 2" xfId="31770" xr:uid="{C8147490-0583-47A5-B770-57950C8ED2B6}"/>
    <cellStyle name="Comma 42 4 3 2 3 2 2" xfId="31772" xr:uid="{8685A71B-6D16-4CF2-A1FE-286B08525031}"/>
    <cellStyle name="Comma 42 4 3 2 3 3" xfId="31777" xr:uid="{865CCF23-AE4A-42DD-8FF8-1CAEDB77CCAA}"/>
    <cellStyle name="Comma 42 4 3 2 4" xfId="394" xr:uid="{31843CE8-C6CB-4B69-9BC0-FEA94FE29587}"/>
    <cellStyle name="Comma 42 4 3 2 4 2" xfId="26635" xr:uid="{B79824B7-8744-4DDD-859C-054898966F65}"/>
    <cellStyle name="Comma 42 4 3 2 5" xfId="31781" xr:uid="{56C9339F-D37C-4EA3-9C4E-D73F595177FB}"/>
    <cellStyle name="Comma 42 4 3 3" xfId="31785" xr:uid="{5E6F1A3E-49B6-4C45-AA48-672B6A6BE4AF}"/>
    <cellStyle name="Comma 42 4 3 3 2" xfId="31787" xr:uid="{F14A7987-276E-4120-9B07-92A2A4452CC7}"/>
    <cellStyle name="Comma 42 4 3 3 2 2" xfId="26808" xr:uid="{DB18ED2E-B617-4807-9BFB-AA2AB9B6A873}"/>
    <cellStyle name="Comma 42 4 3 3 2 2 2" xfId="26816" xr:uid="{28C61B39-6F9D-4339-8931-3FB0CEA106C6}"/>
    <cellStyle name="Comma 42 4 3 3 2 3" xfId="26823" xr:uid="{6DBF409F-FF27-49D2-A6A5-EDF39EA020AC}"/>
    <cellStyle name="Comma 42 4 3 3 3" xfId="31793" xr:uid="{E18B011A-4459-40D9-A18B-0EE41AE8B5BE}"/>
    <cellStyle name="Comma 42 4 3 3 3 2" xfId="26842" xr:uid="{462D87ED-8A83-47AD-ADD6-F461AC616970}"/>
    <cellStyle name="Comma 42 4 3 3 4" xfId="31797" xr:uid="{806BFA54-AB48-468B-9CFC-91CD73C95285}"/>
    <cellStyle name="Comma 42 4 3 4" xfId="31800" xr:uid="{32DB3686-A7C8-469D-86AB-94531ACB24A5}"/>
    <cellStyle name="Comma 42 4 3 4 2" xfId="31802" xr:uid="{6C552FB2-D9C1-4929-A845-96FCD717F817}"/>
    <cellStyle name="Comma 42 4 3 4 2 2" xfId="10462" xr:uid="{4970285C-1146-49F4-9759-B32A5B73F284}"/>
    <cellStyle name="Comma 42 4 3 4 3" xfId="10490" xr:uid="{8A6B6592-FE07-4B04-B7DE-C7B8CA15D039}"/>
    <cellStyle name="Comma 42 4 3 5" xfId="31805" xr:uid="{65F649B5-34C7-4CEA-BFB3-DF6BEED8CA6B}"/>
    <cellStyle name="Comma 42 4 3 5 2" xfId="31807" xr:uid="{9204F151-472E-42F6-8FA2-ADD60AF9F226}"/>
    <cellStyle name="Comma 42 4 3 6" xfId="31810" xr:uid="{5E771B87-4D4A-4987-82C2-F92586AC8900}"/>
    <cellStyle name="Comma 42 4 3 7" xfId="9899" xr:uid="{4E4AA8B6-7B9C-48B1-A5E2-A6DD825FF0E0}"/>
    <cellStyle name="Comma 42 4 4" xfId="31813" xr:uid="{3E2DB4C0-C0D6-4551-8DB1-A767BE04A7F8}"/>
    <cellStyle name="Comma 42 4 4 2" xfId="31816" xr:uid="{8A23B965-2F3F-447D-8499-3F5F3CFD7933}"/>
    <cellStyle name="Comma 42 4 4 2 2" xfId="31818" xr:uid="{EADF9921-4F01-4FF1-B561-A9B66CBE776A}"/>
    <cellStyle name="Comma 42 4 4 2 2 2" xfId="31820" xr:uid="{3BC6D9DE-9796-49A7-A9CA-81F6C4D75977}"/>
    <cellStyle name="Comma 42 4 4 2 2 2 2" xfId="6408" xr:uid="{257EC40F-F872-4456-9A48-C47AF40E5D9A}"/>
    <cellStyle name="Comma 42 4 4 2 2 3" xfId="31825" xr:uid="{74C1781F-5768-4888-870F-FC45601C22C5}"/>
    <cellStyle name="Comma 42 4 4 2 3" xfId="31830" xr:uid="{B0CB6D18-53B1-417B-AF03-3015C782C49A}"/>
    <cellStyle name="Comma 42 4 4 2 3 2" xfId="31832" xr:uid="{8B62A9C3-B545-4127-9028-BD0008BC8E3F}"/>
    <cellStyle name="Comma 42 4 4 2 4" xfId="31838" xr:uid="{6A375152-808E-45E8-9DAB-201F4A557220}"/>
    <cellStyle name="Comma 42 4 4 3" xfId="31843" xr:uid="{8F01CDF9-BD3C-46B6-8A4D-0D4575C8FD68}"/>
    <cellStyle name="Comma 42 4 4 3 2" xfId="31845" xr:uid="{E33EF6B6-CD9D-441B-A088-B3B7877C1F63}"/>
    <cellStyle name="Comma 42 4 4 3 2 2" xfId="22824" xr:uid="{D4B4B977-7B9F-484F-BB2D-AB29F26A5120}"/>
    <cellStyle name="Comma 42 4 4 3 3" xfId="31849" xr:uid="{CE9FB630-BB0C-4525-B16C-1905A91A16FE}"/>
    <cellStyle name="Comma 42 4 4 4" xfId="31854" xr:uid="{99B00DB7-5554-40A1-8FCB-268E555F7821}"/>
    <cellStyle name="Comma 42 4 4 4 2" xfId="31856" xr:uid="{4D36F5F2-6F7C-4104-98CE-26AE2EA97B49}"/>
    <cellStyle name="Comma 42 4 4 5" xfId="31860" xr:uid="{3A2F3DC2-6F0C-46A0-980F-96E8DA2B5250}"/>
    <cellStyle name="Comma 42 4 5" xfId="31864" xr:uid="{A8EC4AA7-9AF8-41C5-8A7E-071502B634BA}"/>
    <cellStyle name="Comma 42 4 5 2" xfId="19586" xr:uid="{16E5CDB8-64D3-4EED-ACE6-A8DDFDF80863}"/>
    <cellStyle name="Comma 42 4 5 2 2" xfId="31866" xr:uid="{7720F842-E58D-4967-A274-D2CCDF5C932B}"/>
    <cellStyle name="Comma 42 4 5 2 2 2" xfId="31869" xr:uid="{56CE8838-D91C-428E-B219-AFBE4319C3CE}"/>
    <cellStyle name="Comma 42 4 5 2 3" xfId="31874" xr:uid="{1FB96DA0-52B8-41F4-B3DA-045F89271DFB}"/>
    <cellStyle name="Comma 42 4 5 3" xfId="31880" xr:uid="{A115032D-44C0-42AD-A909-15AA6C796CD3}"/>
    <cellStyle name="Comma 42 4 5 3 2" xfId="31882" xr:uid="{D73C1652-FD23-4390-857B-6E4414DAD806}"/>
    <cellStyle name="Comma 42 4 5 4" xfId="31885" xr:uid="{9E827F40-9B06-4086-9955-282905CFB3C2}"/>
    <cellStyle name="Comma 42 4 6" xfId="31889" xr:uid="{9BD551B9-F19A-4141-B559-12A2B6CC4FE4}"/>
    <cellStyle name="Comma 42 4 6 2" xfId="31893" xr:uid="{833F295E-A4AF-41FB-83E8-81895470B57A}"/>
    <cellStyle name="Comma 42 4 6 2 2" xfId="31896" xr:uid="{7348AF42-2F23-4B4B-A8F7-B7868D6F0510}"/>
    <cellStyle name="Comma 42 4 6 3" xfId="31903" xr:uid="{219A4637-8D42-49BA-A079-994CD16B46A0}"/>
    <cellStyle name="Comma 42 4 7" xfId="31909" xr:uid="{4942B88A-DAFC-4AA7-BB66-D808AF66E42A}"/>
    <cellStyle name="Comma 42 4 7 2" xfId="31912" xr:uid="{51F4F1E0-B918-40E2-9A55-38E541AE090E}"/>
    <cellStyle name="Comma 42 4 8" xfId="31918" xr:uid="{BC1013E8-9379-4A2C-B3D0-5C87BCE9977C}"/>
    <cellStyle name="Comma 42 4 9" xfId="31920" xr:uid="{7E6871B7-EA1E-4F84-85F4-CA4965EB1D7B}"/>
    <cellStyle name="Comma 42 5" xfId="31923" xr:uid="{D1E7696C-705D-4D22-A3ED-25FEF3F20537}"/>
    <cellStyle name="Comma 42 5 2" xfId="31926" xr:uid="{3B365C91-B24A-4FEE-9AA0-79F035212F2C}"/>
    <cellStyle name="Comma 42 5 2 2" xfId="31930" xr:uid="{7DC97A03-4496-48E4-A297-BDCAD9982042}"/>
    <cellStyle name="Comma 42 5 2 2 2" xfId="31936" xr:uid="{0450E354-E78B-42E2-AB2E-77B8A1353315}"/>
    <cellStyle name="Comma 42 5 2 2 2 2" xfId="31944" xr:uid="{4573D820-2F3D-4085-8C2A-D7421C73524B}"/>
    <cellStyle name="Comma 42 5 2 2 2 2 2" xfId="31950" xr:uid="{32DE4461-5900-4337-A0E3-2F4064B6C170}"/>
    <cellStyle name="Comma 42 5 2 2 2 2 2 2" xfId="25611" xr:uid="{80EA1FA3-7491-4A18-9BD2-0D8A84D1FDEF}"/>
    <cellStyle name="Comma 42 5 2 2 2 2 3" xfId="31953" xr:uid="{0ECC1BFC-11DF-4119-823F-6821741D36A8}"/>
    <cellStyle name="Comma 42 5 2 2 2 3" xfId="21271" xr:uid="{1299F39F-795A-4D43-A4AB-966D933BD92F}"/>
    <cellStyle name="Comma 42 5 2 2 2 3 2" xfId="31955" xr:uid="{33BCB22E-FF79-484D-97E0-00A0D0DE4DA2}"/>
    <cellStyle name="Comma 42 5 2 2 2 4" xfId="31958" xr:uid="{EDFE7BD9-CCEC-4862-82B2-70CB1B578212}"/>
    <cellStyle name="Comma 42 5 2 2 3" xfId="31966" xr:uid="{6A9441AB-F9FC-4230-9E0A-3FFCB1FEB089}"/>
    <cellStyle name="Comma 42 5 2 2 3 2" xfId="31974" xr:uid="{45DB79FC-58BB-4DDA-9EF7-A2504B605AA5}"/>
    <cellStyle name="Comma 42 5 2 2 3 2 2" xfId="31982" xr:uid="{89DF7E2B-EA8C-426C-B816-29FB0456F088}"/>
    <cellStyle name="Comma 42 5 2 2 3 3" xfId="31994" xr:uid="{93AC8D95-6E69-4AD9-B0C3-FBE050961A55}"/>
    <cellStyle name="Comma 42 5 2 2 4" xfId="32005" xr:uid="{170D6581-E594-4D8F-A219-BC405C6D129A}"/>
    <cellStyle name="Comma 42 5 2 2 4 2" xfId="32012" xr:uid="{1217B993-79AB-45F0-B899-6344F4DC2453}"/>
    <cellStyle name="Comma 42 5 2 2 5" xfId="32033" xr:uid="{DB9C26F5-2192-4C12-88DA-CBDC3B634A43}"/>
    <cellStyle name="Comma 42 5 2 3" xfId="32036" xr:uid="{137F7816-ABCC-4BB0-ADE6-A51D6C80F928}"/>
    <cellStyle name="Comma 42 5 2 3 2" xfId="32043" xr:uid="{F4231F3E-6E32-4821-8616-E20492423A0E}"/>
    <cellStyle name="Comma 42 5 2 3 2 2" xfId="32048" xr:uid="{7F8A7AF7-C0C2-44A4-8054-CD9F8BEA996C}"/>
    <cellStyle name="Comma 42 5 2 3 2 2 2" xfId="32051" xr:uid="{91ABA807-2D6A-4E80-8ECA-C6094E785348}"/>
    <cellStyle name="Comma 42 5 2 3 2 3" xfId="32056" xr:uid="{893605C5-DFAF-49AF-9DC4-55A3C43EB165}"/>
    <cellStyle name="Comma 42 5 2 3 3" xfId="32065" xr:uid="{79118127-9ABD-47AD-9DF2-291083478E75}"/>
    <cellStyle name="Comma 42 5 2 3 3 2" xfId="32071" xr:uid="{6E67D53A-4FB6-4DF7-BD16-7CB67B33666F}"/>
    <cellStyle name="Comma 42 5 2 3 4" xfId="32085" xr:uid="{27446CEA-09E9-4677-8919-4E57C1EF21E1}"/>
    <cellStyle name="Comma 42 5 2 4" xfId="32098" xr:uid="{ACF69FA2-5B95-4285-8A9F-B4070498D820}"/>
    <cellStyle name="Comma 42 5 2 4 2" xfId="32105" xr:uid="{37158697-4F09-4639-BE6D-23E2BA5A2541}"/>
    <cellStyle name="Comma 42 5 2 4 2 2" xfId="32112" xr:uid="{67501595-7F62-4DE2-8E95-2CEC02A50812}"/>
    <cellStyle name="Comma 42 5 2 4 3" xfId="10655" xr:uid="{0D05B5AE-D39F-4CDD-830C-5B5252E4A423}"/>
    <cellStyle name="Comma 42 5 2 5" xfId="32118" xr:uid="{96A2BDFA-1BAB-4B6E-8E8E-26A99E004CC0}"/>
    <cellStyle name="Comma 42 5 2 5 2" xfId="32127" xr:uid="{22BC35D6-F269-421C-8CD1-C5EBAE54978D}"/>
    <cellStyle name="Comma 42 5 2 6" xfId="32138" xr:uid="{478B34AF-0C59-495A-9B77-4E07B0473D49}"/>
    <cellStyle name="Comma 42 5 2 7" xfId="24024" xr:uid="{514D4DEA-F9D4-44F2-B149-2D1A8D5E2B0F}"/>
    <cellStyle name="Comma 42 5 3" xfId="32153" xr:uid="{F8BA2A62-DA9C-451C-A991-7331B85B75F1}"/>
    <cellStyle name="Comma 42 5 3 2" xfId="32156" xr:uid="{C51761FF-AD85-4C24-80F4-36143EA91A93}"/>
    <cellStyle name="Comma 42 5 3 2 2" xfId="32158" xr:uid="{9423C128-E635-42BB-B878-4805C29E3829}"/>
    <cellStyle name="Comma 42 5 3 2 2 2" xfId="3965" xr:uid="{EEED5BE4-1B66-4BCB-AEE8-F7F3E46A3BA7}"/>
    <cellStyle name="Comma 42 5 3 2 2 2 2" xfId="32160" xr:uid="{596C4F63-4F3E-4260-BBAC-02FE2E78B29C}"/>
    <cellStyle name="Comma 42 5 3 2 2 3" xfId="3991" xr:uid="{64C14DA3-823D-472F-AD9B-1CF09DCEEB27}"/>
    <cellStyle name="Comma 42 5 3 2 3" xfId="32164" xr:uid="{7261A34D-723A-486A-BA76-23C3354BE2A0}"/>
    <cellStyle name="Comma 42 5 3 2 3 2" xfId="32170" xr:uid="{F2C4FD34-C6E5-45CB-BBF5-B1994ECC7A07}"/>
    <cellStyle name="Comma 42 5 3 2 4" xfId="32177" xr:uid="{86095F4C-5B67-4FEA-A1E1-E2FEAAAB8142}"/>
    <cellStyle name="Comma 42 5 3 3" xfId="32181" xr:uid="{CB9AE5C3-752C-4E3E-985F-1CE191F539CC}"/>
    <cellStyle name="Comma 42 5 3 3 2" xfId="32183" xr:uid="{9ADA204E-94EF-4347-87D0-1045CF66E92A}"/>
    <cellStyle name="Comma 42 5 3 3 2 2" xfId="26923" xr:uid="{CBBC9F5D-82DC-4D4A-98C8-7B40BB05B50B}"/>
    <cellStyle name="Comma 42 5 3 3 3" xfId="32189" xr:uid="{66C917C7-7FBB-4518-9B02-7C64CECAE5DB}"/>
    <cellStyle name="Comma 42 5 3 4" xfId="32198" xr:uid="{99A7EAB9-1702-49B8-8399-3D228423E51F}"/>
    <cellStyle name="Comma 42 5 3 4 2" xfId="32200" xr:uid="{1942D87C-D8A0-4412-8750-2A61217C18AC}"/>
    <cellStyle name="Comma 42 5 3 5" xfId="32206" xr:uid="{ACC483E3-63EA-4B6C-B61F-35CF7589FD2D}"/>
    <cellStyle name="Comma 42 5 4" xfId="32217" xr:uid="{3832C9FA-2CAA-49D4-9F4C-79CD04AC744E}"/>
    <cellStyle name="Comma 42 5 4 2" xfId="32219" xr:uid="{8A653333-2A41-447A-9E24-204CC24DECA9}"/>
    <cellStyle name="Comma 42 5 4 2 2" xfId="32222" xr:uid="{7E51B582-8E1E-4D5A-9AD5-8591D6B4960C}"/>
    <cellStyle name="Comma 42 5 4 2 2 2" xfId="32226" xr:uid="{2186F89D-882E-4182-AF01-19620B9FF61F}"/>
    <cellStyle name="Comma 42 5 4 2 3" xfId="32231" xr:uid="{A5BB2F9B-1746-4387-AAB8-CB011CA8A4D4}"/>
    <cellStyle name="Comma 42 5 4 3" xfId="32241" xr:uid="{26A9B6CC-0BDD-42AB-AD42-5B56C6AA6FB0}"/>
    <cellStyle name="Comma 42 5 4 3 2" xfId="32243" xr:uid="{051719AC-EFD7-485B-96F8-72094732CDB9}"/>
    <cellStyle name="Comma 42 5 4 4" xfId="32252" xr:uid="{73D4485B-EC05-461A-AA42-8D10365B040E}"/>
    <cellStyle name="Comma 42 5 5" xfId="32259" xr:uid="{2D75F7D9-9723-4E1A-86E6-CD3F2A467662}"/>
    <cellStyle name="Comma 42 5 5 2" xfId="32261" xr:uid="{64A5E633-923F-4F2E-A0DA-1BE0FC016D86}"/>
    <cellStyle name="Comma 42 5 5 2 2" xfId="32264" xr:uid="{2C553C82-403E-40D2-B8EA-788209F05061}"/>
    <cellStyle name="Comma 42 5 5 3" xfId="32270" xr:uid="{7D76B9FB-2AC3-404E-AC0B-C4A87A49CF8A}"/>
    <cellStyle name="Comma 42 5 6" xfId="32276" xr:uid="{A232C6B3-3F2F-4932-B320-181E819853E1}"/>
    <cellStyle name="Comma 42 5 6 2" xfId="32279" xr:uid="{5A9E7B26-AE7B-4EB3-A945-65BC462EDD6C}"/>
    <cellStyle name="Comma 42 5 7" xfId="32287" xr:uid="{A69E6981-622C-438B-9F6B-8B3FAD6AFA28}"/>
    <cellStyle name="Comma 42 5 8" xfId="32291" xr:uid="{D5C8A3B3-363D-4267-B8AA-65A388ABFBFD}"/>
    <cellStyle name="Comma 42 6" xfId="32294" xr:uid="{CFFFD92D-5DC8-4557-AB58-7A669DABA8CE}"/>
    <cellStyle name="Comma 42 6 2" xfId="32297" xr:uid="{6CD062A9-5B6F-4C98-87BD-FDD22235E142}"/>
    <cellStyle name="Comma 42 6 2 2" xfId="32300" xr:uid="{46378538-6361-4263-8181-45857D96C09C}"/>
    <cellStyle name="Comma 42 6 2 2 2" xfId="32302" xr:uid="{6CAB2596-42C5-4EF8-B8E9-32DC10A84920}"/>
    <cellStyle name="Comma 42 6 2 2 2 2" xfId="32304" xr:uid="{FC2F96FA-691A-4B67-AFEF-7B018946A772}"/>
    <cellStyle name="Comma 42 6 2 2 2 2 2" xfId="32311" xr:uid="{F725937A-EDA4-4F6F-BC41-6A2AA8A69275}"/>
    <cellStyle name="Comma 42 6 2 2 2 3" xfId="32327" xr:uid="{7A0EE29C-7F27-4048-8FAA-31107FF1CDDA}"/>
    <cellStyle name="Comma 42 6 2 2 3" xfId="32337" xr:uid="{67DEC9D8-5E64-457B-9B72-E699551D7856}"/>
    <cellStyle name="Comma 42 6 2 2 3 2" xfId="32339" xr:uid="{57B9502A-3ADD-4A2A-A434-D749AC7D8D75}"/>
    <cellStyle name="Comma 42 6 2 2 4" xfId="32346" xr:uid="{3E6E446A-7D1D-4068-868E-EA1ACE2476BC}"/>
    <cellStyle name="Comma 42 6 2 3" xfId="32354" xr:uid="{16B5C0D1-14E7-4D4E-9273-7610331D6BAA}"/>
    <cellStyle name="Comma 42 6 2 3 2" xfId="32357" xr:uid="{1D24B13F-59ED-4BE6-9624-8F64BC8B85EC}"/>
    <cellStyle name="Comma 42 6 2 3 2 2" xfId="32361" xr:uid="{F5D36A2E-368F-4C24-9728-BA698FF82B1B}"/>
    <cellStyle name="Comma 42 6 2 3 3" xfId="32367" xr:uid="{2BEDDD76-2522-4910-B717-7C78F5B79348}"/>
    <cellStyle name="Comma 42 6 2 4" xfId="24777" xr:uid="{5D9B4915-F424-4434-A5F2-6CABCBC8D956}"/>
    <cellStyle name="Comma 42 6 2 4 2" xfId="10856" xr:uid="{B023FB80-10EE-46AE-A22D-BFA16775FD66}"/>
    <cellStyle name="Comma 42 6 2 5" xfId="24783" xr:uid="{89BCCEB1-F436-4632-88F2-69D50D0C9F4C}"/>
    <cellStyle name="Comma 42 6 3" xfId="32384" xr:uid="{28E63DF4-AFC0-4121-980D-611A8CCBDE63}"/>
    <cellStyle name="Comma 42 6 3 2" xfId="32386" xr:uid="{A1E9E811-37B5-4431-9AB3-E7A20DDDAF9D}"/>
    <cellStyle name="Comma 42 6 3 2 2" xfId="32388" xr:uid="{3E031CC7-CC70-4CF8-A7DD-EBC08CE4055B}"/>
    <cellStyle name="Comma 42 6 3 2 2 2" xfId="32390" xr:uid="{47743B3B-3254-458C-9471-903E42D01848}"/>
    <cellStyle name="Comma 42 6 3 2 3" xfId="32394" xr:uid="{E96279A8-F6CE-4454-B83D-01B35465178E}"/>
    <cellStyle name="Comma 42 6 3 3" xfId="32399" xr:uid="{4B986890-C37F-4483-BD99-CA6C9F5639D3}"/>
    <cellStyle name="Comma 42 6 3 3 2" xfId="32402" xr:uid="{CEFCAA88-DFBE-4A2C-A697-1C37BA036A10}"/>
    <cellStyle name="Comma 42 6 3 4" xfId="32410" xr:uid="{C6E3765D-D506-4684-A2CF-007FE68C920B}"/>
    <cellStyle name="Comma 42 6 4" xfId="32416" xr:uid="{43023B96-9666-44C1-9983-423D6FE0D142}"/>
    <cellStyle name="Comma 42 6 4 2" xfId="32418" xr:uid="{694945FA-F226-4964-ACF4-BEF2B7304CBF}"/>
    <cellStyle name="Comma 42 6 4 2 2" xfId="3463" xr:uid="{E729D6D9-7129-4D09-8DD0-046DA351CB0B}"/>
    <cellStyle name="Comma 42 6 4 3" xfId="32420" xr:uid="{3B29EA1F-C4F1-41A2-80A5-B587BC287459}"/>
    <cellStyle name="Comma 42 6 5" xfId="32423" xr:uid="{A37DB1E5-49A6-4988-BD07-BCCF3E1836FC}"/>
    <cellStyle name="Comma 42 6 5 2" xfId="32425" xr:uid="{1A5D9819-6225-45BA-B1F5-C5DB6272BE38}"/>
    <cellStyle name="Comma 42 6 6" xfId="32430" xr:uid="{F2654A80-2A80-4E48-8B24-7ADD6F26E60E}"/>
    <cellStyle name="Comma 42 6 7" xfId="17595" xr:uid="{69A81A8B-5CF3-44DC-8E2D-506E9F1A5B58}"/>
    <cellStyle name="Comma 42 7" xfId="32433" xr:uid="{29D39CE7-05C7-4F2B-8538-AC12E42A91DD}"/>
    <cellStyle name="Comma 42 7 2" xfId="32435" xr:uid="{1BBF3ED4-E71B-40DE-83C3-F47B7831745A}"/>
    <cellStyle name="Comma 42 7 2 2" xfId="23160" xr:uid="{0C0389BA-F15D-4187-930A-46419087661C}"/>
    <cellStyle name="Comma 42 7 2 2 2" xfId="32437" xr:uid="{1644E568-3D14-4690-A945-06338C540432}"/>
    <cellStyle name="Comma 42 7 2 2 2 2" xfId="32439" xr:uid="{49BFD61A-0DFE-424F-818C-15A3CC15CC6C}"/>
    <cellStyle name="Comma 42 7 2 2 3" xfId="32443" xr:uid="{EF68A17D-9DBC-4D3D-B337-A36B7999A455}"/>
    <cellStyle name="Comma 42 7 2 3" xfId="23165" xr:uid="{9E6EB6DF-8592-456A-B139-25AEDD9F3B94}"/>
    <cellStyle name="Comma 42 7 2 3 2" xfId="9602" xr:uid="{D9FC20A5-CF28-456B-88B1-7D442BBA1AE0}"/>
    <cellStyle name="Comma 42 7 2 4" xfId="23170" xr:uid="{FB45EFE5-A256-4D07-9BD3-E5979D19E6FD}"/>
    <cellStyle name="Comma 42 7 3" xfId="32450" xr:uid="{D5652CF2-F161-405B-AB16-19ABF193612A}"/>
    <cellStyle name="Comma 42 7 3 2" xfId="32452" xr:uid="{5FD864DB-8C30-4265-8223-2623BC6E4655}"/>
    <cellStyle name="Comma 42 7 3 2 2" xfId="32454" xr:uid="{2F9F1A59-2732-40D3-83AB-CB86D18C46D6}"/>
    <cellStyle name="Comma 42 7 3 3" xfId="32464" xr:uid="{F21F9EFC-E569-4405-A83F-B9E2653E6812}"/>
    <cellStyle name="Comma 42 7 4" xfId="32467" xr:uid="{BB51BEF2-8D4B-47BD-AB9D-A22FE749BADB}"/>
    <cellStyle name="Comma 42 7 4 2" xfId="32469" xr:uid="{F3D0AAAC-7AFB-4EB9-B8EC-823628C788B7}"/>
    <cellStyle name="Comma 42 7 5" xfId="32473" xr:uid="{57CC8694-62E2-4092-BC86-1BCC2CDE4351}"/>
    <cellStyle name="Comma 42 8" xfId="32479" xr:uid="{A8A813F0-AC42-483F-B292-9AD94E7729B0}"/>
    <cellStyle name="Comma 42 8 2" xfId="32481" xr:uid="{E1348E86-DAAE-4F26-B260-531332B90FEB}"/>
    <cellStyle name="Comma 42 8 2 2" xfId="32483" xr:uid="{D7A1E887-18FF-4FC5-AA01-1F3C1E1BED00}"/>
    <cellStyle name="Comma 42 8 2 2 2" xfId="9333" xr:uid="{BA09AF29-32E6-4FF3-911D-12F3E632ECEF}"/>
    <cellStyle name="Comma 42 8 2 3" xfId="32487" xr:uid="{361B957F-EBAE-41E1-8FFB-BA408ECD79C7}"/>
    <cellStyle name="Comma 42 8 3" xfId="32492" xr:uid="{F7019430-6E19-4E37-AB5F-7849D6D1959D}"/>
    <cellStyle name="Comma 42 8 3 2" xfId="32494" xr:uid="{0DC332D1-8A52-4375-BF40-E0D56AC6FDC1}"/>
    <cellStyle name="Comma 42 8 4" xfId="32498" xr:uid="{EC4EE550-A126-4355-AB89-8B072E4CFD06}"/>
    <cellStyle name="Comma 42 9" xfId="32502" xr:uid="{8EC5CFAD-8A54-4BDA-850D-978571DAF584}"/>
    <cellStyle name="Comma 42 9 2" xfId="32504" xr:uid="{A157C00B-B536-4ACC-A6F7-43009E76611D}"/>
    <cellStyle name="Comma 42 9 2 2" xfId="32506" xr:uid="{AB6A2014-72E1-4DC3-A2A2-0E16928E8A34}"/>
    <cellStyle name="Comma 42 9 3" xfId="32510" xr:uid="{C61571A3-826E-4924-B21C-1C07D388605B}"/>
    <cellStyle name="Comma 420" xfId="18018" xr:uid="{17308757-6779-4F3E-9A5A-C166DB03D950}"/>
    <cellStyle name="Comma 420 2" xfId="29467" xr:uid="{222669B8-6AE9-4B92-9E83-80668B0363C5}"/>
    <cellStyle name="Comma 421" xfId="29471" xr:uid="{6E2C6DE5-40CD-4140-A9F7-7AA3BD44BC1C}"/>
    <cellStyle name="Comma 421 2" xfId="23243" xr:uid="{FCA0D1A0-78BD-416A-9BF2-D5630994FE38}"/>
    <cellStyle name="Comma 422" xfId="29476" xr:uid="{62E1BF16-D0DD-4513-85DC-6212F0A1E982}"/>
    <cellStyle name="Comma 422 2" xfId="14299" xr:uid="{3EF92124-F6AF-48A6-8BE6-324DE1754FEE}"/>
    <cellStyle name="Comma 423" xfId="29480" xr:uid="{1DF600B9-85F4-4E55-AFC8-96707B037749}"/>
    <cellStyle name="Comma 423 2" xfId="14309" xr:uid="{0C5437C8-30DF-4154-8E4A-5992B6DA1589}"/>
    <cellStyle name="Comma 424" xfId="16816" xr:uid="{7F57BD5B-6269-48BD-868B-BDE2936D5553}"/>
    <cellStyle name="Comma 424 2" xfId="5469" xr:uid="{CF1F6E58-D7F9-49CB-941C-9C5059F5F60F}"/>
    <cellStyle name="Comma 425" xfId="16820" xr:uid="{9F9CD9F3-E0E2-4F5C-A479-10A3144AB479}"/>
    <cellStyle name="Comma 425 2" xfId="21101" xr:uid="{D7B9C2FF-95BC-468F-9456-CFD5E95DE924}"/>
    <cellStyle name="Comma 426" xfId="32515" xr:uid="{CB455B72-212D-4B33-88F6-3DE0528AE255}"/>
    <cellStyle name="Comma 426 2" xfId="28779" xr:uid="{B684193D-AF1B-49AC-8E17-B48277BD2A9E}"/>
    <cellStyle name="Comma 427" xfId="32520" xr:uid="{524509F9-4A0C-40BA-BE23-E605D18B5C63}"/>
    <cellStyle name="Comma 427 2" xfId="20715" xr:uid="{E761789E-F948-4227-8677-F0B8BCE9B2A5}"/>
    <cellStyle name="Comma 428" xfId="20647" xr:uid="{10C556C9-DFF4-416D-83C9-CC3A469C1708}"/>
    <cellStyle name="Comma 428 2" xfId="20658" xr:uid="{4BE24349-34F0-4443-A9B4-4989A9FEDC02}"/>
    <cellStyle name="Comma 429" xfId="20711" xr:uid="{55E21AA8-F51A-4219-98AB-DF864061C96C}"/>
    <cellStyle name="Comma 429 2" xfId="20725" xr:uid="{078CA55F-6D50-482C-A753-443FCCE77C9D}"/>
    <cellStyle name="Comma 43" xfId="20253" xr:uid="{49A4410E-7C92-405B-8B9D-1198FDCA356F}"/>
    <cellStyle name="Comma 43 2" xfId="24452" xr:uid="{7B37039D-58D7-4E7F-A099-B0AAD446F648}"/>
    <cellStyle name="Comma 43 2 2" xfId="24459" xr:uid="{28D5617E-F0F6-43B0-BA73-E8D7245D79CD}"/>
    <cellStyle name="Comma 43 3" xfId="24464" xr:uid="{3D22C805-394E-457C-8295-959460642241}"/>
    <cellStyle name="Comma 43 4" xfId="32529" xr:uid="{A2CC830C-D43D-45E8-9F7C-9D4E01969B47}"/>
    <cellStyle name="Comma 430" xfId="16821" xr:uid="{8DD4DCBE-3D30-4E3E-B346-AC0F5DE95C3B}"/>
    <cellStyle name="Comma 430 2" xfId="21102" xr:uid="{BC058734-81F2-4581-A9A7-68675C89939E}"/>
    <cellStyle name="Comma 431" xfId="32516" xr:uid="{84A23BDD-4283-425A-86A5-1A1BE2E08761}"/>
    <cellStyle name="Comma 431 2" xfId="28780" xr:uid="{E75E1C06-9C59-4788-9E15-BCC6EF990E50}"/>
    <cellStyle name="Comma 432" xfId="32521" xr:uid="{3042E462-84B3-48FD-A107-615315EA25BD}"/>
    <cellStyle name="Comma 432 2" xfId="20716" xr:uid="{F3EC6F8C-5D69-404D-BF15-1DE21459CF3F}"/>
    <cellStyle name="Comma 433" xfId="20648" xr:uid="{A0231427-05AE-4B4F-825C-256409E298F9}"/>
    <cellStyle name="Comma 433 2" xfId="20659" xr:uid="{EA198D87-816F-4DE6-AD07-89C85169689F}"/>
    <cellStyle name="Comma 434" xfId="20712" xr:uid="{AA5AA092-E8AF-4A95-A589-9170197C017C}"/>
    <cellStyle name="Comma 434 2" xfId="20726" xr:uid="{4B1B8B80-04EE-4601-8D36-74B2219B1352}"/>
    <cellStyle name="Comma 435" xfId="20753" xr:uid="{FD7A0ED0-AA15-4AE9-83C8-1A3E5F83F4DA}"/>
    <cellStyle name="Comma 435 2" xfId="20766" xr:uid="{7C2AA7F6-8597-486B-9F2E-6A14E037A876}"/>
    <cellStyle name="Comma 436" xfId="20781" xr:uid="{8869FB0F-B8A5-4DFE-BA8B-E00512CF9A60}"/>
    <cellStyle name="Comma 436 2" xfId="20790" xr:uid="{F6521E27-03D6-424C-8CB8-0404E4BE7400}"/>
    <cellStyle name="Comma 437" xfId="20795" xr:uid="{5091B52A-6490-420A-B586-390836BF6D1E}"/>
    <cellStyle name="Comma 437 2" xfId="32539" xr:uid="{F9066620-E6DE-4755-AA45-46F377E80392}"/>
    <cellStyle name="Comma 438" xfId="20803" xr:uid="{B3C7E285-04D9-4ABB-AF60-F33CF2A256F8}"/>
    <cellStyle name="Comma 438 2" xfId="32544" xr:uid="{D44E2E2D-372B-4A2F-8328-FCD310E3A9D1}"/>
    <cellStyle name="Comma 439" xfId="32549" xr:uid="{726DFED4-7A77-46B5-B0CB-E69697369181}"/>
    <cellStyle name="Comma 439 2" xfId="32554" xr:uid="{CA40FF79-6E8C-41C9-AAA6-D910F1ECE42B}"/>
    <cellStyle name="Comma 44" xfId="408" xr:uid="{95245FDD-DFAA-485F-9E7B-CD9BE4DDCC2C}"/>
    <cellStyle name="Comma 44 2" xfId="3488" xr:uid="{0CF2D017-DB60-4680-828F-1443E00929FC}"/>
    <cellStyle name="Comma 44 2 2" xfId="11325" xr:uid="{D611B41D-9568-4D9E-B174-E5F596C74F43}"/>
    <cellStyle name="Comma 44 3" xfId="32558" xr:uid="{370CDFD5-9D18-4897-B6BE-5E7DDE22AAC3}"/>
    <cellStyle name="Comma 44 4" xfId="32561" xr:uid="{6DD8EEE7-9BF6-4139-A22F-FBC6B29A4D68}"/>
    <cellStyle name="Comma 440" xfId="20754" xr:uid="{01FFB940-275E-443F-9B74-11C37D0841AD}"/>
    <cellStyle name="Comma 440 2" xfId="20767" xr:uid="{A05CEF63-BDD9-4BDC-8D70-41CA7761C27A}"/>
    <cellStyle name="Comma 441" xfId="20782" xr:uid="{3A566448-73DE-4EA8-A5DF-7B39B2219B8D}"/>
    <cellStyle name="Comma 441 2" xfId="20791" xr:uid="{D35A7B82-A7FA-4A8B-9C1C-CC0E9E641C8E}"/>
    <cellStyle name="Comma 442" xfId="20796" xr:uid="{6F9D9EC1-A0E1-4F58-BB10-72F90293846A}"/>
    <cellStyle name="Comma 442 2" xfId="32540" xr:uid="{D26C1809-6DAE-4799-8369-7D11B4809A05}"/>
    <cellStyle name="Comma 443" xfId="20804" xr:uid="{FCFC99F0-F352-4029-9C30-AA4E5E43BA16}"/>
    <cellStyle name="Comma 443 2" xfId="32545" xr:uid="{D7C4556A-48BE-4FE4-A971-65AF9DEAADF6}"/>
    <cellStyle name="Comma 444" xfId="32550" xr:uid="{D0DA769B-447B-43F9-B46C-A800C86EBE2B}"/>
    <cellStyle name="Comma 444 2" xfId="32555" xr:uid="{3F1BDD76-A18B-4D7D-A7BA-F17CCAD325FD}"/>
    <cellStyle name="Comma 445" xfId="27758" xr:uid="{A72AC8E0-6D5D-4D8E-902D-B198AB422316}"/>
    <cellStyle name="Comma 445 2" xfId="27764" xr:uid="{14065A67-5372-40BE-BDA2-FC4B961DB111}"/>
    <cellStyle name="Comma 446" xfId="27769" xr:uid="{6D4D415F-8871-41C9-BBAC-8BA9B62BFCDE}"/>
    <cellStyle name="Comma 446 2" xfId="32563" xr:uid="{412EDDBE-D471-4F33-A45A-D3D4A921C3EB}"/>
    <cellStyle name="Comma 447" xfId="32567" xr:uid="{51BFA406-1CC7-47CC-8DCC-F598D52E61F1}"/>
    <cellStyle name="Comma 447 2" xfId="4620" xr:uid="{5174B131-FB4E-47F6-97D7-33AF29B95A9C}"/>
    <cellStyle name="Comma 448" xfId="32571" xr:uid="{7BA4A019-E12B-48E4-8369-B129045C19D4}"/>
    <cellStyle name="Comma 448 2" xfId="10643" xr:uid="{265FCCC0-639E-426B-B387-B620DA018425}"/>
    <cellStyle name="Comma 449" xfId="7800" xr:uid="{80F56365-54DD-4119-8CBF-819914FA5CF4}"/>
    <cellStyle name="Comma 449 2" xfId="14915" xr:uid="{2589B28A-5013-494E-AAD3-242FD7288B64}"/>
    <cellStyle name="Comma 45" xfId="159" xr:uid="{076383ED-2B9C-46B6-9ECA-EEBD2F0B2359}"/>
    <cellStyle name="Comma 45 10" xfId="7202" xr:uid="{728A406C-C50F-4BE4-97B8-244D09DF1F40}"/>
    <cellStyle name="Comma 45 11" xfId="7582" xr:uid="{776FD46F-B433-4192-AB78-1F3AC74ED6A2}"/>
    <cellStyle name="Comma 45 12" xfId="27653" xr:uid="{022ACC27-CC38-4782-B824-324ED55A32E2}"/>
    <cellStyle name="Comma 45 2" xfId="34301" xr:uid="{9665A40B-DEC7-43A8-89E8-D8D8A306417D}"/>
    <cellStyle name="Comma 45 2 10" xfId="25500" xr:uid="{3D1FFE23-47EB-4BA0-8121-C6653174408C}"/>
    <cellStyle name="Comma 45 2 11" xfId="33509" xr:uid="{701BA5BF-2E81-4CBE-848F-5CECF85321AC}"/>
    <cellStyle name="Comma 45 2 2" xfId="19072" xr:uid="{DFD38F16-31BA-4AFA-9FDC-5257C8C674D2}"/>
    <cellStyle name="Comma 45 2 2 10" xfId="34303" xr:uid="{0DDCDB82-7A78-4A39-BA8A-E165300F19E4}"/>
    <cellStyle name="Comma 45 2 2 2" xfId="6487" xr:uid="{336D1791-43C6-4B96-8854-44658027EE12}"/>
    <cellStyle name="Comma 45 2 2 2 2" xfId="34306" xr:uid="{D4773EF7-F798-4CE4-B82D-50FAD1C224D1}"/>
    <cellStyle name="Comma 45 2 2 2 2 2" xfId="34308" xr:uid="{5BDE923D-1D44-4974-9A8C-1B396C5A79DB}"/>
    <cellStyle name="Comma 45 2 2 2 2 2 2" xfId="14779" xr:uid="{3453E95A-C7E6-4902-825C-BEF1086B518C}"/>
    <cellStyle name="Comma 45 2 2 2 2 2 2 2" xfId="11549" xr:uid="{4ADC0D2C-463A-4EED-BE2D-6FABAE75C475}"/>
    <cellStyle name="Comma 45 2 2 2 2 2 2 2 2" xfId="11555" xr:uid="{5B235E87-AF5A-4466-BFA2-D70ABC6E6075}"/>
    <cellStyle name="Comma 45 2 2 2 2 2 2 2 2 2" xfId="4185" xr:uid="{07203229-57C5-486C-972A-831F7E054E8E}"/>
    <cellStyle name="Comma 45 2 2 2 2 2 2 2 3" xfId="11564" xr:uid="{62C1014B-16DA-4477-9E53-407BF38EEA1D}"/>
    <cellStyle name="Comma 45 2 2 2 2 2 2 3" xfId="412" xr:uid="{698354E8-0786-4D39-9C2F-8E0C82BDF6B5}"/>
    <cellStyle name="Comma 45 2 2 2 2 2 2 3 2" xfId="3493" xr:uid="{C551D54D-B279-45D2-AA03-C63669746352}"/>
    <cellStyle name="Comma 45 2 2 2 2 2 2 4" xfId="164" xr:uid="{CB5EAAD2-B8EE-40BA-8642-348D612A2E73}"/>
    <cellStyle name="Comma 45 2 2 2 2 2 3" xfId="8212" xr:uid="{29C39A62-E185-43C2-B973-BE02E1BA1052}"/>
    <cellStyle name="Comma 45 2 2 2 2 2 3 2" xfId="8223" xr:uid="{EBFB226B-4536-4FF0-8B17-07A7E0FEC912}"/>
    <cellStyle name="Comma 45 2 2 2 2 2 3 2 2" xfId="5371" xr:uid="{045F9067-2628-45E3-B30E-5F5EE42F7281}"/>
    <cellStyle name="Comma 45 2 2 2 2 2 3 3" xfId="8051" xr:uid="{C927182C-6D40-426A-930A-90A787F623AC}"/>
    <cellStyle name="Comma 45 2 2 2 2 2 4" xfId="24789" xr:uid="{9C23C25A-7985-4D32-8465-D2C6445B607F}"/>
    <cellStyle name="Comma 45 2 2 2 2 2 4 2" xfId="11944" xr:uid="{6DF2DE4F-24C6-4654-A358-BB2B459149AC}"/>
    <cellStyle name="Comma 45 2 2 2 2 2 5" xfId="24806" xr:uid="{3ED809AD-8C06-43A3-BD0A-0DB79A6A7624}"/>
    <cellStyle name="Comma 45 2 2 2 2 3" xfId="32527" xr:uid="{350DB034-9F26-4738-A8CA-84107582EE13}"/>
    <cellStyle name="Comma 45 2 2 2 2 3 2" xfId="14827" xr:uid="{7A493BEC-4F98-4E68-9E5F-03BD7F46482B}"/>
    <cellStyle name="Comma 45 2 2 2 2 3 2 2" xfId="34316" xr:uid="{CE577319-67D8-4EEB-B404-C47869E08CA8}"/>
    <cellStyle name="Comma 45 2 2 2 2 3 2 2 2" xfId="34319" xr:uid="{1FD53CAE-CD8C-4246-98FA-B93BDCDCF804}"/>
    <cellStyle name="Comma 45 2 2 2 2 3 2 3" xfId="34322" xr:uid="{735E5824-2CCD-44F1-A08B-1FFED9510C06}"/>
    <cellStyle name="Comma 45 2 2 2 2 3 3" xfId="4731" xr:uid="{11CDF152-FDC1-433C-B450-72BD06011CAE}"/>
    <cellStyle name="Comma 45 2 2 2 2 3 3 2" xfId="34325" xr:uid="{8C9B3313-C450-432A-9982-EA37D0C3DF46}"/>
    <cellStyle name="Comma 45 2 2 2 2 3 4" xfId="24840" xr:uid="{943D5090-37A1-4EEA-B1C2-33482B90853F}"/>
    <cellStyle name="Comma 45 2 2 2 2 4" xfId="34327" xr:uid="{D4D26086-49B7-4BCB-9B42-120768C2BAC4}"/>
    <cellStyle name="Comma 45 2 2 2 2 4 2" xfId="34330" xr:uid="{1041A273-FC9C-4BC4-AC1A-3777F2618593}"/>
    <cellStyle name="Comma 45 2 2 2 2 4 2 2" xfId="34334" xr:uid="{A8E0971F-7843-4B39-9C69-142169563FA6}"/>
    <cellStyle name="Comma 45 2 2 2 2 4 3" xfId="34338" xr:uid="{5F6E3B37-8458-4114-B4F8-A3B9C5EA0AF3}"/>
    <cellStyle name="Comma 45 2 2 2 2 5" xfId="34343" xr:uid="{C6203576-B833-450B-9238-6D5DCD9955A4}"/>
    <cellStyle name="Comma 45 2 2 2 2 5 2" xfId="34346" xr:uid="{DFBB91AA-3EA4-4B71-B03B-7AC96FC03EE0}"/>
    <cellStyle name="Comma 45 2 2 2 2 6" xfId="34350" xr:uid="{94A14048-A333-4F75-9DC7-C927199611D7}"/>
    <cellStyle name="Comma 45 2 2 2 2 7" xfId="34354" xr:uid="{2D7B6CB1-5EFC-4254-9AB8-AA5266CC8997}"/>
    <cellStyle name="Comma 45 2 2 2 3" xfId="34357" xr:uid="{375BDF3D-D353-4C48-9AEE-EAE55B832AA8}"/>
    <cellStyle name="Comma 45 2 2 2 3 2" xfId="34359" xr:uid="{D13CDB63-42CB-41C4-BFC6-581DA93B5F94}"/>
    <cellStyle name="Comma 45 2 2 2 3 2 2" xfId="14977" xr:uid="{D0690AA2-FFDB-44DD-BEC7-29E7C7635FB2}"/>
    <cellStyle name="Comma 45 2 2 2 3 2 2 2" xfId="18950" xr:uid="{852FED8C-AE81-4B0E-A0D2-15A4F2667C82}"/>
    <cellStyle name="Comma 45 2 2 2 3 2 2 2 2" xfId="9662" xr:uid="{C32E51D7-6E5A-4509-BD5F-75DA2D2AFBE9}"/>
    <cellStyle name="Comma 45 2 2 2 3 2 2 3" xfId="18956" xr:uid="{141D7605-42A1-4F12-91B6-18637A6CCFBC}"/>
    <cellStyle name="Comma 45 2 2 2 3 2 3" xfId="34367" xr:uid="{A047CA0B-3898-450F-A14F-6EE85ED44945}"/>
    <cellStyle name="Comma 45 2 2 2 3 2 3 2" xfId="18047" xr:uid="{1EC373FE-39A6-4854-8E8D-412ADE4A301A}"/>
    <cellStyle name="Comma 45 2 2 2 3 2 4" xfId="24878" xr:uid="{AD4EB8FA-9CB8-4C6A-A81A-0739E376A51B}"/>
    <cellStyle name="Comma 45 2 2 2 3 3" xfId="32532" xr:uid="{8E6DD3AE-723D-439D-B76C-13AD5FAB0250}"/>
    <cellStyle name="Comma 45 2 2 2 3 3 2" xfId="34371" xr:uid="{4B7F8044-842E-44A6-B4EB-13804593C63B}"/>
    <cellStyle name="Comma 45 2 2 2 3 3 2 2" xfId="34376" xr:uid="{D0EA796D-A7DC-49B8-81A9-C2533AFED437}"/>
    <cellStyle name="Comma 45 2 2 2 3 3 3" xfId="34381" xr:uid="{AF291F7C-9ED7-424E-96DB-240E01822CDE}"/>
    <cellStyle name="Comma 45 2 2 2 3 4" xfId="34386" xr:uid="{7BEE99E2-F4D5-40B2-818E-702EFFEC533B}"/>
    <cellStyle name="Comma 45 2 2 2 3 4 2" xfId="34391" xr:uid="{C74DB7DC-3FF8-4ABA-9A7F-3656B03879B2}"/>
    <cellStyle name="Comma 45 2 2 2 3 5" xfId="33532" xr:uid="{5F18896B-486D-43F0-B485-50897539BB45}"/>
    <cellStyle name="Comma 45 2 2 2 4" xfId="24334" xr:uid="{8C247EC7-0543-4774-9D0E-5FC4E3BB3DFF}"/>
    <cellStyle name="Comma 45 2 2 2 4 2" xfId="21330" xr:uid="{F46E871E-14B1-4DE0-8CFB-B700155D3A85}"/>
    <cellStyle name="Comma 45 2 2 2 4 2 2" xfId="34399" xr:uid="{B374FFFC-584D-4290-8E5C-525EC0A75549}"/>
    <cellStyle name="Comma 45 2 2 2 4 2 2 2" xfId="34405" xr:uid="{04FDF560-D7D6-4AE3-8108-E39BD754071F}"/>
    <cellStyle name="Comma 45 2 2 2 4 2 3" xfId="34411" xr:uid="{26059DD4-E3A0-4D8D-B85C-42F12C48B0F7}"/>
    <cellStyle name="Comma 45 2 2 2 4 3" xfId="34418" xr:uid="{1AA0357B-373F-4E96-B2EC-699573980E65}"/>
    <cellStyle name="Comma 45 2 2 2 4 3 2" xfId="34424" xr:uid="{2DB09FDB-2C9A-464C-8220-C6EB264D756D}"/>
    <cellStyle name="Comma 45 2 2 2 4 4" xfId="34432" xr:uid="{BFB48DC0-4502-46A7-A315-6D1B3EEF69DE}"/>
    <cellStyle name="Comma 45 2 2 2 5" xfId="24336" xr:uid="{E939BDCB-306C-47F5-ADF8-2BE7E4F49DAE}"/>
    <cellStyle name="Comma 45 2 2 2 5 2" xfId="34439" xr:uid="{52C26FBA-10B4-4E9B-B761-0D2539C13661}"/>
    <cellStyle name="Comma 45 2 2 2 5 2 2" xfId="34444" xr:uid="{CB52CFEB-B4F3-41DB-A96A-5FF3D5EECE3F}"/>
    <cellStyle name="Comma 45 2 2 2 5 3" xfId="34450" xr:uid="{1E5A264C-2BBD-48FC-A6A8-E21D8AFA8638}"/>
    <cellStyle name="Comma 45 2 2 2 6" xfId="34451" xr:uid="{3121628E-CD2D-4EE1-91B4-57B71A538003}"/>
    <cellStyle name="Comma 45 2 2 2 6 2" xfId="32324" xr:uid="{9C074FE7-E9E4-47A7-9BBA-A1637786BA2D}"/>
    <cellStyle name="Comma 45 2 2 2 7" xfId="34452" xr:uid="{469C5459-EE55-4D3F-B562-EA7884E811FA}"/>
    <cellStyle name="Comma 45 2 2 2 8" xfId="34453" xr:uid="{42B4FC04-21FD-457A-8F29-8CB9922E8060}"/>
    <cellStyle name="Comma 45 2 2 3" xfId="12343" xr:uid="{5258842C-FFBE-406E-8DB3-9DB93548CF5C}"/>
    <cellStyle name="Comma 45 2 2 3 2" xfId="16883" xr:uid="{B5C639D4-BB45-4377-90A9-7205F8610532}"/>
    <cellStyle name="Comma 45 2 2 3 2 2" xfId="11357" xr:uid="{A45BF6BB-4A23-482C-B0B0-2F57CDE05C3E}"/>
    <cellStyle name="Comma 45 2 2 3 2 2 2" xfId="3548" xr:uid="{E065A5F2-BA19-4671-AD4B-14BED7AF8656}"/>
    <cellStyle name="Comma 45 2 2 3 2 2 2 2" xfId="17683" xr:uid="{BE478CAC-C677-436D-8B91-7CFE7DF9AF65}"/>
    <cellStyle name="Comma 45 2 2 3 2 2 2 2 2" xfId="34454" xr:uid="{B6AE5401-3A7A-4519-8251-DF42ABFE4C9F}"/>
    <cellStyle name="Comma 45 2 2 3 2 2 2 3" xfId="34457" xr:uid="{B2823753-C929-4C5F-9F20-B7C8A2246649}"/>
    <cellStyle name="Comma 45 2 2 3 2 2 3" xfId="3556" xr:uid="{40F60671-BEFC-4565-B673-58129CE34BC2}"/>
    <cellStyle name="Comma 45 2 2 3 2 2 3 2" xfId="34458" xr:uid="{A52C6953-91B8-4B02-B8F6-63C512CFBDF0}"/>
    <cellStyle name="Comma 45 2 2 3 2 2 4" xfId="23478" xr:uid="{9B46A684-DB6F-4AE0-AFA5-8AC63CFDC3AE}"/>
    <cellStyle name="Comma 45 2 2 3 2 3" xfId="19016" xr:uid="{8975BD0E-6767-453D-81F8-E42DCEA8B1D5}"/>
    <cellStyle name="Comma 45 2 2 3 2 3 2" xfId="6425" xr:uid="{2919BD98-D06D-4639-9017-E17CA0D5DF56}"/>
    <cellStyle name="Comma 45 2 2 3 2 3 2 2" xfId="34460" xr:uid="{860A0E1D-C7A1-4511-BA4E-B050B62BE89C}"/>
    <cellStyle name="Comma 45 2 2 3 2 3 3" xfId="34462" xr:uid="{8C807FCE-1079-4478-852A-A7FCADC923BB}"/>
    <cellStyle name="Comma 45 2 2 3 2 4" xfId="19027" xr:uid="{C1D686F9-0C09-4082-B102-FA99FFABA003}"/>
    <cellStyle name="Comma 45 2 2 3 2 4 2" xfId="34464" xr:uid="{2961BE5F-CD3D-4DF7-A5A8-4C11DB6F0C48}"/>
    <cellStyle name="Comma 45 2 2 3 2 5" xfId="34465" xr:uid="{B1F2B91B-5127-452A-9717-E876614663B0}"/>
    <cellStyle name="Comma 45 2 2 3 3" xfId="19033" xr:uid="{01827407-24BA-4C03-88F4-3DB28E81D0D1}"/>
    <cellStyle name="Comma 45 2 2 3 3 2" xfId="18609" xr:uid="{410B935B-FB11-49A7-BC2D-EA9B3CC9DD90}"/>
    <cellStyle name="Comma 45 2 2 3 3 2 2" xfId="17708" xr:uid="{1D21B811-E9D4-4E53-AAE5-9C6977A5B622}"/>
    <cellStyle name="Comma 45 2 2 3 3 2 2 2" xfId="34468" xr:uid="{5105F075-605A-4284-9945-E59AC86FC87D}"/>
    <cellStyle name="Comma 45 2 2 3 3 2 3" xfId="34469" xr:uid="{88295724-BF84-4B37-A159-16D1D64A9944}"/>
    <cellStyle name="Comma 45 2 2 3 3 3" xfId="19042" xr:uid="{F2BC580B-5AA6-405D-9E9A-C62BD10EAD77}"/>
    <cellStyle name="Comma 45 2 2 3 3 3 2" xfId="34471" xr:uid="{C05BDF56-163F-4224-A0F3-6BF78AA12207}"/>
    <cellStyle name="Comma 45 2 2 3 3 4" xfId="34472" xr:uid="{2CE620B0-6383-4706-8AFD-71C0CCC4CB91}"/>
    <cellStyle name="Comma 45 2 2 3 4" xfId="15793" xr:uid="{ADA644C7-3BBC-4BA7-915A-7F6D0433D3AA}"/>
    <cellStyle name="Comma 45 2 2 3 4 2" xfId="19048" xr:uid="{FA08C809-37E5-4042-9E64-86A24006F5BC}"/>
    <cellStyle name="Comma 45 2 2 3 4 2 2" xfId="34473" xr:uid="{52DA05B8-4439-41A3-AE6F-0B4A7813135F}"/>
    <cellStyle name="Comma 45 2 2 3 4 3" xfId="34474" xr:uid="{71A5627B-55F6-4023-AFBD-76896BB95C9E}"/>
    <cellStyle name="Comma 45 2 2 3 5" xfId="19052" xr:uid="{F755185F-FE6E-47B7-8F7F-991F1F3F49D6}"/>
    <cellStyle name="Comma 45 2 2 3 5 2" xfId="34475" xr:uid="{9ED495E8-0579-4E0D-967E-3ABE0784583B}"/>
    <cellStyle name="Comma 45 2 2 3 6" xfId="9933" xr:uid="{823C3F08-2050-4500-95BC-287BE89DDAB9}"/>
    <cellStyle name="Comma 45 2 2 3 7" xfId="34478" xr:uid="{AA23B2B9-0FB3-46DA-8406-61278C169A04}"/>
    <cellStyle name="Comma 45 2 2 4" xfId="15984" xr:uid="{CB60161B-45E5-43A2-AADE-14A5E2CD0EA9}"/>
    <cellStyle name="Comma 45 2 2 4 2" xfId="457" xr:uid="{7CA63092-F34C-4607-94CB-15836AC9D3F0}"/>
    <cellStyle name="Comma 45 2 2 4 2 2" xfId="19088" xr:uid="{A4A2095F-EFF7-463A-BE45-3409A99237C4}"/>
    <cellStyle name="Comma 45 2 2 4 2 2 2" xfId="5338" xr:uid="{1821A0A0-DE5A-4A18-842F-BE8EF91D3CA5}"/>
    <cellStyle name="Comma 45 2 2 4 2 2 2 2" xfId="34480" xr:uid="{C214066B-FC58-43B8-9712-837DE5ECA494}"/>
    <cellStyle name="Comma 45 2 2 4 2 2 3" xfId="5492" xr:uid="{49111280-F243-43CB-AB60-5D70407BF1C0}"/>
    <cellStyle name="Comma 45 2 2 4 2 3" xfId="19099" xr:uid="{3F8823D3-0789-4928-A2A7-606EC33F3558}"/>
    <cellStyle name="Comma 45 2 2 4 2 3 2" xfId="28907" xr:uid="{9C2231C6-C046-4BD9-AA01-1AA8DBF0CCAC}"/>
    <cellStyle name="Comma 45 2 2 4 2 4" xfId="28919" xr:uid="{9AD88772-E763-4217-80CE-EA619DDAD8C5}"/>
    <cellStyle name="Comma 45 2 2 4 3" xfId="71" xr:uid="{0D486D55-4800-4C62-9D9B-AC74F09B395A}"/>
    <cellStyle name="Comma 45 2 2 4 3 2" xfId="9645" xr:uid="{75F877F0-4870-43AD-98F0-2CE75A1AF265}"/>
    <cellStyle name="Comma 45 2 2 4 3 2 2" xfId="20145" xr:uid="{8ED90EA7-43D8-47AA-8680-9A712BE8AC5E}"/>
    <cellStyle name="Comma 45 2 2 4 3 3" xfId="20153" xr:uid="{4252E29F-6CC5-4CD8-937C-81B0F3E2F8FE}"/>
    <cellStyle name="Comma 45 2 2 4 4" xfId="19111" xr:uid="{F07653F6-249E-473C-8DA7-011861152E4B}"/>
    <cellStyle name="Comma 45 2 2 4 4 2" xfId="20172" xr:uid="{401D2DE4-9537-481D-92E7-64A129C6C974}"/>
    <cellStyle name="Comma 45 2 2 4 5" xfId="19117" xr:uid="{E5868F47-2BBE-448D-8468-91442C0263DB}"/>
    <cellStyle name="Comma 45 2 2 5" xfId="34481" xr:uid="{A2A9B710-4758-496F-99B8-1ACF8E77627A}"/>
    <cellStyle name="Comma 45 2 2 5 2" xfId="19125" xr:uid="{332674F6-A24A-4FFE-BF08-405A68F8BD2E}"/>
    <cellStyle name="Comma 45 2 2 5 2 2" xfId="19130" xr:uid="{2280C793-840E-4057-89DA-562A60005EE7}"/>
    <cellStyle name="Comma 45 2 2 5 2 2 2" xfId="34482" xr:uid="{CBD860F1-5677-4D84-9B25-99D8DED59D70}"/>
    <cellStyle name="Comma 45 2 2 5 2 3" xfId="34483" xr:uid="{2B562444-A3D1-44F7-ACD8-367D0ED61CA4}"/>
    <cellStyle name="Comma 45 2 2 5 3" xfId="19137" xr:uid="{CCD159BA-0C44-4FFB-9684-7C7675B44B04}"/>
    <cellStyle name="Comma 45 2 2 5 3 2" xfId="9708" xr:uid="{1779B113-B98A-4C01-8C13-15138B446A93}"/>
    <cellStyle name="Comma 45 2 2 5 4" xfId="1420" xr:uid="{D7153C6A-B540-4CAC-A260-AC6F9FEDD732}"/>
    <cellStyle name="Comma 45 2 2 6" xfId="34486" xr:uid="{2D3D8FB0-72CD-41B5-817F-9F26B972BB94}"/>
    <cellStyle name="Comma 45 2 2 6 2" xfId="19158" xr:uid="{C382E8DB-89E8-4839-938A-C800E0970FA8}"/>
    <cellStyle name="Comma 45 2 2 6 2 2" xfId="34487" xr:uid="{F4126534-9DF5-4840-8969-E59D7A49F7DC}"/>
    <cellStyle name="Comma 45 2 2 6 3" xfId="20199" xr:uid="{0E2ABB90-6FAC-41CA-8CA1-713A79E715F1}"/>
    <cellStyle name="Comma 45 2 2 7" xfId="34489" xr:uid="{FA1272DA-749F-49DB-9402-0191D6112B96}"/>
    <cellStyle name="Comma 45 2 2 7 2" xfId="34491" xr:uid="{3730BBB0-27A7-4DB5-B292-E05933B9C1BD}"/>
    <cellStyle name="Comma 45 2 2 8" xfId="34493" xr:uid="{32C466F9-5BDE-4CD6-B137-FDDDA52D648A}"/>
    <cellStyle name="Comma 45 2 2 9" xfId="34496" xr:uid="{ECC0937F-DACD-4F9C-B0AE-D46042824129}"/>
    <cellStyle name="Comma 45 2 3" xfId="19076" xr:uid="{69E5CEDE-D9E6-49C6-A3E2-41586EB17AE9}"/>
    <cellStyle name="Comma 45 2 3 2" xfId="34497" xr:uid="{3F4A0346-E8D8-41CF-BE0B-DEAFDF6F6672}"/>
    <cellStyle name="Comma 45 2 3 2 2" xfId="34498" xr:uid="{6372A859-487C-4050-A91C-D98CA3F7285F}"/>
    <cellStyle name="Comma 45 2 3 2 2 2" xfId="34499" xr:uid="{FC2E35C2-63E5-405D-82C1-EACE9046DF20}"/>
    <cellStyle name="Comma 45 2 3 2 2 2 2" xfId="8255" xr:uid="{4B8E2287-D8E5-4FA6-B001-77CA11768E98}"/>
    <cellStyle name="Comma 45 2 3 2 2 2 2 2" xfId="34501" xr:uid="{9C554BF4-FC63-40C5-969B-B377DC4D0AA4}"/>
    <cellStyle name="Comma 45 2 3 2 2 2 2 2 2" xfId="34503" xr:uid="{99067B7A-EF1E-4DC4-AFE3-1CDF4B51D286}"/>
    <cellStyle name="Comma 45 2 3 2 2 2 2 3" xfId="34505" xr:uid="{1BB05FE7-227A-43CD-A604-7E14B8144BB5}"/>
    <cellStyle name="Comma 45 2 3 2 2 2 3" xfId="8816" xr:uid="{8D549B95-2926-40BD-B72F-03BA83B43971}"/>
    <cellStyle name="Comma 45 2 3 2 2 2 3 2" xfId="29166" xr:uid="{E1F7D7D9-AD3A-4D26-B227-1BD41BF78E2C}"/>
    <cellStyle name="Comma 45 2 3 2 2 2 4" xfId="25036" xr:uid="{DFCE6891-1DE7-4E68-BBCE-368213DEF926}"/>
    <cellStyle name="Comma 45 2 3 2 2 3" xfId="34506" xr:uid="{1100C6D0-4BDE-4C05-B3B8-4ACF138BA512}"/>
    <cellStyle name="Comma 45 2 3 2 2 3 2" xfId="18080" xr:uid="{16C36514-26EA-4F7E-8662-0DED77C51408}"/>
    <cellStyle name="Comma 45 2 3 2 2 3 2 2" xfId="34509" xr:uid="{48977A95-13E4-4B33-BCB7-9B209DC35C8D}"/>
    <cellStyle name="Comma 45 2 3 2 2 3 3" xfId="34511" xr:uid="{F0C14AE6-CFF4-44E2-A41F-77C8A54BFAB9}"/>
    <cellStyle name="Comma 45 2 3 2 2 4" xfId="34514" xr:uid="{DD28123E-3EB1-4BB1-A44C-60040396FEBB}"/>
    <cellStyle name="Comma 45 2 3 2 2 4 2" xfId="34517" xr:uid="{DE10234C-B5CD-4B0B-A0CE-734529AD8FBA}"/>
    <cellStyle name="Comma 45 2 3 2 2 5" xfId="34518" xr:uid="{90D3197F-97DB-4863-840D-C9C2BB022FFB}"/>
    <cellStyle name="Comma 45 2 3 2 3" xfId="34519" xr:uid="{F89B033E-79CC-4D4D-BEC0-671CF4381A5B}"/>
    <cellStyle name="Comma 45 2 3 2 3 2" xfId="34520" xr:uid="{D40788D0-C983-4C92-93BF-660CCC59B4BB}"/>
    <cellStyle name="Comma 45 2 3 2 3 2 2" xfId="18126" xr:uid="{C72B40F5-262A-48D9-A4FF-3F2FF8AFAB3D}"/>
    <cellStyle name="Comma 45 2 3 2 3 2 2 2" xfId="34522" xr:uid="{6F442A49-4020-42B3-9866-B6FDECCA2A60}"/>
    <cellStyle name="Comma 45 2 3 2 3 2 3" xfId="34524" xr:uid="{1EE091E9-72BD-496C-9306-DE2186DB6CDF}"/>
    <cellStyle name="Comma 45 2 3 2 3 3" xfId="34525" xr:uid="{B521BE3A-8F53-4847-87C4-88A5658FB69B}"/>
    <cellStyle name="Comma 45 2 3 2 3 3 2" xfId="34529" xr:uid="{B39370E7-8FEA-4144-B7EB-E5BDC1402A08}"/>
    <cellStyle name="Comma 45 2 3 2 3 4" xfId="34530" xr:uid="{E764A92D-42DD-4B6A-8FFB-78CBD65B6B8A}"/>
    <cellStyle name="Comma 45 2 3 2 4" xfId="24338" xr:uid="{F30D9AD6-114A-4AC4-BB47-FDF0DB7C26DD}"/>
    <cellStyle name="Comma 45 2 3 2 4 2" xfId="34531" xr:uid="{F39EDB90-272A-4E05-BB66-6C514AE211D4}"/>
    <cellStyle name="Comma 45 2 3 2 4 2 2" xfId="34533" xr:uid="{89B4C647-0344-47E9-9537-F6328D55428F}"/>
    <cellStyle name="Comma 45 2 3 2 4 3" xfId="1642" xr:uid="{C15F675B-6695-42AC-809D-EAE1F402D294}"/>
    <cellStyle name="Comma 45 2 3 2 5" xfId="34534" xr:uid="{F8131310-B051-413F-8295-59E0AF67B1C2}"/>
    <cellStyle name="Comma 45 2 3 2 5 2" xfId="34535" xr:uid="{27ABC448-73ED-493E-B83C-EF934C5E8DBF}"/>
    <cellStyle name="Comma 45 2 3 2 6" xfId="34536" xr:uid="{568326ED-62EC-4595-9313-88B12B050800}"/>
    <cellStyle name="Comma 45 2 3 2 7" xfId="34537" xr:uid="{0BA84E19-FF95-4693-A9AD-42D858E984D5}"/>
    <cellStyle name="Comma 45 2 3 3" xfId="16890" xr:uid="{12BAE87C-821E-49A1-9DE4-DC2B2CC76947}"/>
    <cellStyle name="Comma 45 2 3 3 2" xfId="19201" xr:uid="{AD458125-8588-4EA0-B1C7-C9825810D267}"/>
    <cellStyle name="Comma 45 2 3 3 2 2" xfId="19206" xr:uid="{EBC68474-4EFF-4EB5-8A80-BF8CA0C1F192}"/>
    <cellStyle name="Comma 45 2 3 3 2 2 2" xfId="14091" xr:uid="{DBBDDEAE-7D1C-4980-BDA8-6E1D1088F45F}"/>
    <cellStyle name="Comma 45 2 3 3 2 2 2 2" xfId="34539" xr:uid="{417B8548-566F-44C9-851C-E29A36F9DDF0}"/>
    <cellStyle name="Comma 45 2 3 3 2 2 3" xfId="34541" xr:uid="{79F3C8AA-98F1-4B5B-A78A-5CD04D682F5A}"/>
    <cellStyle name="Comma 45 2 3 3 2 3" xfId="19216" xr:uid="{AF01CA0A-2454-4D4E-BC49-BD4DB6125AB2}"/>
    <cellStyle name="Comma 45 2 3 3 2 3 2" xfId="34544" xr:uid="{789F89E0-4706-43E6-9EA9-C7577510FD9D}"/>
    <cellStyle name="Comma 45 2 3 3 2 4" xfId="34545" xr:uid="{AFC381D8-AF2B-44A1-93F7-D3BC3145A83A}"/>
    <cellStyle name="Comma 45 2 3 3 3" xfId="19220" xr:uid="{D636BF29-CAD1-4967-96D0-29E140DC773E}"/>
    <cellStyle name="Comma 45 2 3 3 3 2" xfId="19224" xr:uid="{395846BB-74EE-40A1-988F-ED98E1279DF0}"/>
    <cellStyle name="Comma 45 2 3 3 3 2 2" xfId="34547" xr:uid="{F03A412A-61DA-4929-B32E-6BC35AE78128}"/>
    <cellStyle name="Comma 45 2 3 3 3 3" xfId="34548" xr:uid="{EE567328-2F5A-4DE1-93AC-6DE12267ED00}"/>
    <cellStyle name="Comma 45 2 3 3 4" xfId="19227" xr:uid="{55AE3A2C-7CF2-4926-9FAA-49393BCE346D}"/>
    <cellStyle name="Comma 45 2 3 3 4 2" xfId="34549" xr:uid="{1DAC43EB-4FFA-4F08-BD26-EB593FF4D97C}"/>
    <cellStyle name="Comma 45 2 3 3 5" xfId="19230" xr:uid="{A334710D-374C-46D6-B148-C9D4A2CD5967}"/>
    <cellStyle name="Comma 45 2 3 4" xfId="34550" xr:uid="{F6D92ECF-6159-4DF2-B997-D7D6365DAD58}"/>
    <cellStyle name="Comma 45 2 3 4 2" xfId="19251" xr:uid="{C039DD76-E3EA-4FBC-BA06-12F7C35217EA}"/>
    <cellStyle name="Comma 45 2 3 4 2 2" xfId="19258" xr:uid="{9D7D8D2A-9602-4918-82AE-7B502AC83A3D}"/>
    <cellStyle name="Comma 45 2 3 4 2 2 2" xfId="34552" xr:uid="{8F566A98-6DFA-40BC-A5BC-DC4D2956BD3D}"/>
    <cellStyle name="Comma 45 2 3 4 2 3" xfId="34553" xr:uid="{814328AB-9025-47BF-B88F-F6411CA32447}"/>
    <cellStyle name="Comma 45 2 3 4 3" xfId="19266" xr:uid="{85B2FDEC-76AE-4F7C-984A-3340ED3B076E}"/>
    <cellStyle name="Comma 45 2 3 4 3 2" xfId="20219" xr:uid="{FBA333E2-0A15-4FA1-B3B1-A92A400E5A92}"/>
    <cellStyle name="Comma 45 2 3 4 4" xfId="19271" xr:uid="{602D6760-6ED6-4042-BA59-50FB3E051E4F}"/>
    <cellStyle name="Comma 45 2 3 5" xfId="34554" xr:uid="{FDD49FF8-B410-4D6D-8581-831FE205CA35}"/>
    <cellStyle name="Comma 45 2 3 5 2" xfId="19290" xr:uid="{F5A2F26D-359C-4AFC-B829-D1F44CF4C9A1}"/>
    <cellStyle name="Comma 45 2 3 5 2 2" xfId="34555" xr:uid="{2C2FE42B-991E-4F9F-ADF5-74572A94F6FF}"/>
    <cellStyle name="Comma 45 2 3 5 3" xfId="20239" xr:uid="{A71DAA50-90C0-4700-9873-06A5198FB8B2}"/>
    <cellStyle name="Comma 45 2 3 6" xfId="34556" xr:uid="{A54F33A9-40B3-4165-9585-2B9792267E9D}"/>
    <cellStyle name="Comma 45 2 3 6 2" xfId="34557" xr:uid="{E9B0825B-8230-48D9-BF1F-390A9FE298BA}"/>
    <cellStyle name="Comma 45 2 3 7" xfId="34559" xr:uid="{19017A94-9A8F-4459-B380-3C94ED2AB6DD}"/>
    <cellStyle name="Comma 45 2 3 8" xfId="33298" xr:uid="{056CCC8B-1580-48F8-A55E-B3BD0C3FF4BD}"/>
    <cellStyle name="Comma 45 2 4" xfId="34560" xr:uid="{C32B4929-9F93-498B-9F5B-EB9621DB9B61}"/>
    <cellStyle name="Comma 45 2 4 2" xfId="34561" xr:uid="{63DC2FEB-65C0-4FF2-8390-F63FA2F73099}"/>
    <cellStyle name="Comma 45 2 4 2 2" xfId="34562" xr:uid="{92C23E1F-EE04-4000-BE91-B1BEE1D495B6}"/>
    <cellStyle name="Comma 45 2 4 2 2 2" xfId="34563" xr:uid="{1824C08F-AB9F-4CDC-AF9A-3CE1F16140BC}"/>
    <cellStyle name="Comma 45 2 4 2 2 2 2" xfId="663" xr:uid="{505A78E2-B471-47C7-B4C7-122890611939}"/>
    <cellStyle name="Comma 45 2 4 2 2 2 2 2" xfId="34564" xr:uid="{986B5908-26F1-47EE-9B5F-ED02E35EC04E}"/>
    <cellStyle name="Comma 45 2 4 2 2 2 3" xfId="30646" xr:uid="{5635485E-B666-4B19-BA02-5B613E1C5C0A}"/>
    <cellStyle name="Comma 45 2 4 2 2 3" xfId="34565" xr:uid="{412D2C3C-C64F-4D3D-9E00-91FCF06F53BB}"/>
    <cellStyle name="Comma 45 2 4 2 2 3 2" xfId="34566" xr:uid="{4844D80F-4279-45A7-9743-0D3657188D0E}"/>
    <cellStyle name="Comma 45 2 4 2 2 4" xfId="34567" xr:uid="{2F0C335B-2DD8-4C32-A43C-DF6C72A99019}"/>
    <cellStyle name="Comma 45 2 4 2 3" xfId="34568" xr:uid="{BDB1F63B-C531-4DC7-B252-498B8462BF9F}"/>
    <cellStyle name="Comma 45 2 4 2 3 2" xfId="34569" xr:uid="{3B691A2F-AEAB-41B9-9ED1-68F3FB7B19AD}"/>
    <cellStyle name="Comma 45 2 4 2 3 2 2" xfId="34570" xr:uid="{4EBBA7BE-B50A-47BB-B071-4B1331EFBEBC}"/>
    <cellStyle name="Comma 45 2 4 2 3 3" xfId="34571" xr:uid="{9729F232-25ED-4ABA-A2B8-27F2670982C8}"/>
    <cellStyle name="Comma 45 2 4 2 4" xfId="34572" xr:uid="{5206A4DC-BE10-4634-91A7-94C1EB2817D0}"/>
    <cellStyle name="Comma 45 2 4 2 4 2" xfId="34573" xr:uid="{AF4EB7CD-3DEB-44B6-8ECE-6D4D9712BA9D}"/>
    <cellStyle name="Comma 45 2 4 2 5" xfId="34574" xr:uid="{E7AE405B-AC62-4ACD-9285-714AC56BCC2F}"/>
    <cellStyle name="Comma 45 2 4 3" xfId="34575" xr:uid="{2BED7C3B-8D83-492C-84A3-5FB3B5DC64B3}"/>
    <cellStyle name="Comma 45 2 4 3 2" xfId="19351" xr:uid="{81404270-C2C1-4175-883B-9F50F68B9924}"/>
    <cellStyle name="Comma 45 2 4 3 2 2" xfId="19355" xr:uid="{F0F683C1-F9C1-4722-8E4D-0AD41BDC4178}"/>
    <cellStyle name="Comma 45 2 4 3 2 2 2" xfId="34576" xr:uid="{FCC2EBE2-9796-4B98-A353-F2A92F8C18A1}"/>
    <cellStyle name="Comma 45 2 4 3 2 3" xfId="34577" xr:uid="{41B23440-573F-4E6B-BE74-E17AC53A0E02}"/>
    <cellStyle name="Comma 45 2 4 3 3" xfId="19358" xr:uid="{6F4CE079-F697-4FEC-8E08-A27C1EA1C0E6}"/>
    <cellStyle name="Comma 45 2 4 3 3 2" xfId="34578" xr:uid="{21DD79B9-A3DE-4CC5-8350-A09C65187FEC}"/>
    <cellStyle name="Comma 45 2 4 3 4" xfId="19361" xr:uid="{610FC0E4-6174-44FD-9EF0-F9F3F203C602}"/>
    <cellStyle name="Comma 45 2 4 4" xfId="34580" xr:uid="{D2114E1C-04B9-43B1-B536-EFE9B5C5B43B}"/>
    <cellStyle name="Comma 45 2 4 4 2" xfId="19382" xr:uid="{7A4AC323-CBAA-482C-8EDF-89637938A8C0}"/>
    <cellStyle name="Comma 45 2 4 4 2 2" xfId="13287" xr:uid="{9E51E064-B012-4DC4-A8A6-F5F2A88CDE21}"/>
    <cellStyle name="Comma 45 2 4 4 3" xfId="20265" xr:uid="{783D3C35-C91F-4B9D-B966-2CFB577A62C2}"/>
    <cellStyle name="Comma 45 2 4 5" xfId="34582" xr:uid="{6ECB6857-55F5-433C-87CB-8012DEDC13DE}"/>
    <cellStyle name="Comma 45 2 4 5 2" xfId="34583" xr:uid="{299CC828-758B-4C97-B9EE-C618186ED159}"/>
    <cellStyle name="Comma 45 2 4 6" xfId="34584" xr:uid="{5F922220-FD76-4B76-B3A4-6DF7497172B4}"/>
    <cellStyle name="Comma 45 2 4 7" xfId="34586" xr:uid="{D440F3D9-F0B2-4F4A-83A2-1A5F9C3E9EF2}"/>
    <cellStyle name="Comma 45 2 5" xfId="34587" xr:uid="{DE084C02-E7B0-4195-A7F0-FF9EB8A4743C}"/>
    <cellStyle name="Comma 45 2 5 2" xfId="34588" xr:uid="{D6723621-A278-452B-A489-8DD613D642A3}"/>
    <cellStyle name="Comma 45 2 5 2 2" xfId="34589" xr:uid="{D3CDACBF-1123-4FCC-B713-10A179037000}"/>
    <cellStyle name="Comma 45 2 5 2 2 2" xfId="34590" xr:uid="{7F147C9D-A948-44F3-95C5-95192648A55D}"/>
    <cellStyle name="Comma 45 2 5 2 2 2 2" xfId="34592" xr:uid="{5B1D064D-9108-44F3-8819-0CABA4D9A717}"/>
    <cellStyle name="Comma 45 2 5 2 2 3" xfId="34593" xr:uid="{E3A57BA8-CD1E-4F3E-85D8-F56C663304F2}"/>
    <cellStyle name="Comma 45 2 5 2 3" xfId="10161" xr:uid="{9E472CD1-79D0-439C-8E81-9C2570D65B8E}"/>
    <cellStyle name="Comma 45 2 5 2 3 2" xfId="10173" xr:uid="{E058512E-9E09-4027-9FED-7CCC352449B1}"/>
    <cellStyle name="Comma 45 2 5 2 4" xfId="10183" xr:uid="{AE53A892-DBA3-4463-ACB9-A1434F646461}"/>
    <cellStyle name="Comma 45 2 5 3" xfId="34594" xr:uid="{5D642837-C95F-4BA6-B4DC-55DDE5E10627}"/>
    <cellStyle name="Comma 45 2 5 3 2" xfId="2366" xr:uid="{C21D19F9-7FA8-4B45-A70F-996EF05CA39C}"/>
    <cellStyle name="Comma 45 2 5 3 2 2" xfId="34595" xr:uid="{A6C7073F-4A2A-4332-B448-00CF6CA09334}"/>
    <cellStyle name="Comma 45 2 5 3 3" xfId="2377" xr:uid="{AF70FC04-81D2-457D-95AC-1F63F6BA7FBF}"/>
    <cellStyle name="Comma 45 2 5 4" xfId="34597" xr:uid="{A19A7F42-155D-4AB7-A6E6-3462ECA1B207}"/>
    <cellStyle name="Comma 45 2 5 4 2" xfId="34599" xr:uid="{2621B67E-CF8C-4ED0-8E00-10FAEEBB503D}"/>
    <cellStyle name="Comma 45 2 5 5" xfId="34601" xr:uid="{C3223A1B-32D3-4CC1-9D4B-A7FB1D8AE882}"/>
    <cellStyle name="Comma 45 2 6" xfId="34602" xr:uid="{7F925884-6C5D-434D-8499-1017947503D1}"/>
    <cellStyle name="Comma 45 2 6 2" xfId="30356" xr:uid="{0AA58D4D-140D-4F56-A7F2-D74F828C6A4C}"/>
    <cellStyle name="Comma 45 2 6 2 2" xfId="30361" xr:uid="{0A68F192-A54C-4869-8819-1DEA030D4F00}"/>
    <cellStyle name="Comma 45 2 6 2 2 2" xfId="30365" xr:uid="{7FBD7793-B207-463F-9D1A-C93E209B2002}"/>
    <cellStyle name="Comma 45 2 6 2 3" xfId="10224" xr:uid="{8EFEE822-E54E-4B7E-B57A-7F9AEAA3E2B2}"/>
    <cellStyle name="Comma 45 2 6 3" xfId="30368" xr:uid="{D72F576C-60A2-42E8-A279-1BB5AF5BBEF1}"/>
    <cellStyle name="Comma 45 2 6 3 2" xfId="30372" xr:uid="{210C2A54-028F-4DC7-9444-8B14254AE467}"/>
    <cellStyle name="Comma 45 2 6 4" xfId="30376" xr:uid="{F82D5927-AC28-4FFA-A3F6-18329EF7C174}"/>
    <cellStyle name="Comma 45 2 7" xfId="34605" xr:uid="{F49715B2-83CA-4856-85F6-E2CD0C1C240D}"/>
    <cellStyle name="Comma 45 2 7 2" xfId="30418" xr:uid="{3EF45542-C029-466E-A4A1-FE33A157A118}"/>
    <cellStyle name="Comma 45 2 7 2 2" xfId="30422" xr:uid="{610E8BA1-9E4E-4A84-AA1E-FD8C43374672}"/>
    <cellStyle name="Comma 45 2 7 3" xfId="30425" xr:uid="{0A03F986-E83F-447B-A0EB-049C5FE9BAEA}"/>
    <cellStyle name="Comma 45 2 8" xfId="34606" xr:uid="{E428A15B-826F-4D07-B1C1-B062759C2094}"/>
    <cellStyle name="Comma 45 2 8 2" xfId="8846" xr:uid="{35DA58DA-DBD9-4B6C-BA1E-DD5B6771B7FD}"/>
    <cellStyle name="Comma 45 2 9" xfId="34607" xr:uid="{188AF142-225E-4A61-BA2C-37EDC3C4B44C}"/>
    <cellStyle name="Comma 45 3" xfId="34611" xr:uid="{AEBA9E28-C6B2-4D5D-92F4-10988BC5CC1D}"/>
    <cellStyle name="Comma 45 3 10" xfId="27496" xr:uid="{E7D05F54-5801-46C2-A416-6A59656850E0}"/>
    <cellStyle name="Comma 45 3 2" xfId="19100" xr:uid="{DD1D49CC-4364-4D0A-A438-C7706E3C90B4}"/>
    <cellStyle name="Comma 45 3 2 2" xfId="28908" xr:uid="{58EE11F7-C797-4B41-AEC4-96AE24438A94}"/>
    <cellStyle name="Comma 45 3 2 2 2" xfId="34613" xr:uid="{AE5EFC2D-E86D-4E85-B74D-E8F8BC9563CD}"/>
    <cellStyle name="Comma 45 3 2 2 2 2" xfId="23401" xr:uid="{2C53F8A9-6C53-4972-A052-7345EDAE27DA}"/>
    <cellStyle name="Comma 45 3 2 2 2 2 2" xfId="5125" xr:uid="{7B420390-D63B-47C2-BB5B-39983BEAA1DE}"/>
    <cellStyle name="Comma 45 3 2 2 2 2 2 2" xfId="5129" xr:uid="{EDCD832C-7A20-445F-8C49-327A2AC5A306}"/>
    <cellStyle name="Comma 45 3 2 2 2 2 2 2 2" xfId="34615" xr:uid="{0BBA7595-0A98-47B7-9B86-252371D2C860}"/>
    <cellStyle name="Comma 45 3 2 2 2 2 2 3" xfId="34617" xr:uid="{4ABCFA9E-F5AF-4F05-8C3F-EE686D302099}"/>
    <cellStyle name="Comma 45 3 2 2 2 2 3" xfId="4164" xr:uid="{95213E27-3954-461A-92A5-692C8A97D226}"/>
    <cellStyle name="Comma 45 3 2 2 2 2 3 2" xfId="34618" xr:uid="{C6BA61BD-C49C-4186-BDA1-B5B693E54287}"/>
    <cellStyle name="Comma 45 3 2 2 2 2 4" xfId="20007" xr:uid="{8435BACD-6BB3-4E27-9E07-5873384DAB80}"/>
    <cellStyle name="Comma 45 3 2 2 2 3" xfId="23407" xr:uid="{8C46515D-F2AB-4DE4-B693-025485CED239}"/>
    <cellStyle name="Comma 45 3 2 2 2 3 2" xfId="5197" xr:uid="{06A10318-5D31-4507-9D6B-9CFC2468CEA8}"/>
    <cellStyle name="Comma 45 3 2 2 2 3 2 2" xfId="9435" xr:uid="{782693D9-9A72-46D6-B5E1-9F038E98C943}"/>
    <cellStyle name="Comma 45 3 2 2 2 3 3" xfId="27351" xr:uid="{9F2157EC-220E-4F0C-A055-4B2EC6AE0020}"/>
    <cellStyle name="Comma 45 3 2 2 2 4" xfId="34619" xr:uid="{153E605A-4002-4501-8F55-5C73756ECBAF}"/>
    <cellStyle name="Comma 45 3 2 2 2 4 2" xfId="27370" xr:uid="{EDB4C20E-91A1-4458-B2DB-EBFC7564EB16}"/>
    <cellStyle name="Comma 45 3 2 2 2 5" xfId="5556" xr:uid="{24388F69-4F25-4004-8A39-A56240589BB7}"/>
    <cellStyle name="Comma 45 3 2 2 3" xfId="34620" xr:uid="{FE064465-2211-4975-B192-61B8D471AB20}"/>
    <cellStyle name="Comma 45 3 2 2 3 2" xfId="23428" xr:uid="{3059D9EE-F450-4874-80BF-015B481A4FEB}"/>
    <cellStyle name="Comma 45 3 2 2 3 2 2" xfId="34621" xr:uid="{C1BA7448-4D5F-4B69-A75D-754012A81505}"/>
    <cellStyle name="Comma 45 3 2 2 3 2 2 2" xfId="34622" xr:uid="{E594D991-E5AD-4B93-A315-632A29DA1A12}"/>
    <cellStyle name="Comma 45 3 2 2 3 2 3" xfId="34624" xr:uid="{0807C059-4BBA-41AB-A3FF-209C6B837907}"/>
    <cellStyle name="Comma 45 3 2 2 3 3" xfId="34625" xr:uid="{C20B8DC0-25DF-4E8E-BFA9-31FB11762668}"/>
    <cellStyle name="Comma 45 3 2 2 3 3 2" xfId="27436" xr:uid="{257796B6-5373-4B72-91C1-A875792B5BFA}"/>
    <cellStyle name="Comma 45 3 2 2 3 4" xfId="34626" xr:uid="{5C02CAC8-DCA6-4821-B8BC-6C5CF16EFFFB}"/>
    <cellStyle name="Comma 45 3 2 2 4" xfId="23871" xr:uid="{34092662-4B01-4F7C-860D-2C2E94C62861}"/>
    <cellStyle name="Comma 45 3 2 2 4 2" xfId="34627" xr:uid="{3F7CE9FA-026B-482C-9E10-7AF7C6F820F6}"/>
    <cellStyle name="Comma 45 3 2 2 4 2 2" xfId="34628" xr:uid="{7DD03C19-8EBE-4E44-81ED-34D0C703602B}"/>
    <cellStyle name="Comma 45 3 2 2 4 3" xfId="34629" xr:uid="{C8A932F2-4767-4B28-9F72-E5E0372EB21E}"/>
    <cellStyle name="Comma 45 3 2 2 5" xfId="34631" xr:uid="{36C4528E-57C6-4282-A374-261FD807DAE6}"/>
    <cellStyle name="Comma 45 3 2 2 5 2" xfId="34632" xr:uid="{11E96C11-D308-4E25-AC3C-9922C585C137}"/>
    <cellStyle name="Comma 45 3 2 2 6" xfId="34633" xr:uid="{CEEBF46D-DC95-4D71-B356-11604A3E875F}"/>
    <cellStyle name="Comma 45 3 2 2 7" xfId="34634" xr:uid="{72D18DDA-491C-4207-8035-2C4804F9BBC3}"/>
    <cellStyle name="Comma 45 3 2 3" xfId="16906" xr:uid="{72E8B664-07C1-40AC-8AF4-D6DBB8054FCA}"/>
    <cellStyle name="Comma 45 3 2 3 2" xfId="34635" xr:uid="{FD38502C-1EBB-43D5-9120-152A540F13C4}"/>
    <cellStyle name="Comma 45 3 2 3 2 2" xfId="23458" xr:uid="{D4FB6D5B-B56E-45F3-935E-272439118F40}"/>
    <cellStyle name="Comma 45 3 2 3 2 2 2" xfId="34636" xr:uid="{2BECAB76-0FFC-46D3-8700-A734BEC33F38}"/>
    <cellStyle name="Comma 45 3 2 3 2 2 2 2" xfId="34638" xr:uid="{748C0B88-E253-4FC0-8798-5D2536832613}"/>
    <cellStyle name="Comma 45 3 2 3 2 2 3" xfId="34640" xr:uid="{BF7ACD19-1A6E-45A2-ACC4-00B24F8D2417}"/>
    <cellStyle name="Comma 45 3 2 3 2 3" xfId="34643" xr:uid="{AE070410-EF28-4140-9651-165994054458}"/>
    <cellStyle name="Comma 45 3 2 3 2 3 2" xfId="24834" xr:uid="{790494ED-7BBB-4DA6-A187-4D813636EBAE}"/>
    <cellStyle name="Comma 45 3 2 3 2 4" xfId="34645" xr:uid="{64768FDB-040C-46BD-9905-37D9CF6648E7}"/>
    <cellStyle name="Comma 45 3 2 3 3" xfId="34647" xr:uid="{51416C3C-9AE9-4964-8C66-9611C0F1C117}"/>
    <cellStyle name="Comma 45 3 2 3 3 2" xfId="34648" xr:uid="{69E37CE8-0474-4B08-AED4-AE7335BA2811}"/>
    <cellStyle name="Comma 45 3 2 3 3 2 2" xfId="34650" xr:uid="{4A6E663B-8CDC-4120-A1BA-42D2667C6C87}"/>
    <cellStyle name="Comma 45 3 2 3 3 3" xfId="34653" xr:uid="{F3CF5CA4-4990-4951-94CE-A855D19BB33F}"/>
    <cellStyle name="Comma 45 3 2 3 4" xfId="34657" xr:uid="{166CEF8F-68DA-4E32-A39C-656435D896B7}"/>
    <cellStyle name="Comma 45 3 2 3 4 2" xfId="34658" xr:uid="{2C0DA91F-1D7D-4B3D-BF9A-191FD9173B1E}"/>
    <cellStyle name="Comma 45 3 2 3 5" xfId="34660" xr:uid="{48574486-5461-4840-A932-515DD4A10E2F}"/>
    <cellStyle name="Comma 45 3 2 4" xfId="23883" xr:uid="{48044281-A040-42C3-95F3-D07BC0EB621F}"/>
    <cellStyle name="Comma 45 3 2 4 2" xfId="23891" xr:uid="{07E28AB9-6835-4EA4-B305-225885A1F62A}"/>
    <cellStyle name="Comma 45 3 2 4 2 2" xfId="34662" xr:uid="{EF2F3188-79CF-4D16-9147-003E964ED3C5}"/>
    <cellStyle name="Comma 45 3 2 4 2 2 2" xfId="23480" xr:uid="{FA5DC147-ADC3-4686-8FFB-77E5BE2F575E}"/>
    <cellStyle name="Comma 45 3 2 4 2 3" xfId="34663" xr:uid="{DB4EE627-55BE-4006-A207-7294850BF760}"/>
    <cellStyle name="Comma 45 3 2 4 3" xfId="20282" xr:uid="{21F0A5DF-6997-42F0-99B3-4B40DB176895}"/>
    <cellStyle name="Comma 45 3 2 4 3 2" xfId="20286" xr:uid="{4F2F495B-ACE7-463C-BFF0-CABBF736D950}"/>
    <cellStyle name="Comma 45 3 2 4 4" xfId="4076" xr:uid="{5DEA6452-6440-473C-A4AB-A0CA5A6DF7C7}"/>
    <cellStyle name="Comma 45 3 2 5" xfId="12545" xr:uid="{0B3D9E48-200A-46F3-8EBE-84A8169C5754}"/>
    <cellStyle name="Comma 45 3 2 5 2" xfId="34664" xr:uid="{F95C6814-AE60-4A81-B417-547D4537E19F}"/>
    <cellStyle name="Comma 45 3 2 5 2 2" xfId="34665" xr:uid="{67070D06-535A-4B01-ACEA-FEF552457AFF}"/>
    <cellStyle name="Comma 45 3 2 5 3" xfId="8592" xr:uid="{AD9D3E57-4CCF-4352-BA21-83DCC7FF4013}"/>
    <cellStyle name="Comma 45 3 2 6" xfId="34666" xr:uid="{42D1DA86-98FF-4113-A54F-2F30C427946B}"/>
    <cellStyle name="Comma 45 3 2 6 2" xfId="34667" xr:uid="{F03CC140-D7F8-40E9-A511-CED6A329D82B}"/>
    <cellStyle name="Comma 45 3 2 7" xfId="10929" xr:uid="{0BE36B8C-EE73-48D7-8B7C-A38F7B15D667}"/>
    <cellStyle name="Comma 45 3 2 8" xfId="11292" xr:uid="{7816F10E-4375-4900-8743-958525D69080}"/>
    <cellStyle name="Comma 45 3 2 9" xfId="16990" xr:uid="{99326872-BBED-468E-A812-CA0F60545034}"/>
    <cellStyle name="Comma 45 3 3" xfId="28920" xr:uid="{A9091469-03BA-4E0E-8996-92934A21D90D}"/>
    <cellStyle name="Comma 45 3 3 2" xfId="28923" xr:uid="{88DA18F0-68D7-4137-A2C8-EA60D6DB9DBC}"/>
    <cellStyle name="Comma 45 3 3 2 2" xfId="34668" xr:uid="{EE34084D-D665-4C4D-B9F3-1DB7CFB63572}"/>
    <cellStyle name="Comma 45 3 3 2 2 2" xfId="23522" xr:uid="{F0BAE686-3330-4A17-80C3-D8140B864B8D}"/>
    <cellStyle name="Comma 45 3 3 2 2 2 2" xfId="17511" xr:uid="{49B9C8FE-A42B-454E-B8C9-BDF7527011AE}"/>
    <cellStyle name="Comma 45 3 3 2 2 2 2 2" xfId="34670" xr:uid="{E01BDDF7-D339-481E-A10D-50E98D6591E4}"/>
    <cellStyle name="Comma 45 3 3 2 2 2 3" xfId="34672" xr:uid="{5E030318-35CE-4071-9B8B-D1D121CB1395}"/>
    <cellStyle name="Comma 45 3 3 2 2 3" xfId="3705" xr:uid="{F38251E1-7FDA-4484-8EF1-16BD3BD876A7}"/>
    <cellStyle name="Comma 45 3 3 2 2 3 2" xfId="34675" xr:uid="{3646D85D-8E3B-4CFF-BA4C-9C2FB7F72CFE}"/>
    <cellStyle name="Comma 45 3 3 2 2 4" xfId="34676" xr:uid="{D38CC39C-3DAE-472F-B371-731B386F1162}"/>
    <cellStyle name="Comma 45 3 3 2 3" xfId="34677" xr:uid="{420C1E56-E158-4475-8979-9D0DC92A5C71}"/>
    <cellStyle name="Comma 45 3 3 2 3 2" xfId="34678" xr:uid="{00F5D11A-8862-4087-A7E7-E59BB2CDB884}"/>
    <cellStyle name="Comma 45 3 3 2 3 2 2" xfId="34680" xr:uid="{7D0CA44B-8991-40D0-8AB4-10680B93D15B}"/>
    <cellStyle name="Comma 45 3 3 2 3 3" xfId="34683" xr:uid="{24E8EED6-7B49-44C3-9E87-C351DE5DE3ED}"/>
    <cellStyle name="Comma 45 3 3 2 4" xfId="34684" xr:uid="{9E7D4691-2A79-40BD-8308-64D8053E597E}"/>
    <cellStyle name="Comma 45 3 3 2 4 2" xfId="34686" xr:uid="{CA6B2280-73F1-4B51-B70E-5476256731C8}"/>
    <cellStyle name="Comma 45 3 3 2 5" xfId="34687" xr:uid="{5469949A-AC72-4B2A-AD88-6DEFA13CFC7A}"/>
    <cellStyle name="Comma 45 3 3 3" xfId="28925" xr:uid="{1310CA15-A4D8-4A9F-9D52-D0390B5D3661}"/>
    <cellStyle name="Comma 45 3 3 3 2" xfId="34688" xr:uid="{8C4B90BE-3AEF-4A63-A721-60403F83A961}"/>
    <cellStyle name="Comma 45 3 3 3 2 2" xfId="34689" xr:uid="{FDD5DBD5-B458-4D9A-99C3-6A5F28B00B38}"/>
    <cellStyle name="Comma 45 3 3 3 2 2 2" xfId="34692" xr:uid="{6FDB5C9C-98B0-4113-9674-7E4AA697B645}"/>
    <cellStyle name="Comma 45 3 3 3 2 3" xfId="34694" xr:uid="{2BB1C7A1-69AB-4969-80A1-C6C499052A1F}"/>
    <cellStyle name="Comma 45 3 3 3 3" xfId="34696" xr:uid="{8C9047AA-E62C-4C91-9A22-7A74E9AE64D7}"/>
    <cellStyle name="Comma 45 3 3 3 3 2" xfId="34697" xr:uid="{16E7D0CD-3D66-4134-96FB-00528C1A2100}"/>
    <cellStyle name="Comma 45 3 3 3 4" xfId="34699" xr:uid="{038046B6-7C14-4C77-8851-C5591D35E502}"/>
    <cellStyle name="Comma 45 3 3 4" xfId="23907" xr:uid="{60280F3B-8348-4FA8-A03B-11FB5FB4D416}"/>
    <cellStyle name="Comma 45 3 3 4 2" xfId="34700" xr:uid="{A6C8083B-77FE-4475-BEE8-ABE913E8CBF7}"/>
    <cellStyle name="Comma 45 3 3 4 2 2" xfId="34701" xr:uid="{ED04C6A3-5C41-40D3-98DA-A570CDF4DFBD}"/>
    <cellStyle name="Comma 45 3 3 4 3" xfId="20314" xr:uid="{3E80CE7E-E10E-4270-B0E5-084F18353511}"/>
    <cellStyle name="Comma 45 3 3 5" xfId="34702" xr:uid="{9997648F-0BFA-4E35-98B0-430F10755426}"/>
    <cellStyle name="Comma 45 3 3 5 2" xfId="34703" xr:uid="{FCFA8697-EE3C-477C-B7FB-BF75E4C95839}"/>
    <cellStyle name="Comma 45 3 3 6" xfId="34704" xr:uid="{574B5DE8-3E7D-4E6F-A85E-5C9CBBE164F4}"/>
    <cellStyle name="Comma 45 3 3 7" xfId="2255" xr:uid="{18DA884D-8C0F-4237-87BB-A7B05CDE5611}"/>
    <cellStyle name="Comma 45 3 4" xfId="13797" xr:uid="{EA043840-836E-408C-8E9D-E6E4E9919D6B}"/>
    <cellStyle name="Comma 45 3 4 2" xfId="28931" xr:uid="{6C8669F5-3337-4988-ADE2-5BBA6B9DD5DE}"/>
    <cellStyle name="Comma 45 3 4 2 2" xfId="34706" xr:uid="{352E0344-CEEB-422A-A29E-BD7FD721D48F}"/>
    <cellStyle name="Comma 45 3 4 2 2 2" xfId="16267" xr:uid="{342A8AEC-9A38-4A73-8761-A9158E5BB7B3}"/>
    <cellStyle name="Comma 45 3 4 2 2 2 2" xfId="16274" xr:uid="{AD7EBF18-ED20-4A43-A4E6-CF4B68D0F5D5}"/>
    <cellStyle name="Comma 45 3 4 2 2 3" xfId="16283" xr:uid="{7667D882-E58B-4612-90F6-ED8D0BAE9E03}"/>
    <cellStyle name="Comma 45 3 4 2 3" xfId="34708" xr:uid="{143A3EA9-8098-4FE3-9A5B-398AB95086AB}"/>
    <cellStyle name="Comma 45 3 4 2 3 2" xfId="11184" xr:uid="{D18C1C70-06DA-4E1E-BC09-9EC69EC8C961}"/>
    <cellStyle name="Comma 45 3 4 2 4" xfId="34709" xr:uid="{835BB624-C536-4E73-B82E-1B69C1F16D43}"/>
    <cellStyle name="Comma 45 3 4 3" xfId="16385" xr:uid="{72B0D9C2-75DB-4CAD-ABBD-720EF52CD22D}"/>
    <cellStyle name="Comma 45 3 4 3 2" xfId="34711" xr:uid="{79D6A671-9BEC-4DA7-BC38-25AABC0FDA97}"/>
    <cellStyle name="Comma 45 3 4 3 2 2" xfId="16322" xr:uid="{2D210148-9A48-46AE-B1F0-734B6A5D0938}"/>
    <cellStyle name="Comma 45 3 4 3 3" xfId="34712" xr:uid="{4FA22C5E-1647-44C7-B5FF-707F17F95E09}"/>
    <cellStyle name="Comma 45 3 4 4" xfId="34715" xr:uid="{8A7F388E-A892-4B0E-8769-33657A7D8B6A}"/>
    <cellStyle name="Comma 45 3 4 4 2" xfId="34716" xr:uid="{1563B58D-EAFB-43A4-9782-700D4D64045C}"/>
    <cellStyle name="Comma 45 3 4 5" xfId="34717" xr:uid="{3445BE1F-30B9-48C3-8A2A-728555B88B91}"/>
    <cellStyle name="Comma 45 3 5" xfId="28943" xr:uid="{F28DC8D6-9244-4A4D-AC94-7FE277137F0E}"/>
    <cellStyle name="Comma 45 3 5 2" xfId="28945" xr:uid="{0A8140E2-FCC3-4534-BAFC-0C8A52AF19D5}"/>
    <cellStyle name="Comma 45 3 5 2 2" xfId="34719" xr:uid="{99B934F1-3BD4-4B6C-A594-878B4EF5443D}"/>
    <cellStyle name="Comma 45 3 5 2 2 2" xfId="9380" xr:uid="{000CC773-033A-499A-BB3B-31C702FC732E}"/>
    <cellStyle name="Comma 45 3 5 2 3" xfId="9395" xr:uid="{21BBE06A-986F-4ABD-8DBE-39BBF6D5B255}"/>
    <cellStyle name="Comma 45 3 5 3" xfId="28949" xr:uid="{8B885E9B-75C9-4C95-BFFC-1E74B7898A06}"/>
    <cellStyle name="Comma 45 3 5 3 2" xfId="234" xr:uid="{EBF1FB22-AA4D-49A5-B3B2-D1D7FB7D0D38}"/>
    <cellStyle name="Comma 45 3 5 4" xfId="34720" xr:uid="{70A83D91-6B23-436B-8FAA-1BE2AC3361F5}"/>
    <cellStyle name="Comma 45 3 6" xfId="28962" xr:uid="{3C4259F6-F268-4E9C-A698-4BEC2BEB17A0}"/>
    <cellStyle name="Comma 45 3 6 2" xfId="28971" xr:uid="{D48F9D6F-71C8-4331-BA5A-C1A84A1EB9FD}"/>
    <cellStyle name="Comma 45 3 6 2 2" xfId="4022" xr:uid="{9E7C53C5-0117-4DEB-9C62-097A19099004}"/>
    <cellStyle name="Comma 45 3 6 3" xfId="28976" xr:uid="{731E5F9F-A785-4797-9BBE-942DDFE37925}"/>
    <cellStyle name="Comma 45 3 7" xfId="28981" xr:uid="{31FCE636-69FC-4CE6-B14A-F719ACDEA743}"/>
    <cellStyle name="Comma 45 3 7 2" xfId="28987" xr:uid="{1DE09E0D-A707-44A1-A04A-71705BE5FA02}"/>
    <cellStyle name="Comma 45 3 8" xfId="29007" xr:uid="{B529CF99-D1A4-4209-8A2D-0A6149D3257F}"/>
    <cellStyle name="Comma 45 3 9" xfId="29020" xr:uid="{C87427E3-449C-4B82-9F05-1A8ECEBE0985}"/>
    <cellStyle name="Comma 45 4" xfId="34722" xr:uid="{0C6008F3-651D-47E4-8266-32B5761B3B55}"/>
    <cellStyle name="Comma 45 4 2" xfId="20154" xr:uid="{BC0FCBC7-8384-4558-9FC6-615F3B3203F1}"/>
    <cellStyle name="Comma 45 4 2 2" xfId="20159" xr:uid="{8807A486-B290-4B97-B034-DD4709ACA8CE}"/>
    <cellStyle name="Comma 45 4 2 2 2" xfId="34724" xr:uid="{391EE47C-D9B0-4E9B-BAC7-05987170B4D6}"/>
    <cellStyle name="Comma 45 4 2 2 2 2" xfId="8852" xr:uid="{AB4B1987-5682-44D5-8CA2-3AECC803E719}"/>
    <cellStyle name="Comma 45 4 2 2 2 2 2" xfId="34726" xr:uid="{BAD5DE0A-58A8-4047-882D-7150E6142788}"/>
    <cellStyle name="Comma 45 4 2 2 2 2 2 2" xfId="34728" xr:uid="{F2B37657-E24A-4C04-B689-2ABA001986DA}"/>
    <cellStyle name="Comma 45 4 2 2 2 2 3" xfId="34730" xr:uid="{F3837DDD-460E-421A-9130-92DA4EBEBA2E}"/>
    <cellStyle name="Comma 45 4 2 2 2 3" xfId="8866" xr:uid="{A5A7518F-8F7D-4F6F-A189-30092C473EC0}"/>
    <cellStyle name="Comma 45 4 2 2 2 3 2" xfId="33516" xr:uid="{06986380-F5D1-4F1F-BFBF-C9EE43709B13}"/>
    <cellStyle name="Comma 45 4 2 2 2 4" xfId="34732" xr:uid="{084DD110-F727-4D88-9307-737E8B2CFB94}"/>
    <cellStyle name="Comma 45 4 2 2 3" xfId="34735" xr:uid="{884F5ECA-E739-44C3-8841-32DC79A99EAE}"/>
    <cellStyle name="Comma 45 4 2 2 3 2" xfId="34737" xr:uid="{26193B6F-9635-41F4-9FC8-A6D200CAAA51}"/>
    <cellStyle name="Comma 45 4 2 2 3 2 2" xfId="34739" xr:uid="{9FD49E18-86E1-499D-AFA3-3A2FC1307B84}"/>
    <cellStyle name="Comma 45 4 2 2 3 3" xfId="34741" xr:uid="{AC5A02B4-203C-4FB7-BD9B-9BDBB0A3B852}"/>
    <cellStyle name="Comma 45 4 2 2 4" xfId="34744" xr:uid="{2CA74333-66A9-45F3-BBC9-CCCA3E8CB651}"/>
    <cellStyle name="Comma 45 4 2 2 4 2" xfId="34746" xr:uid="{412A97EA-639C-4581-8060-AEC5AB1CE5A5}"/>
    <cellStyle name="Comma 45 4 2 2 5" xfId="34747" xr:uid="{C35ADE8A-7FC8-4A0D-9B0E-B4B6E4F88BFF}"/>
    <cellStyle name="Comma 45 4 2 3" xfId="29224" xr:uid="{6EC5456A-5F3A-4EA8-AE4F-6F93405CDF3A}"/>
    <cellStyle name="Comma 45 4 2 3 2" xfId="19997" xr:uid="{C9291755-848E-49EC-B7D6-4F8FEE0B4A71}"/>
    <cellStyle name="Comma 45 4 2 3 2 2" xfId="20003" xr:uid="{71E83BFE-E76B-428F-89DF-1AED725EB16D}"/>
    <cellStyle name="Comma 45 4 2 3 2 2 2" xfId="20010" xr:uid="{5CF37F9D-A519-432E-8AA4-E4BBDCD35539}"/>
    <cellStyle name="Comma 45 4 2 3 2 3" xfId="20014" xr:uid="{C4B7E0F5-7F47-4E0C-8259-2268D0E31E60}"/>
    <cellStyle name="Comma 45 4 2 3 3" xfId="20019" xr:uid="{EF99BC5E-8A52-4C36-9C4B-E4EB7C0CE27B}"/>
    <cellStyle name="Comma 45 4 2 3 3 2" xfId="20024" xr:uid="{F00EC082-3FC6-4450-97C6-8F3C4F3B005F}"/>
    <cellStyle name="Comma 45 4 2 3 4" xfId="20027" xr:uid="{C86A42AC-167D-4FC6-ACC5-90D2C112E5F6}"/>
    <cellStyle name="Comma 45 4 2 4" xfId="23937" xr:uid="{5C8B3163-53BC-40B3-A420-F3C1D2EBB82C}"/>
    <cellStyle name="Comma 45 4 2 4 2" xfId="20071" xr:uid="{B7B30905-6B13-45E8-9BA0-81620526BA53}"/>
    <cellStyle name="Comma 45 4 2 4 2 2" xfId="20076" xr:uid="{4132ED94-037D-428D-87E7-AEB97DD2CE42}"/>
    <cellStyle name="Comma 45 4 2 4 3" xfId="4510" xr:uid="{D89AA6F2-D165-48F9-B0EF-2BEAF1BD19D0}"/>
    <cellStyle name="Comma 45 4 2 5" xfId="34749" xr:uid="{F8F5F1B7-1992-4254-B594-7FE997273798}"/>
    <cellStyle name="Comma 45 4 2 5 2" xfId="7502" xr:uid="{B348FCE2-E20B-4E49-9413-B8430EAF8931}"/>
    <cellStyle name="Comma 45 4 2 6" xfId="34750" xr:uid="{0E00A359-5B63-465C-8F32-B6737E06C02B}"/>
    <cellStyle name="Comma 45 4 2 7" xfId="12915" xr:uid="{C78B04A8-A2DE-4864-A056-B04440854DEE}"/>
    <cellStyle name="Comma 45 4 3" xfId="20165" xr:uid="{CAB3E65D-647C-4B4B-A10A-DC5FB0A07A4A}"/>
    <cellStyle name="Comma 45 4 3 2" xfId="29227" xr:uid="{CF11D2C2-21DF-4A32-BAF1-65F0BE222C00}"/>
    <cellStyle name="Comma 45 4 3 2 2" xfId="34751" xr:uid="{A0D74862-5E04-4A5F-B31C-935316DD10AE}"/>
    <cellStyle name="Comma 45 4 3 2 2 2" xfId="34752" xr:uid="{322D1518-5549-4355-B79A-8F60CDD6B4D2}"/>
    <cellStyle name="Comma 45 4 3 2 2 2 2" xfId="34753" xr:uid="{840A97BB-79A7-4526-911B-7C4762E259F2}"/>
    <cellStyle name="Comma 45 4 3 2 2 3" xfId="14122" xr:uid="{88C57AD1-FB69-4032-AEB8-1C66D8FB4644}"/>
    <cellStyle name="Comma 45 4 3 2 3" xfId="34754" xr:uid="{9C909E63-8D9B-408F-A111-EAC0E9CF9471}"/>
    <cellStyle name="Comma 45 4 3 2 3 2" xfId="34755" xr:uid="{EEF59701-A964-4DD3-8892-F28A1697B2C0}"/>
    <cellStyle name="Comma 45 4 3 2 4" xfId="34756" xr:uid="{8E2F5CF5-BE73-4A40-93BD-E85EE6F8C85A}"/>
    <cellStyle name="Comma 45 4 3 3" xfId="29230" xr:uid="{5006C2CA-97FD-4A9F-91F7-3BA5AC78528E}"/>
    <cellStyle name="Comma 45 4 3 3 2" xfId="20206" xr:uid="{7A2F15C9-FC72-4107-83BF-BECF0F6EC419}"/>
    <cellStyle name="Comma 45 4 3 3 2 2" xfId="20210" xr:uid="{96EC03C1-DF79-49F6-8DA5-94F9ED823FE9}"/>
    <cellStyle name="Comma 45 4 3 3 3" xfId="20213" xr:uid="{1E42681C-888C-494B-9236-04A4A4F81C74}"/>
    <cellStyle name="Comma 45 4 3 4" xfId="34758" xr:uid="{E6694AA1-7665-4E5A-B54B-B5E1502D31FF}"/>
    <cellStyle name="Comma 45 4 3 4 2" xfId="20258" xr:uid="{1E2A056F-8D73-46F3-8E7A-5F4073EB734F}"/>
    <cellStyle name="Comma 45 4 3 5" xfId="34759" xr:uid="{AA07B268-37F3-49CD-8105-EDCBCA89EDFD}"/>
    <cellStyle name="Comma 45 4 4" xfId="29234" xr:uid="{9E0E4788-64FB-447E-AFAC-A502D820657E}"/>
    <cellStyle name="Comma 45 4 4 2" xfId="29238" xr:uid="{1E477022-62AB-489B-8308-3DD29145B9FD}"/>
    <cellStyle name="Comma 45 4 4 2 2" xfId="34761" xr:uid="{5110FE02-BFF3-4108-B3C2-08FD98AA774B}"/>
    <cellStyle name="Comma 45 4 4 2 2 2" xfId="12533" xr:uid="{98190B66-609D-430A-B294-ADC8F2569B5C}"/>
    <cellStyle name="Comma 45 4 4 2 3" xfId="34762" xr:uid="{00B060BC-EDDA-4BAC-9551-2965E300E29C}"/>
    <cellStyle name="Comma 45 4 4 3" xfId="29242" xr:uid="{0EA61CFE-652C-4344-BE4C-1476282E7B3A}"/>
    <cellStyle name="Comma 45 4 4 3 2" xfId="20308" xr:uid="{BFA2FD00-7C10-43F0-8ED0-C7A4226E5AC8}"/>
    <cellStyle name="Comma 45 4 4 4" xfId="34764" xr:uid="{CC1B50A5-F581-4827-AD11-90BDA91E081D}"/>
    <cellStyle name="Comma 45 4 5" xfId="29246" xr:uid="{B806EEFD-4FAA-47B2-82C3-D14C8C36A418}"/>
    <cellStyle name="Comma 45 4 5 2" xfId="29251" xr:uid="{5D80F7D8-9396-4F3C-9E6B-14C185151899}"/>
    <cellStyle name="Comma 45 4 5 2 2" xfId="7946" xr:uid="{F65781AF-C46D-4977-9BB1-96F63C31EFF7}"/>
    <cellStyle name="Comma 45 4 5 3" xfId="29256" xr:uid="{18F5808B-8180-44DC-B925-FB4683B128A0}"/>
    <cellStyle name="Comma 45 4 6" xfId="29261" xr:uid="{6A35FC64-85D2-4EFD-8BB0-A19807EA453A}"/>
    <cellStyle name="Comma 45 4 6 2" xfId="29268" xr:uid="{EF686756-D0DD-4790-AA6C-49E430A67111}"/>
    <cellStyle name="Comma 45 4 7" xfId="29277" xr:uid="{94CD961C-D063-4F97-8309-8D3BCDDEC405}"/>
    <cellStyle name="Comma 45 4 8" xfId="29287" xr:uid="{AD376B2C-CC16-4625-A9FA-421754248CC2}"/>
    <cellStyle name="Comma 45 4 9" xfId="29297" xr:uid="{F7EF0E1B-7A9E-4173-A6D0-8BE4092D792E}"/>
    <cellStyle name="Comma 45 5" xfId="34765" xr:uid="{19B95C84-5A93-4640-AC11-1E61D76BC407}"/>
    <cellStyle name="Comma 45 5 2" xfId="20179" xr:uid="{B5FD0874-47F2-479C-AEF4-9328521259A2}"/>
    <cellStyle name="Comma 45 5 2 2" xfId="12243" xr:uid="{54E0A1C9-52FE-48CC-A163-3525E6035368}"/>
    <cellStyle name="Comma 45 5 2 2 2" xfId="34767" xr:uid="{D1C19200-3EDD-4A8D-9F7A-346DFF2C670A}"/>
    <cellStyle name="Comma 45 5 2 2 2 2" xfId="34769" xr:uid="{5CDA44F2-5AD0-43A9-9F8D-C0C55152948D}"/>
    <cellStyle name="Comma 45 5 2 2 2 2 2" xfId="34771" xr:uid="{FDBDF5E6-54D8-4448-B4BC-9D81B221B2FD}"/>
    <cellStyle name="Comma 45 5 2 2 2 3" xfId="1207" xr:uid="{FA7D0AC9-DE1A-466B-9546-40A1EBE165EF}"/>
    <cellStyle name="Comma 45 5 2 2 3" xfId="34772" xr:uid="{1ACAA84E-544E-4B08-A9C9-CD48A804C0D3}"/>
    <cellStyle name="Comma 45 5 2 2 3 2" xfId="34774" xr:uid="{C6D6088A-F98C-4BF0-8C05-9C58A7ADE7AB}"/>
    <cellStyle name="Comma 45 5 2 2 4" xfId="34775" xr:uid="{578077E5-D0E0-467B-BFF1-32EE853A1E26}"/>
    <cellStyle name="Comma 45 5 2 3" xfId="34776" xr:uid="{7120D8D0-EA0A-4376-95E1-CC1C724E2195}"/>
    <cellStyle name="Comma 45 5 2 3 2" xfId="20549" xr:uid="{7A48183E-2811-47F4-B6F8-B0480368DAD0}"/>
    <cellStyle name="Comma 45 5 2 3 2 2" xfId="20553" xr:uid="{4CCAB0B2-E9E7-4566-9423-0E0C908EF107}"/>
    <cellStyle name="Comma 45 5 2 3 3" xfId="20556" xr:uid="{09D39755-BD0F-4098-8F0B-20986CCA7EAA}"/>
    <cellStyle name="Comma 45 5 2 4" xfId="34778" xr:uid="{B1106091-BC3D-4CEF-B0F5-C891C6A77758}"/>
    <cellStyle name="Comma 45 5 2 4 2" xfId="20575" xr:uid="{4CC88BAB-A2DC-4B4B-9D07-6C35CE25EE7A}"/>
    <cellStyle name="Comma 45 5 2 5" xfId="34781" xr:uid="{BB3C5797-D8A9-4B4F-9F44-6DCCFBB0A70C}"/>
    <cellStyle name="Comma 45 5 3" xfId="34782" xr:uid="{7EFCB733-9CDE-4150-8097-FCBD5CAD08EC}"/>
    <cellStyle name="Comma 45 5 3 2" xfId="34783" xr:uid="{B27A22EB-24A4-4644-9ED4-71BDA21736F9}"/>
    <cellStyle name="Comma 45 5 3 2 2" xfId="34784" xr:uid="{DFE7CCF7-783C-4621-9FE5-7C9998F93FD6}"/>
    <cellStyle name="Comma 45 5 3 2 2 2" xfId="34786" xr:uid="{A1C5EC52-9C7D-41F5-9793-DD2C116C618F}"/>
    <cellStyle name="Comma 45 5 3 2 3" xfId="34787" xr:uid="{974F6282-C97D-44D1-B184-DEB5EFA4C7E3}"/>
    <cellStyle name="Comma 45 5 3 3" xfId="34788" xr:uid="{B70579F9-22AE-47A6-9826-39C2B3766A9F}"/>
    <cellStyle name="Comma 45 5 3 3 2" xfId="20614" xr:uid="{F99B39BD-08B5-46AD-BE8E-545B99495540}"/>
    <cellStyle name="Comma 45 5 3 4" xfId="34789" xr:uid="{20EAC20C-794F-4A50-9817-F04EAA771932}"/>
    <cellStyle name="Comma 45 5 4" xfId="34791" xr:uid="{A5A0331B-97D4-4504-9ABC-86EAA54BFCEF}"/>
    <cellStyle name="Comma 45 5 4 2" xfId="34793" xr:uid="{59BB543D-3174-4404-AEE0-A0E543AE329B}"/>
    <cellStyle name="Comma 45 5 4 2 2" xfId="34794" xr:uid="{77F771A9-30C2-4D97-8126-AA6B8B9ED6CE}"/>
    <cellStyle name="Comma 45 5 4 3" xfId="34796" xr:uid="{1A874392-31AA-43B5-BDC4-2357FBCA99DC}"/>
    <cellStyle name="Comma 45 5 5" xfId="32223" xr:uid="{23860E70-939D-4B70-A7E0-7AEAE511F6DF}"/>
    <cellStyle name="Comma 45 5 5 2" xfId="32227" xr:uid="{0BB1D189-CBC3-422B-A740-EE5494FAFAE6}"/>
    <cellStyle name="Comma 45 5 6" xfId="32232" xr:uid="{85263B27-1003-4772-87D8-0A65A0CA1B54}"/>
    <cellStyle name="Comma 45 5 7" xfId="32239" xr:uid="{BE27EC7C-878F-48BD-BB6F-7399FFB1C036}"/>
    <cellStyle name="Comma 45 6" xfId="34799" xr:uid="{3C8A8A3A-760A-4A81-BAE3-C075A4610601}"/>
    <cellStyle name="Comma 45 6 2" xfId="34800" xr:uid="{1897F7B8-16A8-42AC-A6A7-6EC411A99A58}"/>
    <cellStyle name="Comma 45 6 2 2" xfId="34801" xr:uid="{EE92ECF9-7E57-478B-9EBD-BD3F0DB70419}"/>
    <cellStyle name="Comma 45 6 2 2 2" xfId="22649" xr:uid="{7187BD60-E3B7-4836-A1A3-552DFE4B8E9F}"/>
    <cellStyle name="Comma 45 6 2 2 2 2" xfId="34803" xr:uid="{215E26C7-5A01-4E38-8F1C-F8E252B9F48E}"/>
    <cellStyle name="Comma 45 6 2 2 3" xfId="22651" xr:uid="{74E86905-9739-4AB5-BA18-74372A17558E}"/>
    <cellStyle name="Comma 45 6 2 3" xfId="34804" xr:uid="{155A1B71-8BE6-4585-B3E8-5E99CAA751CF}"/>
    <cellStyle name="Comma 45 6 2 3 2" xfId="20918" xr:uid="{F4C026F4-B0B3-4F63-BDE1-B642571329F0}"/>
    <cellStyle name="Comma 45 6 2 4" xfId="34805" xr:uid="{A3C9DB13-042C-4B31-8EE2-A6A090096605}"/>
    <cellStyle name="Comma 45 6 3" xfId="34806" xr:uid="{A5C8F3E2-DE06-4684-96AB-C9BBD14C09D6}"/>
    <cellStyle name="Comma 45 6 3 2" xfId="34807" xr:uid="{0DA073FD-C856-46FE-B283-638D8F260BDA}"/>
    <cellStyle name="Comma 45 6 3 2 2" xfId="34808" xr:uid="{DFFEE66C-6FD1-4E7F-B49F-0ED71654D257}"/>
    <cellStyle name="Comma 45 6 3 3" xfId="34809" xr:uid="{B11F931F-4E57-447B-83BE-B1708B88D1C4}"/>
    <cellStyle name="Comma 45 6 4" xfId="34811" xr:uid="{2174E5CB-1105-4C6B-80E9-4FD10757F6E6}"/>
    <cellStyle name="Comma 45 6 4 2" xfId="34812" xr:uid="{28A1BB66-8E80-48C2-916E-E3C4F1A49A94}"/>
    <cellStyle name="Comma 45 6 5" xfId="32244" xr:uid="{3C75505D-6E54-459B-B19A-F5BC329C6BFE}"/>
    <cellStyle name="Comma 45 7" xfId="34813" xr:uid="{19C94A57-7A56-41C5-BE0B-D7DF40396E9D}"/>
    <cellStyle name="Comma 45 7 2" xfId="34814" xr:uid="{D0B49CE2-357C-458B-9B2A-69A2B31D943C}"/>
    <cellStyle name="Comma 45 7 2 2" xfId="34815" xr:uid="{9056EC60-8A75-45E1-9EB8-5695B21F96DB}"/>
    <cellStyle name="Comma 45 7 2 2 2" xfId="1001" xr:uid="{45765519-57EB-4188-8F74-1BA2FEC5A452}"/>
    <cellStyle name="Comma 45 7 2 3" xfId="34816" xr:uid="{BC4FF7A8-F61D-47F7-BC28-E69C30848484}"/>
    <cellStyle name="Comma 45 7 3" xfId="34817" xr:uid="{C061ECAC-75F7-4C54-9589-42A776DD244D}"/>
    <cellStyle name="Comma 45 7 3 2" xfId="34818" xr:uid="{EEFBBA79-BE57-4B5C-807B-6CB84CA6F7DC}"/>
    <cellStyle name="Comma 45 7 4" xfId="34819" xr:uid="{7EDF4667-2D29-49DA-8490-709042CA9F26}"/>
    <cellStyle name="Comma 45 8" xfId="34820" xr:uid="{8BE33016-762D-44A7-9266-0AE1083EF4EF}"/>
    <cellStyle name="Comma 45 8 2" xfId="32585" xr:uid="{AA763904-7E9D-48D1-A869-8E6FBED76EE2}"/>
    <cellStyle name="Comma 45 8 2 2" xfId="34821" xr:uid="{E696AA37-20A4-4CA4-8D7D-676492795FC2}"/>
    <cellStyle name="Comma 45 8 3" xfId="32588" xr:uid="{40221CCE-C853-4EC5-920F-80C5BF476763}"/>
    <cellStyle name="Comma 45 9" xfId="5960" xr:uid="{AF261FA3-9B11-4331-8191-934FDBE12046}"/>
    <cellStyle name="Comma 45 9 2" xfId="5977" xr:uid="{94E85D71-C3FD-4662-89F0-22552D635DF4}"/>
    <cellStyle name="Comma 450" xfId="27759" xr:uid="{31790161-3703-4D15-9830-564207ADF05B}"/>
    <cellStyle name="Comma 450 2" xfId="27765" xr:uid="{667D0ED7-CA46-482F-8A0A-97627C1ACEB9}"/>
    <cellStyle name="Comma 451" xfId="27770" xr:uid="{29772B8A-A654-4ABD-A33B-D20BAE73B741}"/>
    <cellStyle name="Comma 451 2" xfId="32564" xr:uid="{5D544B32-7476-499E-BBE0-C4B263FD6667}"/>
    <cellStyle name="Comma 452" xfId="32568" xr:uid="{DD58ADBB-8090-440B-B3D5-7BB8C6512E79}"/>
    <cellStyle name="Comma 452 2" xfId="4621" xr:uid="{87639B6A-4C91-4509-A9CE-D576EE293E68}"/>
    <cellStyle name="Comma 453" xfId="32572" xr:uid="{C391E84F-A5D1-4804-96CE-EAB134F1206E}"/>
    <cellStyle name="Comma 453 2" xfId="10644" xr:uid="{E9A7BB32-A4C6-4537-A1CF-5B8363B8444C}"/>
    <cellStyle name="Comma 454" xfId="7801" xr:uid="{2F6B1E51-9C00-42C1-A61A-2980AF69ED85}"/>
    <cellStyle name="Comma 454 2" xfId="14916" xr:uid="{D5EF60BD-0810-493F-B6F5-19CCD4CF389B}"/>
    <cellStyle name="Comma 455" xfId="14926" xr:uid="{E7EED7CD-8BC6-49E4-9654-C940EFE4D5FA}"/>
    <cellStyle name="Comma 455 2" xfId="12647" xr:uid="{418BF62C-5EBA-4E96-83B2-F6AAAD28CC70}"/>
    <cellStyle name="Comma 456" xfId="14931" xr:uid="{A0C29017-079A-409F-8FF5-59B046665260}"/>
    <cellStyle name="Comma 456 2" xfId="34822" xr:uid="{67167280-C65E-4CC9-874B-60CF244F8CA2}"/>
    <cellStyle name="Comma 457" xfId="34825" xr:uid="{E822BD26-8102-47C9-A49A-9E2C842BB5E5}"/>
    <cellStyle name="Comma 457 2" xfId="34829" xr:uid="{02505D96-417E-451A-9C82-2723674BEBFF}"/>
    <cellStyle name="Comma 458" xfId="34831" xr:uid="{58AC17F9-6CD8-4CCF-93A2-02A2E8FE5571}"/>
    <cellStyle name="Comma 458 2" xfId="34835" xr:uid="{1B6B15A3-57D2-4860-9201-46158AF5F837}"/>
    <cellStyle name="Comma 459" xfId="34837" xr:uid="{3A09D50A-1028-4C12-B9A2-7DA8329A545E}"/>
    <cellStyle name="Comma 459 2" xfId="24360" xr:uid="{2E1E90B6-E434-48BC-A103-C11B347A125F}"/>
    <cellStyle name="Comma 46" xfId="5071" xr:uid="{7C78CA0D-9F99-4CC3-A4FE-C8394298DC34}"/>
    <cellStyle name="Comma 46 2" xfId="34843" xr:uid="{106FA88A-F082-431A-A3A2-D4B7DFA8D603}"/>
    <cellStyle name="Comma 46 2 2" xfId="1576" xr:uid="{B98F3D36-67DD-4F18-A72F-F1061FC0A5C7}"/>
    <cellStyle name="Comma 46 3" xfId="34846" xr:uid="{A5BB87AC-B1C8-421C-9D9B-16079B1DD429}"/>
    <cellStyle name="Comma 46 3 2" xfId="34484" xr:uid="{20842805-2D00-4F34-AF85-A11EFAADB0E3}"/>
    <cellStyle name="Comma 46 4" xfId="34849" xr:uid="{709A8556-124D-4F9A-B76D-E276C06D9D48}"/>
    <cellStyle name="Comma 46 5" xfId="34854" xr:uid="{66597BE6-39E7-47FA-B37E-299D801CE38E}"/>
    <cellStyle name="Comma 460" xfId="14927" xr:uid="{2E57A716-9F26-4C23-8A56-F1634B08B13E}"/>
    <cellStyle name="Comma 460 2" xfId="12648" xr:uid="{13FC24CB-58E4-45ED-BABF-DD923662FCBB}"/>
    <cellStyle name="Comma 461" xfId="14932" xr:uid="{5032FA0D-B4D2-4BE8-B59A-E5A2B6E7C062}"/>
    <cellStyle name="Comma 461 2" xfId="34823" xr:uid="{CF8B667E-B18D-4FD2-996E-1E50B4B23EFB}"/>
    <cellStyle name="Comma 462" xfId="34826" xr:uid="{CD39001B-036A-478C-9AFD-DEC176A84341}"/>
    <cellStyle name="Comma 462 2" xfId="34830" xr:uid="{4D2CA6A5-8CAD-4F1C-BE05-E77B6AC9FC55}"/>
    <cellStyle name="Comma 463" xfId="34832" xr:uid="{39858F91-A22D-4672-A09F-661995FAFA72}"/>
    <cellStyle name="Comma 463 2" xfId="34836" xr:uid="{9008614E-0FD9-4A23-AC81-F216CC97C142}"/>
    <cellStyle name="Comma 464" xfId="34838" xr:uid="{2695B1FB-C44C-4508-A788-FC6822813FE7}"/>
    <cellStyle name="Comma 464 2" xfId="24361" xr:uid="{22268A93-97FA-4D12-B65F-73488258FC50}"/>
    <cellStyle name="Comma 465" xfId="34856" xr:uid="{25BA875C-EB5B-490B-9C03-7CE254FF58E6}"/>
    <cellStyle name="Comma 465 2" xfId="22345" xr:uid="{E909E489-61F6-4D90-97EA-66B1DE55ACB5}"/>
    <cellStyle name="Comma 466" xfId="34862" xr:uid="{1D37808D-A1C3-4E64-BF17-A00869B6D176}"/>
    <cellStyle name="Comma 466 2" xfId="22407" xr:uid="{9296D0B5-7FE9-473F-85C5-74B1CDF1F49A}"/>
    <cellStyle name="Comma 467" xfId="34867" xr:uid="{C8F5B9E3-965C-4CEE-B778-99DE04540583}"/>
    <cellStyle name="Comma 467 2" xfId="4560" xr:uid="{06F1B551-5CF8-4601-A909-B274D0FB797E}"/>
    <cellStyle name="Comma 468" xfId="10349" xr:uid="{6ADDFB75-9312-4186-AEE7-FCA8B9FC46DD}"/>
    <cellStyle name="Comma 468 2" xfId="11134" xr:uid="{63B89FE3-E98D-446C-8F99-1E1D9CEEA68D}"/>
    <cellStyle name="Comma 469" xfId="11143" xr:uid="{EAF9EBDA-BFB7-4B68-B236-B73AB911FCDE}"/>
    <cellStyle name="Comma 469 2" xfId="34871" xr:uid="{A4BC709A-B31D-41CD-B230-82348428D08E}"/>
    <cellStyle name="Comma 47" xfId="34873" xr:uid="{6DCB99D7-8503-4892-A532-E8CC2869D225}"/>
    <cellStyle name="Comma 47 10" xfId="34876" xr:uid="{1BF81971-252C-4000-B069-026D48A534E7}"/>
    <cellStyle name="Comma 47 11" xfId="34877" xr:uid="{36848FE8-DDD0-4743-A767-AEFEDA48427B}"/>
    <cellStyle name="Comma 47 12" xfId="425" xr:uid="{02D79E8C-8DC1-4280-BEBF-12D539AB88F3}"/>
    <cellStyle name="Comma 47 2" xfId="34878" xr:uid="{985602C3-13AD-459C-B37E-2A189E3380C5}"/>
    <cellStyle name="Comma 47 2 10" xfId="1955" xr:uid="{099CEBBA-8403-4734-9483-80DC5FC037F6}"/>
    <cellStyle name="Comma 47 2 11" xfId="34881" xr:uid="{FC75B95C-3EBA-4879-A01C-839A6066A5ED}"/>
    <cellStyle name="Comma 47 2 2" xfId="34882" xr:uid="{04331F6F-D6BA-4470-9F1D-92CF955E7467}"/>
    <cellStyle name="Comma 47 2 2 10" xfId="26677" xr:uid="{C2C4AE85-A735-4E33-BD0C-439F72FA7504}"/>
    <cellStyle name="Comma 47 2 2 2" xfId="1692" xr:uid="{87D19AB8-D719-4BF4-AD01-3507AC6C8725}"/>
    <cellStyle name="Comma 47 2 2 2 2" xfId="4578" xr:uid="{64B62688-9627-4C8B-895C-31AE1A53F31C}"/>
    <cellStyle name="Comma 47 2 2 2 2 2" xfId="4108" xr:uid="{909679EE-2527-4DF2-A052-876D20CED0F2}"/>
    <cellStyle name="Comma 47 2 2 2 2 2 2" xfId="5137" xr:uid="{8C244942-2295-48D8-8F7D-792D7B9B4DF8}"/>
    <cellStyle name="Comma 47 2 2 2 2 2 2 2" xfId="15675" xr:uid="{643DD0D7-5468-4151-95AA-86E31EDF3180}"/>
    <cellStyle name="Comma 47 2 2 2 2 2 2 2 2" xfId="23955" xr:uid="{C8F74183-4839-4A71-AAF6-89F24F154977}"/>
    <cellStyle name="Comma 47 2 2 2 2 2 2 2 2 2" xfId="34886" xr:uid="{7C75A8B5-0A84-4876-B6B4-28F03DEEDF58}"/>
    <cellStyle name="Comma 47 2 2 2 2 2 2 2 3" xfId="12977" xr:uid="{D6841B59-7DE7-4CCB-8E58-266791C4756E}"/>
    <cellStyle name="Comma 47 2 2 2 2 2 2 3" xfId="34887" xr:uid="{8D5EA354-84AD-41AF-8E49-38F051583127}"/>
    <cellStyle name="Comma 47 2 2 2 2 2 2 3 2" xfId="25549" xr:uid="{B6506DB6-8E00-4CB0-8A48-F22DF0973CA3}"/>
    <cellStyle name="Comma 47 2 2 2 2 2 2 4" xfId="34888" xr:uid="{15386394-02B6-4DAC-A5CB-141499B2D17D}"/>
    <cellStyle name="Comma 47 2 2 2 2 2 3" xfId="34889" xr:uid="{66CEC8E2-8121-460D-9551-6FFCCEAE405D}"/>
    <cellStyle name="Comma 47 2 2 2 2 2 3 2" xfId="34890" xr:uid="{C8763CA8-6778-4D89-8EE9-BB72BC07F142}"/>
    <cellStyle name="Comma 47 2 2 2 2 2 3 2 2" xfId="34892" xr:uid="{C77FF745-FC60-4E37-BBAE-228BB8162052}"/>
    <cellStyle name="Comma 47 2 2 2 2 2 3 3" xfId="34894" xr:uid="{B453817D-7002-4641-88C5-C361AFB4CD1F}"/>
    <cellStyle name="Comma 47 2 2 2 2 2 4" xfId="34895" xr:uid="{66F04F7A-56AB-47D9-B835-8B6CAB5E1FAE}"/>
    <cellStyle name="Comma 47 2 2 2 2 2 4 2" xfId="34896" xr:uid="{C3CA60AC-08E4-42D8-B96A-D3808FC0F88C}"/>
    <cellStyle name="Comma 47 2 2 2 2 2 5" xfId="34897" xr:uid="{BEB6C374-1660-437C-9569-1FE1A6C929A4}"/>
    <cellStyle name="Comma 47 2 2 2 2 3" xfId="4116" xr:uid="{58D21347-5BD8-43A2-A152-B3EEDAD9C56A}"/>
    <cellStyle name="Comma 47 2 2 2 2 3 2" xfId="34900" xr:uid="{88D9AA5E-CC9C-4B57-9A0B-ECCE4C04E226}"/>
    <cellStyle name="Comma 47 2 2 2 2 3 2 2" xfId="34901" xr:uid="{81084BE8-7F4D-4C80-BE74-1383B8A08AFF}"/>
    <cellStyle name="Comma 47 2 2 2 2 3 2 2 2" xfId="16707" xr:uid="{127DD95D-455C-4A3D-80B2-8E6A5D254ED4}"/>
    <cellStyle name="Comma 47 2 2 2 2 3 2 3" xfId="34902" xr:uid="{BFA2BFBB-40E5-4AE5-BB08-2EAE16532C55}"/>
    <cellStyle name="Comma 47 2 2 2 2 3 3" xfId="34903" xr:uid="{55090AD5-69F6-4EAA-B37B-B83D5B5EA644}"/>
    <cellStyle name="Comma 47 2 2 2 2 3 3 2" xfId="34904" xr:uid="{19B9FB1C-17BF-47EF-B0C5-313BE01FE97A}"/>
    <cellStyle name="Comma 47 2 2 2 2 3 4" xfId="34905" xr:uid="{34C956E3-667D-4FAD-947C-C960ED5BB3D0}"/>
    <cellStyle name="Comma 47 2 2 2 2 4" xfId="34907" xr:uid="{7B5C17D7-B44D-45A7-A286-9576EACF20B5}"/>
    <cellStyle name="Comma 47 2 2 2 2 4 2" xfId="34915" xr:uid="{0ABC951E-DB18-4366-9BE0-2D03638C663E}"/>
    <cellStyle name="Comma 47 2 2 2 2 4 2 2" xfId="34916" xr:uid="{3F05A4E0-3E72-4128-BB1D-E4C5B0F8E161}"/>
    <cellStyle name="Comma 47 2 2 2 2 4 3" xfId="34921" xr:uid="{03738508-EFA2-433F-A6D0-B25C62772859}"/>
    <cellStyle name="Comma 47 2 2 2 2 5" xfId="34924" xr:uid="{8EDE53CF-230F-413A-883F-1FCC0D2EE047}"/>
    <cellStyle name="Comma 47 2 2 2 2 5 2" xfId="34927" xr:uid="{8A01EF35-9C12-4C61-AADA-0B15D9D222FD}"/>
    <cellStyle name="Comma 47 2 2 2 2 6" xfId="34930" xr:uid="{F0CB9ED1-AF29-43F6-9A8E-CF596FF0D473}"/>
    <cellStyle name="Comma 47 2 2 2 2 7" xfId="34933" xr:uid="{DEC630A1-52C1-4D4E-9380-DEC69EEAF29C}"/>
    <cellStyle name="Comma 47 2 2 2 3" xfId="4590" xr:uid="{5BC34754-EFEE-40F4-A31B-375E846787E5}"/>
    <cellStyle name="Comma 47 2 2 2 3 2" xfId="3378" xr:uid="{9B0A6D4B-E0DA-42DD-A343-F78BB8CE4C46}"/>
    <cellStyle name="Comma 47 2 2 2 3 2 2" xfId="34934" xr:uid="{A2539747-69A7-41B6-A034-E6E846EF53D8}"/>
    <cellStyle name="Comma 47 2 2 2 3 2 2 2" xfId="34935" xr:uid="{A3327ECA-3584-485E-B00D-765827039BA2}"/>
    <cellStyle name="Comma 47 2 2 2 3 2 2 2 2" xfId="34936" xr:uid="{C269857B-AC82-416E-A40B-0CAAAF90DB94}"/>
    <cellStyle name="Comma 47 2 2 2 3 2 2 3" xfId="34937" xr:uid="{8881AFA1-6225-41D8-B0A5-65B706AAB26A}"/>
    <cellStyle name="Comma 47 2 2 2 3 2 3" xfId="34939" xr:uid="{B631546F-A470-4A43-8BA5-E51431A8D6E4}"/>
    <cellStyle name="Comma 47 2 2 2 3 2 3 2" xfId="15557" xr:uid="{2F7FA095-1880-44AE-A7EE-2DDD4957E84B}"/>
    <cellStyle name="Comma 47 2 2 2 3 2 4" xfId="34940" xr:uid="{1FC8FBF3-F189-4336-987D-0C128BA40959}"/>
    <cellStyle name="Comma 47 2 2 2 3 3" xfId="3411" xr:uid="{293AF217-8133-4FDF-91D0-D2AB4A8B9DBB}"/>
    <cellStyle name="Comma 47 2 2 2 3 3 2" xfId="34941" xr:uid="{8F98781D-568E-43A8-8CB5-4E841D63D7E6}"/>
    <cellStyle name="Comma 47 2 2 2 3 3 2 2" xfId="34942" xr:uid="{D394DB22-095C-475D-958E-63B8F2741C94}"/>
    <cellStyle name="Comma 47 2 2 2 3 3 3" xfId="34943" xr:uid="{FBD08EB0-42B2-495B-8064-3BD24D0A354C}"/>
    <cellStyle name="Comma 47 2 2 2 3 4" xfId="34944" xr:uid="{4F50E8A8-8871-4BB5-8CAD-3F7DBD6A2C9F}"/>
    <cellStyle name="Comma 47 2 2 2 3 4 2" xfId="34947" xr:uid="{A88A18F1-8780-4703-B015-89C677D5B803}"/>
    <cellStyle name="Comma 47 2 2 2 3 5" xfId="34948" xr:uid="{C75A917F-2C7B-4151-B215-030915426A3A}"/>
    <cellStyle name="Comma 47 2 2 2 4" xfId="4607" xr:uid="{9E34AC27-2734-4B55-9F38-F4CB98233045}"/>
    <cellStyle name="Comma 47 2 2 2 4 2" xfId="28717" xr:uid="{58215214-12CF-4850-B076-976767E6B62F}"/>
    <cellStyle name="Comma 47 2 2 2 4 2 2" xfId="30897" xr:uid="{C9E62E89-4CE3-4DA9-BAA6-0CAD6274250E}"/>
    <cellStyle name="Comma 47 2 2 2 4 2 2 2" xfId="30900" xr:uid="{50A28F81-B8C2-4A95-9859-0F720E9E19A6}"/>
    <cellStyle name="Comma 47 2 2 2 4 2 3" xfId="30939" xr:uid="{41A55581-1ECC-48C9-A682-9AAA60929F02}"/>
    <cellStyle name="Comma 47 2 2 2 4 3" xfId="28721" xr:uid="{F03C4B9F-3FED-46E9-A5F8-53AA95C78D55}"/>
    <cellStyle name="Comma 47 2 2 2 4 3 2" xfId="30994" xr:uid="{7969CD25-F2E1-4E77-BE6E-1EE2FCFB93C6}"/>
    <cellStyle name="Comma 47 2 2 2 4 4" xfId="31042" xr:uid="{8DD27D1F-63F6-4F9F-8AF7-4D30AF8AD9A1}"/>
    <cellStyle name="Comma 47 2 2 2 5" xfId="5180" xr:uid="{20DC1ED3-0C97-4016-B1CC-17B56586F465}"/>
    <cellStyle name="Comma 47 2 2 2 5 2" xfId="31097" xr:uid="{2CB16E4B-F288-424B-B423-D860A8D2ADB0}"/>
    <cellStyle name="Comma 47 2 2 2 5 2 2" xfId="31101" xr:uid="{F89619C1-B037-4621-A202-883ACA4C8560}"/>
    <cellStyle name="Comma 47 2 2 2 5 3" xfId="31138" xr:uid="{9A6BFE66-16E6-4BDB-B430-30705D140FA5}"/>
    <cellStyle name="Comma 47 2 2 2 6" xfId="31185" xr:uid="{1E9C1C40-031B-4D5A-A816-3FED29EAC144}"/>
    <cellStyle name="Comma 47 2 2 2 6 2" xfId="31190" xr:uid="{2476682A-39E1-40E2-8382-70C5B4EA2BFC}"/>
    <cellStyle name="Comma 47 2 2 2 7" xfId="31205" xr:uid="{A4D91FDE-7D75-4BAF-A8ED-C7F5AD185734}"/>
    <cellStyle name="Comma 47 2 2 2 8" xfId="31220" xr:uid="{674C33AF-7E4C-40F3-A196-20F0449E922C}"/>
    <cellStyle name="Comma 47 2 2 3" xfId="34949" xr:uid="{5D0DC936-8103-4CA4-B3E5-49A948C60411}"/>
    <cellStyle name="Comma 47 2 2 3 2" xfId="5207" xr:uid="{B6278E1E-C81B-4AF8-87FE-71B8F9423413}"/>
    <cellStyle name="Comma 47 2 2 3 2 2" xfId="5212" xr:uid="{B92C399B-F77F-49BB-8EE0-678152762718}"/>
    <cellStyle name="Comma 47 2 2 3 2 2 2" xfId="7987" xr:uid="{C48166E9-4065-4236-B54A-E616C99AF6C2}"/>
    <cellStyle name="Comma 47 2 2 3 2 2 2 2" xfId="34951" xr:uid="{FFAEA59F-6B46-4151-8B64-682A07B02284}"/>
    <cellStyle name="Comma 47 2 2 3 2 2 2 2 2" xfId="34952" xr:uid="{001FD75C-F6A4-4DD3-8051-7C6D778FD6EE}"/>
    <cellStyle name="Comma 47 2 2 3 2 2 2 3" xfId="34954" xr:uid="{50E16282-0A6F-46A1-AD59-C40DBD7A09A1}"/>
    <cellStyle name="Comma 47 2 2 3 2 2 3" xfId="34955" xr:uid="{E8674870-86A6-4A76-8B82-4F2F893CC24A}"/>
    <cellStyle name="Comma 47 2 2 3 2 2 3 2" xfId="34956" xr:uid="{EBCBB8FE-022C-4D56-99C7-D28F9BB446E8}"/>
    <cellStyle name="Comma 47 2 2 3 2 2 4" xfId="34957" xr:uid="{3ABC1378-4AB5-4370-80DC-B6FBAD54C9B4}"/>
    <cellStyle name="Comma 47 2 2 3 2 3" xfId="34958" xr:uid="{F0ACE7E9-B90A-4D3D-AE5E-FBA91F69F8DB}"/>
    <cellStyle name="Comma 47 2 2 3 2 3 2" xfId="34960" xr:uid="{C6CFE5DD-526D-450D-BFFE-8B289E416B77}"/>
    <cellStyle name="Comma 47 2 2 3 2 3 2 2" xfId="34962" xr:uid="{F71316EA-BEC3-4EE3-BFC1-1401FB6CE9F1}"/>
    <cellStyle name="Comma 47 2 2 3 2 3 3" xfId="34964" xr:uid="{E2A64E91-DBFF-47C5-9F4E-8409DFF1B0BF}"/>
    <cellStyle name="Comma 47 2 2 3 2 4" xfId="34965" xr:uid="{6B5B1070-865C-4DC8-B008-3FA907A8AA66}"/>
    <cellStyle name="Comma 47 2 2 3 2 4 2" xfId="34967" xr:uid="{A9A4C5FC-C5B8-4655-BC69-CB973E513225}"/>
    <cellStyle name="Comma 47 2 2 3 2 5" xfId="12319" xr:uid="{79B56369-0D4A-40B2-9F6F-EB61B9B6D43A}"/>
    <cellStyle name="Comma 47 2 2 3 3" xfId="5225" xr:uid="{8E114292-4D3A-45DD-9E1B-78581BC20494}"/>
    <cellStyle name="Comma 47 2 2 3 3 2" xfId="34968" xr:uid="{5706A434-6694-44D0-8589-79A3E6DE7AC7}"/>
    <cellStyle name="Comma 47 2 2 3 3 2 2" xfId="34969" xr:uid="{233E3A5F-49F5-4B7C-BB95-4D7043D9C6FE}"/>
    <cellStyle name="Comma 47 2 2 3 3 2 2 2" xfId="2095" xr:uid="{EAAF192D-CC2E-4FDC-BB6C-2F6C461DE9E3}"/>
    <cellStyle name="Comma 47 2 2 3 3 2 3" xfId="34970" xr:uid="{4FD10993-66FE-4F67-8E30-E69E7837F32E}"/>
    <cellStyle name="Comma 47 2 2 3 3 3" xfId="31773" xr:uid="{508C34E3-FB75-4B53-84F7-83E317FA1A29}"/>
    <cellStyle name="Comma 47 2 2 3 3 3 2" xfId="34972" xr:uid="{9717C1BC-AA6A-4AC7-B0C7-E940D289A254}"/>
    <cellStyle name="Comma 47 2 2 3 3 4" xfId="34973" xr:uid="{F0A010C3-7AC5-4578-B963-E77AED7753C2}"/>
    <cellStyle name="Comma 47 2 2 3 4" xfId="14157" xr:uid="{940FE96A-B111-4C0B-928A-041D60A9B12A}"/>
    <cellStyle name="Comma 47 2 2 3 4 2" xfId="31246" xr:uid="{3920E82A-A033-4328-A42A-770D959E55B2}"/>
    <cellStyle name="Comma 47 2 2 3 4 2 2" xfId="31249" xr:uid="{40FBF066-4CAB-4AD9-B7FD-6AD6AA834C90}"/>
    <cellStyle name="Comma 47 2 2 3 4 3" xfId="31289" xr:uid="{7EBD7638-21A0-4285-A1A9-949D9A95EF83}"/>
    <cellStyle name="Comma 47 2 2 3 5" xfId="31319" xr:uid="{5C800791-8125-49CD-88A4-B28A425C6C28}"/>
    <cellStyle name="Comma 47 2 2 3 5 2" xfId="31322" xr:uid="{EF0520B7-3EB4-4C00-9947-D90EBAA46EA6}"/>
    <cellStyle name="Comma 47 2 2 3 6" xfId="31341" xr:uid="{2D2FD99B-3FD4-477E-A209-1DD10AC6A2E1}"/>
    <cellStyle name="Comma 47 2 2 3 7" xfId="31352" xr:uid="{C08DAB0C-A40E-4D0A-90D2-80B9EA966988}"/>
    <cellStyle name="Comma 47 2 2 4" xfId="34974" xr:uid="{325213C4-2E1B-4BD7-B146-7C982A73EB6F}"/>
    <cellStyle name="Comma 47 2 2 4 2" xfId="5249" xr:uid="{E15B2952-8D8A-421C-831A-52B6B6784AE1}"/>
    <cellStyle name="Comma 47 2 2 4 2 2" xfId="34975" xr:uid="{99FB07FD-079A-4288-9359-DAA10548E35B}"/>
    <cellStyle name="Comma 47 2 2 4 2 2 2" xfId="34976" xr:uid="{7AA32FD1-780C-4F97-9631-462059EDFF6E}"/>
    <cellStyle name="Comma 47 2 2 4 2 2 2 2" xfId="34977" xr:uid="{AE38FB75-CA7E-49A7-9179-FDC32B5D43D0}"/>
    <cellStyle name="Comma 47 2 2 4 2 2 3" xfId="34979" xr:uid="{FDE3ED55-8D4C-4620-947A-8FECB8504A3E}"/>
    <cellStyle name="Comma 47 2 2 4 2 3" xfId="34980" xr:uid="{BFDB498B-D458-4BA3-9D91-D5807AED366E}"/>
    <cellStyle name="Comma 47 2 2 4 2 3 2" xfId="34982" xr:uid="{9FF881FB-C53F-4B6E-9DC1-1D377317216B}"/>
    <cellStyle name="Comma 47 2 2 4 2 4" xfId="34983" xr:uid="{8281DA5C-FE2E-445A-9BAF-69E42D5448B9}"/>
    <cellStyle name="Comma 47 2 2 4 3" xfId="277" xr:uid="{7EA2A2A3-9AD9-4234-B6C8-B66C961DF7F2}"/>
    <cellStyle name="Comma 47 2 2 4 3 2" xfId="3724" xr:uid="{53AB91EE-6972-43B7-B3E2-51F69E6112E9}"/>
    <cellStyle name="Comma 47 2 2 4 3 2 2" xfId="34984" xr:uid="{1373634B-35C1-4CF5-8B45-E00507A0F06D}"/>
    <cellStyle name="Comma 47 2 2 4 3 3" xfId="34985" xr:uid="{419321E8-0089-4F21-AADF-2BD9FCF4122F}"/>
    <cellStyle name="Comma 47 2 2 4 4" xfId="20956" xr:uid="{42710F2F-632D-4F02-AC36-46F739BBC8DC}"/>
    <cellStyle name="Comma 47 2 2 4 4 2" xfId="641" xr:uid="{D94984FB-DD73-4B1E-A29E-1B29026B7756}"/>
    <cellStyle name="Comma 47 2 2 4 5" xfId="21188" xr:uid="{6716D367-D27C-45A6-862B-BB479125C94C}"/>
    <cellStyle name="Comma 47 2 2 5" xfId="34987" xr:uid="{1784EF85-8A07-4A2A-9298-635DF583F105}"/>
    <cellStyle name="Comma 47 2 2 5 2" xfId="3281" xr:uid="{DB57DC8C-395A-4FED-AE55-2179CF51A800}"/>
    <cellStyle name="Comma 47 2 2 5 2 2" xfId="34989" xr:uid="{C7992072-7D06-450E-BE09-50B6D3E72283}"/>
    <cellStyle name="Comma 47 2 2 5 2 2 2" xfId="34990" xr:uid="{C4482978-3FB8-458F-B9FB-A922B1C030BB}"/>
    <cellStyle name="Comma 47 2 2 5 2 3" xfId="34991" xr:uid="{662B2D0D-7E86-4FF0-8CAF-34242FE3A9DD}"/>
    <cellStyle name="Comma 47 2 2 5 3" xfId="3302" xr:uid="{C95AD34F-14D0-4071-9E90-979DEF514BA0}"/>
    <cellStyle name="Comma 47 2 2 5 3 2" xfId="34995" xr:uid="{08321891-F673-4897-BB9A-1B24781CBB41}"/>
    <cellStyle name="Comma 47 2 2 5 4" xfId="31422" xr:uid="{0E0A9E64-8FC0-4850-A362-F40C1E1A575A}"/>
    <cellStyle name="Comma 47 2 2 6" xfId="35001" xr:uid="{2579FB73-7A50-4297-94D3-C25D58BA0EDF}"/>
    <cellStyle name="Comma 47 2 2 6 2" xfId="35002" xr:uid="{D095F22C-9A64-4288-9003-83D429323993}"/>
    <cellStyle name="Comma 47 2 2 6 2 2" xfId="35003" xr:uid="{1BC01817-94BA-4C7C-9FB8-8371C10A7A41}"/>
    <cellStyle name="Comma 47 2 2 6 3" xfId="35004" xr:uid="{CBEEBC9D-0C0B-4941-8D0A-F917CEFD62D3}"/>
    <cellStyle name="Comma 47 2 2 7" xfId="35006" xr:uid="{8C2A6A5C-714A-40D7-ABAB-5C7E4CB10F54}"/>
    <cellStyle name="Comma 47 2 2 7 2" xfId="35011" xr:uid="{9031824E-7459-41A3-846E-B1985094FB5C}"/>
    <cellStyle name="Comma 47 2 2 8" xfId="35013" xr:uid="{DADDA8BC-5332-4F72-983A-225CE41C8614}"/>
    <cellStyle name="Comma 47 2 2 9" xfId="25835" xr:uid="{110D7C85-736D-4495-A211-176C19297D61}"/>
    <cellStyle name="Comma 47 2 3" xfId="35014" xr:uid="{35E0D855-554A-42A4-B7A6-9F055EFA25D7}"/>
    <cellStyle name="Comma 47 2 3 2" xfId="35015" xr:uid="{4E36076A-2886-4052-8291-D432734D7FE3}"/>
    <cellStyle name="Comma 47 2 3 2 2" xfId="14358" xr:uid="{1C753E1A-990D-4C2C-9D45-31E6BCAA08BD}"/>
    <cellStyle name="Comma 47 2 3 2 2 2" xfId="2012" xr:uid="{EA5910F1-3D8A-4A06-BB49-C2B504755389}"/>
    <cellStyle name="Comma 47 2 3 2 2 2 2" xfId="35016" xr:uid="{7FCAAE83-FB74-43B7-96D5-EC3E122BD0CC}"/>
    <cellStyle name="Comma 47 2 3 2 2 2 2 2" xfId="35023" xr:uid="{1863F38C-670E-4341-9C96-C0BE4A230806}"/>
    <cellStyle name="Comma 47 2 3 2 2 2 2 2 2" xfId="35030" xr:uid="{05C7392F-CAF5-4C83-85B8-460F00F9361C}"/>
    <cellStyle name="Comma 47 2 3 2 2 2 2 3" xfId="35038" xr:uid="{4929C8D9-322E-4D0C-85A0-1A7302B231E9}"/>
    <cellStyle name="Comma 47 2 3 2 2 2 3" xfId="35039" xr:uid="{A71A1F08-56AE-4660-AFE4-2FDA4E4A35A0}"/>
    <cellStyle name="Comma 47 2 3 2 2 2 3 2" xfId="35046" xr:uid="{7F234195-B37E-4C0A-85CF-5DD081EEA481}"/>
    <cellStyle name="Comma 47 2 3 2 2 2 4" xfId="35047" xr:uid="{6782E54F-A56F-49F1-911F-0553115B32BE}"/>
    <cellStyle name="Comma 47 2 3 2 2 3" xfId="28501" xr:uid="{DC4ECA61-84D6-47EF-81C7-17A8D5FF644A}"/>
    <cellStyle name="Comma 47 2 3 2 2 3 2" xfId="35048" xr:uid="{701E0463-AC73-4A55-B23A-A14CEB7DA6EB}"/>
    <cellStyle name="Comma 47 2 3 2 2 3 2 2" xfId="35051" xr:uid="{E67A1375-49DC-414D-BF8D-18CA98438E49}"/>
    <cellStyle name="Comma 47 2 3 2 2 3 3" xfId="35052" xr:uid="{8C9C1246-F946-43D1-B9DD-D195980A3B1A}"/>
    <cellStyle name="Comma 47 2 3 2 2 4" xfId="28504" xr:uid="{3A412EE0-827A-408B-8CFF-10029F11F055}"/>
    <cellStyle name="Comma 47 2 3 2 2 4 2" xfId="35053" xr:uid="{DF32F19C-A22A-441D-9137-5D9A09BB6159}"/>
    <cellStyle name="Comma 47 2 3 2 2 5" xfId="28507" xr:uid="{974B17FA-5FF8-4CFD-8191-B9FFC6E95B70}"/>
    <cellStyle name="Comma 47 2 3 2 3" xfId="14360" xr:uid="{0278E4E9-B439-4C0F-BA04-599CFF5941D7}"/>
    <cellStyle name="Comma 47 2 3 2 3 2" xfId="28540" xr:uid="{122C9493-FE25-408B-BB25-F6242389A0DC}"/>
    <cellStyle name="Comma 47 2 3 2 3 2 2" xfId="35054" xr:uid="{DB8F7166-B948-419F-B917-6AF2D6213157}"/>
    <cellStyle name="Comma 47 2 3 2 3 2 2 2" xfId="27881" xr:uid="{46F635C6-91AE-4EA3-B745-0A043F0CB0F7}"/>
    <cellStyle name="Comma 47 2 3 2 3 2 3" xfId="35056" xr:uid="{2639CC8E-5344-47B5-B32D-47D9A62BE5F3}"/>
    <cellStyle name="Comma 47 2 3 2 3 3" xfId="26632" xr:uid="{2D32C64A-5018-431D-9513-2AC92974C5B3}"/>
    <cellStyle name="Comma 47 2 3 2 3 3 2" xfId="35057" xr:uid="{194B1877-AAF7-4DF5-82BF-43CB146B8BE3}"/>
    <cellStyle name="Comma 47 2 3 2 3 4" xfId="28542" xr:uid="{49B42BA3-0542-4964-897D-E6342438801E}"/>
    <cellStyle name="Comma 47 2 3 2 4" xfId="14362" xr:uid="{218FC21D-5E13-4C3C-904D-64A7A7B7F6F1}"/>
    <cellStyle name="Comma 47 2 3 2 4 2" xfId="31553" xr:uid="{4E177297-9CA7-43D7-9D40-0508D7B86717}"/>
    <cellStyle name="Comma 47 2 3 2 4 2 2" xfId="31556" xr:uid="{B3FC259C-D322-4378-B141-2A79DEB37357}"/>
    <cellStyle name="Comma 47 2 3 2 4 3" xfId="31602" xr:uid="{D28F482E-45F3-4B8E-95CD-43A9F6B915B3}"/>
    <cellStyle name="Comma 47 2 3 2 5" xfId="31657" xr:uid="{1E92920E-DDB7-4DEE-B1EE-0E9FA5BD7C32}"/>
    <cellStyle name="Comma 47 2 3 2 5 2" xfId="31660" xr:uid="{91F3DBAB-82F5-4500-9E27-8323CD11D1EE}"/>
    <cellStyle name="Comma 47 2 3 2 6" xfId="31706" xr:uid="{48BBB642-098B-4D8D-932C-6E3C8C29CCD1}"/>
    <cellStyle name="Comma 47 2 3 2 7" xfId="31715" xr:uid="{4A3D19C3-A368-43C8-AAC0-A8C9F3C930CD}"/>
    <cellStyle name="Comma 47 2 3 3" xfId="35058" xr:uid="{9E17ACBE-F268-4241-9E40-90D4740F7131}"/>
    <cellStyle name="Comma 47 2 3 3 2" xfId="1401" xr:uid="{41BC9F1F-49FD-414E-A3F2-0AA8A407C06A}"/>
    <cellStyle name="Comma 47 2 3 3 2 2" xfId="35059" xr:uid="{1499C912-7DF7-4DED-8162-8AF2F5B52C83}"/>
    <cellStyle name="Comma 47 2 3 3 2 2 2" xfId="35060" xr:uid="{0F496DFC-8EB0-4986-8857-A682DA124719}"/>
    <cellStyle name="Comma 47 2 3 3 2 2 2 2" xfId="35061" xr:uid="{7F87DDD9-D50A-4B0A-B2C6-E32A052654F2}"/>
    <cellStyle name="Comma 47 2 3 3 2 2 3" xfId="35062" xr:uid="{A07462B6-9F41-4453-ACD5-2CB3CFD3AB44}"/>
    <cellStyle name="Comma 47 2 3 3 2 3" xfId="35063" xr:uid="{6BBA9F4C-C6F6-4D7F-A0F7-7D1B7A9C1BFC}"/>
    <cellStyle name="Comma 47 2 3 3 2 3 2" xfId="35064" xr:uid="{9A660B67-42E2-438C-BCE5-2F2C076E10E3}"/>
    <cellStyle name="Comma 47 2 3 3 2 4" xfId="35065" xr:uid="{0C07C5B7-55E1-4636-AD00-2F71588992BA}"/>
    <cellStyle name="Comma 47 2 3 3 3" xfId="35066" xr:uid="{D6E9163A-DBFB-44E4-9EA9-B138A4FC381F}"/>
    <cellStyle name="Comma 47 2 3 3 3 2" xfId="35067" xr:uid="{B1E5AD1A-29A2-41B7-8423-CA7B651626ED}"/>
    <cellStyle name="Comma 47 2 3 3 3 2 2" xfId="35068" xr:uid="{A259B806-40A6-4E6B-AA19-55CCC2E20C49}"/>
    <cellStyle name="Comma 47 2 3 3 3 3" xfId="35070" xr:uid="{39AA9D3D-C61C-41DF-A239-7372A35861B7}"/>
    <cellStyle name="Comma 47 2 3 3 4" xfId="31739" xr:uid="{0ED5CC51-9522-45DC-8954-D8609445262D}"/>
    <cellStyle name="Comma 47 2 3 3 4 2" xfId="31742" xr:uid="{92F81893-2E42-4F84-B571-526D1E8564E8}"/>
    <cellStyle name="Comma 47 2 3 3 5" xfId="31782" xr:uid="{2890918F-B597-4D71-82F8-206A35CE6BBA}"/>
    <cellStyle name="Comma 47 2 3 4" xfId="35071" xr:uid="{2AC1BA2C-34BC-4535-9437-8AE44824AB7E}"/>
    <cellStyle name="Comma 47 2 3 4 2" xfId="35072" xr:uid="{F2380671-D1D1-40F7-B639-0838722F164C}"/>
    <cellStyle name="Comma 47 2 3 4 2 2" xfId="35073" xr:uid="{E1443DCA-2832-4790-BA9A-BD0D1178A170}"/>
    <cellStyle name="Comma 47 2 3 4 2 2 2" xfId="35074" xr:uid="{0B4E7469-C0BA-4EDB-BEE0-D1DB8DF14236}"/>
    <cellStyle name="Comma 47 2 3 4 2 3" xfId="35075" xr:uid="{EDA6B7A3-8A92-4A45-9A26-D630E9AAEA37}"/>
    <cellStyle name="Comma 47 2 3 4 3" xfId="20974" xr:uid="{B2A1C14D-4ECE-41A6-A339-89B182B71554}"/>
    <cellStyle name="Comma 47 2 3 4 3 2" xfId="35076" xr:uid="{324D6A19-B8C6-4695-89BE-2E26FB4D502E}"/>
    <cellStyle name="Comma 47 2 3 4 4" xfId="31814" xr:uid="{2C4FCFAA-56D2-4E3E-A273-75A668B59C64}"/>
    <cellStyle name="Comma 47 2 3 5" xfId="35077" xr:uid="{8B73277F-0A1B-4E73-9F62-D17C3AB3FDF3}"/>
    <cellStyle name="Comma 47 2 3 5 2" xfId="19576" xr:uid="{E26F32B1-C0C4-4F0C-8365-1D1252927944}"/>
    <cellStyle name="Comma 47 2 3 5 2 2" xfId="19580" xr:uid="{A912DB71-A358-4A11-AD90-762165435A79}"/>
    <cellStyle name="Comma 47 2 3 5 3" xfId="19582" xr:uid="{78305F96-6E7D-4F0A-B3CA-C0BE364DB7D2}"/>
    <cellStyle name="Comma 47 2 3 6" xfId="35078" xr:uid="{187A6A4E-8443-4B14-B018-5CC5D2767BE2}"/>
    <cellStyle name="Comma 47 2 3 6 2" xfId="14577" xr:uid="{8510DB67-6A22-47A4-B4D1-C36DACFDFDCE}"/>
    <cellStyle name="Comma 47 2 3 7" xfId="35080" xr:uid="{7257F2E3-7532-406F-B4F9-8EB058DCCB00}"/>
    <cellStyle name="Comma 47 2 3 8" xfId="22204" xr:uid="{9D6097DE-DF4A-4753-8EEE-38D779A5F8F3}"/>
    <cellStyle name="Comma 47 2 4" xfId="35081" xr:uid="{2E1D63FE-6F81-48C6-9865-ECC3D14690FB}"/>
    <cellStyle name="Comma 47 2 4 2" xfId="35082" xr:uid="{49936BE7-A4DC-44A6-9BC9-142F808F98BB}"/>
    <cellStyle name="Comma 47 2 4 2 2" xfId="14533" xr:uid="{D711C1A9-8431-4270-B18B-3379C278F693}"/>
    <cellStyle name="Comma 47 2 4 2 2 2" xfId="34352" xr:uid="{471F006E-621D-4A17-9224-A4A583E64751}"/>
    <cellStyle name="Comma 47 2 4 2 2 2 2" xfId="35085" xr:uid="{65C0351C-2F48-46A1-AA7E-9293446380BA}"/>
    <cellStyle name="Comma 47 2 4 2 2 2 2 2" xfId="35089" xr:uid="{66152EE5-E63A-469A-BB86-744EC7A3C166}"/>
    <cellStyle name="Comma 47 2 4 2 2 2 3" xfId="35092" xr:uid="{70981226-28EE-4E27-8701-58344B03F51C}"/>
    <cellStyle name="Comma 47 2 4 2 2 3" xfId="34356" xr:uid="{F75C55A3-1CF9-4EA8-AEFC-A42C9FA389EF}"/>
    <cellStyle name="Comma 47 2 4 2 2 3 2" xfId="35097" xr:uid="{FDF42D62-73A3-4538-A322-70D8996CF375}"/>
    <cellStyle name="Comma 47 2 4 2 2 4" xfId="35100" xr:uid="{D8DE9D22-D269-4828-8D6A-5BD69AB7DF01}"/>
    <cellStyle name="Comma 47 2 4 2 3" xfId="35101" xr:uid="{0ED581DA-9588-46D4-9EBE-9D75226CF321}"/>
    <cellStyle name="Comma 47 2 4 2 3 2" xfId="33547" xr:uid="{758DA462-0717-4532-A35E-AA7BFDF2715B}"/>
    <cellStyle name="Comma 47 2 4 2 3 2 2" xfId="35106" xr:uid="{AC7485F6-8362-4D6D-BD0A-1088507F3CD1}"/>
    <cellStyle name="Comma 47 2 4 2 3 3" xfId="35111" xr:uid="{7D59A4A5-3C19-4318-82C2-D5BF009BF678}"/>
    <cellStyle name="Comma 47 2 4 2 4" xfId="31927" xr:uid="{62DF3B32-4EC5-499B-B5A4-3F83F8603879}"/>
    <cellStyle name="Comma 47 2 4 2 4 2" xfId="31938" xr:uid="{557ADB01-A00E-4EB6-BE08-193F5240AB89}"/>
    <cellStyle name="Comma 47 2 4 2 5" xfId="32034" xr:uid="{619F3E17-FE1C-45EE-9179-FA9A40AB9B29}"/>
    <cellStyle name="Comma 47 2 4 3" xfId="35112" xr:uid="{F81B393A-74EF-4DF4-84B3-B8F93965987D}"/>
    <cellStyle name="Comma 47 2 4 3 2" xfId="35113" xr:uid="{4897F7B5-1CC3-4DDF-BAE4-0EF621A9ADB3}"/>
    <cellStyle name="Comma 47 2 4 3 2 2" xfId="35116" xr:uid="{50B96244-8480-417A-B63B-A08E03103767}"/>
    <cellStyle name="Comma 47 2 4 3 2 2 2" xfId="35117" xr:uid="{1EA0C3D7-051B-45CA-8859-17E756236F35}"/>
    <cellStyle name="Comma 47 2 4 3 2 3" xfId="35122" xr:uid="{860D2780-E1E4-42CA-B07E-9EB200820FC3}"/>
    <cellStyle name="Comma 47 2 4 3 3" xfId="35123" xr:uid="{D24FFB16-1616-421B-B061-F61DCAC731D9}"/>
    <cellStyle name="Comma 47 2 4 3 3 2" xfId="35124" xr:uid="{C6890344-3F83-47BB-8603-79D3899515EC}"/>
    <cellStyle name="Comma 47 2 4 3 4" xfId="32154" xr:uid="{862974A7-6716-4219-A43E-F88C1E37BD6E}"/>
    <cellStyle name="Comma 47 2 4 4" xfId="35126" xr:uid="{1253A474-6492-4975-9B22-AB5371D1D973}"/>
    <cellStyle name="Comma 47 2 4 4 2" xfId="35127" xr:uid="{7145F393-5CE0-48BB-98AF-926AE19829A9}"/>
    <cellStyle name="Comma 47 2 4 4 2 2" xfId="28941" xr:uid="{9BE5D4E7-75F2-4EA5-928B-6A9D8AEDB006}"/>
    <cellStyle name="Comma 47 2 4 4 3" xfId="35128" xr:uid="{0F530668-3422-4CF6-9E8F-87E92C2083C8}"/>
    <cellStyle name="Comma 47 2 4 5" xfId="35129" xr:uid="{4B03648A-107E-4695-B372-E011214C5CC1}"/>
    <cellStyle name="Comma 47 2 4 5 2" xfId="19645" xr:uid="{08295672-A0EC-4A7A-93CC-EED926DACF83}"/>
    <cellStyle name="Comma 47 2 4 6" xfId="35130" xr:uid="{654DF2F1-A1E3-464A-A2F8-EE3EE1501A21}"/>
    <cellStyle name="Comma 47 2 4 7" xfId="35131" xr:uid="{F97119EB-C7F2-43C8-9454-00C7E7206F75}"/>
    <cellStyle name="Comma 47 2 5" xfId="35132" xr:uid="{A0E0C403-3074-4D7B-82E0-44B5F957D508}"/>
    <cellStyle name="Comma 47 2 5 2" xfId="35133" xr:uid="{76F2B534-143B-40B4-817A-C29F577F37F6}"/>
    <cellStyle name="Comma 47 2 5 2 2" xfId="35134" xr:uid="{EFA1A484-E73E-4217-9991-BF03F8A9F75B}"/>
    <cellStyle name="Comma 47 2 5 2 2 2" xfId="35135" xr:uid="{B6838D66-C097-42B5-B11F-FA0B44CA1106}"/>
    <cellStyle name="Comma 47 2 5 2 2 2 2" xfId="35136" xr:uid="{22DA0EFA-DA9E-44D4-95CB-A48291E0A0B2}"/>
    <cellStyle name="Comma 47 2 5 2 2 3" xfId="35137" xr:uid="{28D823AE-F17D-42E1-8345-602039D6203A}"/>
    <cellStyle name="Comma 47 2 5 2 3" xfId="10575" xr:uid="{B13DDE0A-6F1D-431F-A788-140556990C27}"/>
    <cellStyle name="Comma 47 2 5 2 3 2" xfId="35138" xr:uid="{5976E181-27F5-48C2-AED2-89CEE1E53B3B}"/>
    <cellStyle name="Comma 47 2 5 2 4" xfId="32298" xr:uid="{D089C2F4-5101-4AAE-9BEB-C69C51185C07}"/>
    <cellStyle name="Comma 47 2 5 3" xfId="35139" xr:uid="{C5A8ED84-57CE-44E7-8903-BDB8448DF1BE}"/>
    <cellStyle name="Comma 47 2 5 3 2" xfId="35140" xr:uid="{BF9F8701-19E6-46B2-B4D6-F85FBA23F30B}"/>
    <cellStyle name="Comma 47 2 5 3 2 2" xfId="35141" xr:uid="{F1025FDB-18D2-48FC-AEF9-D5152548C5A4}"/>
    <cellStyle name="Comma 47 2 5 3 3" xfId="35142" xr:uid="{4B842392-6508-4DF9-961E-1DFE1FD905FF}"/>
    <cellStyle name="Comma 47 2 5 4" xfId="35143" xr:uid="{34D7B7CD-FA27-4821-B0DD-624CAA524C80}"/>
    <cellStyle name="Comma 47 2 5 4 2" xfId="35144" xr:uid="{FEB4DADF-5E5D-4EB2-BF44-222B38DE1587}"/>
    <cellStyle name="Comma 47 2 5 5" xfId="35145" xr:uid="{D167CF61-8EEB-42CC-89E4-63BC3F275E70}"/>
    <cellStyle name="Comma 47 2 6" xfId="8568" xr:uid="{FCCE1DFD-CB58-4FB4-978F-56E5EAF0FA40}"/>
    <cellStyle name="Comma 47 2 6 2" xfId="5824" xr:uid="{AD9C19B8-A907-4A30-93DF-E3275392F210}"/>
    <cellStyle name="Comma 47 2 6 2 2" xfId="5689" xr:uid="{753935A3-0E26-4C1A-800E-29ED9ED112D9}"/>
    <cellStyle name="Comma 47 2 6 2 2 2" xfId="35148" xr:uid="{A8FC48DC-A69D-4064-A309-D70C2C5E45BE}"/>
    <cellStyle name="Comma 47 2 6 2 3" xfId="5736" xr:uid="{68CB2A3A-AEC4-46E1-8C0B-C9B09AB75095}"/>
    <cellStyle name="Comma 47 2 6 3" xfId="2115" xr:uid="{40194F25-4130-4B29-8766-51F9935454B0}"/>
    <cellStyle name="Comma 47 2 6 3 2" xfId="5840" xr:uid="{B580F030-DF2B-4F1B-920E-89FD405E8101}"/>
    <cellStyle name="Comma 47 2 6 4" xfId="35149" xr:uid="{EB3D70B6-72C1-4694-86C7-CCF2D92840F6}"/>
    <cellStyle name="Comma 47 2 7" xfId="8571" xr:uid="{A3ABCCE6-3363-4D3C-8097-24C8C7A9A6A7}"/>
    <cellStyle name="Comma 47 2 7 2" xfId="2241" xr:uid="{81C3DC7F-3A12-4A9E-BED5-1C6189B981FC}"/>
    <cellStyle name="Comma 47 2 7 2 2" xfId="35150" xr:uid="{594AA554-75A3-4AEB-9D34-4120C70F4707}"/>
    <cellStyle name="Comma 47 2 7 3" xfId="35151" xr:uid="{3C03A3AA-56DB-4300-B83C-B0B3F4061DF0}"/>
    <cellStyle name="Comma 47 2 8" xfId="8573" xr:uid="{1A5B81FD-A8C4-41E4-B5E5-612DEAEE8068}"/>
    <cellStyle name="Comma 47 2 8 2" xfId="35152" xr:uid="{0B3CA186-2683-43BE-9D65-406DA285D3A7}"/>
    <cellStyle name="Comma 47 2 9" xfId="35154" xr:uid="{37FB404C-BAC2-481B-8551-EABB3E4441D2}"/>
    <cellStyle name="Comma 47 3" xfId="35156" xr:uid="{FB8A705D-AEED-40FB-9BF3-4027805B5FDF}"/>
    <cellStyle name="Comma 47 3 10" xfId="35158" xr:uid="{F28AF816-32DA-4829-8357-7D5A1223D550}"/>
    <cellStyle name="Comma 47 3 2" xfId="35159" xr:uid="{EF9CFF91-9131-482C-BE4E-18AC10235BF3}"/>
    <cellStyle name="Comma 47 3 2 2" xfId="35161" xr:uid="{D9682519-C364-453D-9679-CCE143AE601A}"/>
    <cellStyle name="Comma 47 3 2 2 2" xfId="14818" xr:uid="{DF418D0B-32FD-4422-9A7E-E930ABBF8BB6}"/>
    <cellStyle name="Comma 47 3 2 2 2 2" xfId="9948" xr:uid="{5A1D2C5A-9343-4E12-942A-A66453CCE42F}"/>
    <cellStyle name="Comma 47 3 2 2 2 2 2" xfId="4984" xr:uid="{5CCCB432-3B3D-4FB0-B43F-F50713B9A29A}"/>
    <cellStyle name="Comma 47 3 2 2 2 2 2 2" xfId="4991" xr:uid="{93AB289B-9B45-4177-B99D-0C6E0FA2C65C}"/>
    <cellStyle name="Comma 47 3 2 2 2 2 2 2 2" xfId="17326" xr:uid="{5D5AE965-6B9A-43B3-8191-D1C62B695B59}"/>
    <cellStyle name="Comma 47 3 2 2 2 2 2 3" xfId="35163" xr:uid="{CE8295A5-1446-435E-9442-7122E66D35EA}"/>
    <cellStyle name="Comma 47 3 2 2 2 2 3" xfId="4996" xr:uid="{72FE557A-593A-401B-ACD0-8A10E2CE6885}"/>
    <cellStyle name="Comma 47 3 2 2 2 2 3 2" xfId="35166" xr:uid="{AF7BD3FD-BC14-49FD-911A-70071D510C8B}"/>
    <cellStyle name="Comma 47 3 2 2 2 2 4" xfId="24083" xr:uid="{834F37A4-7299-4F70-8711-8ACFF82AE73F}"/>
    <cellStyle name="Comma 47 3 2 2 2 3" xfId="29847" xr:uid="{A540047A-ABC4-460C-8988-F33622E76BD9}"/>
    <cellStyle name="Comma 47 3 2 2 2 3 2" xfId="24145" xr:uid="{EFE6B999-3143-4B04-8BA8-0F64BF986D0B}"/>
    <cellStyle name="Comma 47 3 2 2 2 3 2 2" xfId="35169" xr:uid="{654DC080-E0E1-4D24-AB4B-D69875CD5814}"/>
    <cellStyle name="Comma 47 3 2 2 2 3 3" xfId="24147" xr:uid="{406C88A5-9827-440E-97AA-EB6B93ADB4ED}"/>
    <cellStyle name="Comma 47 3 2 2 2 4" xfId="35170" xr:uid="{01E10791-7C0B-454F-9F9D-C1D0B3B2CDFB}"/>
    <cellStyle name="Comma 47 3 2 2 2 4 2" xfId="25382" xr:uid="{C4327102-3F30-4B1B-8758-45D1EFA8505E}"/>
    <cellStyle name="Comma 47 3 2 2 2 5" xfId="35171" xr:uid="{A9829CE4-7136-4E20-A17C-18ADEE36D6FF}"/>
    <cellStyle name="Comma 47 3 2 2 3" xfId="14822" xr:uid="{248DCAAF-123D-4646-A2D0-0E8661497FEA}"/>
    <cellStyle name="Comma 47 3 2 2 3 2" xfId="29853" xr:uid="{CEDDF947-8714-44F8-8516-0BF3C7A51292}"/>
    <cellStyle name="Comma 47 3 2 2 3 2 2" xfId="24409" xr:uid="{4D1B4531-6A28-40C9-8896-DC951E777679}"/>
    <cellStyle name="Comma 47 3 2 2 3 2 2 2" xfId="35172" xr:uid="{D69902AE-15C8-44F6-8C82-6DC93E11E35F}"/>
    <cellStyle name="Comma 47 3 2 2 3 2 3" xfId="24411" xr:uid="{D8E5DC27-A053-42E3-B34F-2ABB922B6FC1}"/>
    <cellStyle name="Comma 47 3 2 2 3 3" xfId="35173" xr:uid="{A8F203D9-8331-4E98-8E90-1BB04B2A59B0}"/>
    <cellStyle name="Comma 47 3 2 2 3 3 2" xfId="5072" xr:uid="{03AB612E-90C8-434E-A36E-C3EBCEB3EB9F}"/>
    <cellStyle name="Comma 47 3 2 2 3 4" xfId="24772" xr:uid="{C0C711F2-75F1-4AAE-993F-D410252B5B54}"/>
    <cellStyle name="Comma 47 3 2 2 4" xfId="14825" xr:uid="{8430FA70-10DC-4E50-B32C-32B8E36E5756}"/>
    <cellStyle name="Comma 47 3 2 2 4 2" xfId="34314" xr:uid="{76BFBFDF-7706-409C-A427-DEE538E38438}"/>
    <cellStyle name="Comma 47 3 2 2 4 2 2" xfId="34317" xr:uid="{6EE6894C-0D1B-4C66-8144-FFFF415E1E5D}"/>
    <cellStyle name="Comma 47 3 2 2 4 3" xfId="34320" xr:uid="{FAE2CEAC-3E92-4D80-88D5-E88F9F41CA83}"/>
    <cellStyle name="Comma 47 3 2 2 5" xfId="4728" xr:uid="{241C10D7-1822-4781-8AC1-9C0838092D13}"/>
    <cellStyle name="Comma 47 3 2 2 5 2" xfId="34323" xr:uid="{B4A6F035-A33A-461A-8192-F65B03D0C7A3}"/>
    <cellStyle name="Comma 47 3 2 2 6" xfId="24837" xr:uid="{AD98CFE6-D6F1-4902-A74C-8676DCDE280E}"/>
    <cellStyle name="Comma 47 3 2 2 7" xfId="24843" xr:uid="{8A172DC5-6EE2-4336-828B-E0593F1119A6}"/>
    <cellStyle name="Comma 47 3 2 3" xfId="35174" xr:uid="{8C4C9BCB-0CB3-4994-A309-D0EA82044CE4}"/>
    <cellStyle name="Comma 47 3 2 3 2" xfId="14850" xr:uid="{E54D7A53-F3F5-4FA3-8794-310678ACFDF1}"/>
    <cellStyle name="Comma 47 3 2 3 2 2" xfId="29879" xr:uid="{AF4EEBE5-5DF9-4D75-BE05-FCCA2538F6AC}"/>
    <cellStyle name="Comma 47 3 2 3 2 2 2" xfId="25003" xr:uid="{2BD43A81-3934-437B-89C9-5D4B444A701A}"/>
    <cellStyle name="Comma 47 3 2 3 2 2 2 2" xfId="35175" xr:uid="{161D1EF2-2CE5-4023-8211-B77714111067}"/>
    <cellStyle name="Comma 47 3 2 3 2 2 3" xfId="25005" xr:uid="{25CF5EBD-5BDD-41C0-9860-BF5BA8C9EF62}"/>
    <cellStyle name="Comma 47 3 2 3 2 3" xfId="30929" xr:uid="{F4FB112A-58CD-4769-A7CC-B0F1D0D81DA7}"/>
    <cellStyle name="Comma 47 3 2 3 2 3 2" xfId="35176" xr:uid="{DFB81C7D-16C0-4CFC-8FC2-5BF02D4BDBFF}"/>
    <cellStyle name="Comma 47 3 2 3 2 4" xfId="35177" xr:uid="{843DECBE-991B-43F6-A4B1-DD25D06AEB79}"/>
    <cellStyle name="Comma 47 3 2 3 3" xfId="35178" xr:uid="{D984EE93-4967-4951-8F57-2E06E5C4269E}"/>
    <cellStyle name="Comma 47 3 2 3 3 2" xfId="2658" xr:uid="{5A92F1C8-2D0E-4385-BBEF-DC8335A94E4D}"/>
    <cellStyle name="Comma 47 3 2 3 3 2 2" xfId="35180" xr:uid="{7FC21CC9-668A-45A5-BC05-1088837D6899}"/>
    <cellStyle name="Comma 47 3 2 3 3 3" xfId="35181" xr:uid="{A3372391-3438-44E5-A44E-224B091484A1}"/>
    <cellStyle name="Comma 47 3 2 3 4" xfId="34332" xr:uid="{44C290A9-9FAA-47A9-8148-FD4C82A40CE6}"/>
    <cellStyle name="Comma 47 3 2 3 4 2" xfId="34336" xr:uid="{0F68495E-0707-4FDA-947B-4E541A4B05B4}"/>
    <cellStyle name="Comma 47 3 2 3 5" xfId="34340" xr:uid="{A32D94C9-5509-4752-AAA9-C48928F869EE}"/>
    <cellStyle name="Comma 47 3 2 4" xfId="35182" xr:uid="{9A46F7DC-E9FB-4478-801D-CAA787567648}"/>
    <cellStyle name="Comma 47 3 2 4 2" xfId="35183" xr:uid="{9A6D38D7-9980-47CD-85FD-01E5D8B3786D}"/>
    <cellStyle name="Comma 47 3 2 4 2 2" xfId="30959" xr:uid="{EB3DDB43-DE62-492A-910C-1F60C276978C}"/>
    <cellStyle name="Comma 47 3 2 4 2 2 2" xfId="35184" xr:uid="{D6D390D6-4294-4107-B191-573DAD10CEE9}"/>
    <cellStyle name="Comma 47 3 2 4 2 3" xfId="35187" xr:uid="{82754AA5-B606-46A6-A8E5-7A6B842D48D9}"/>
    <cellStyle name="Comma 47 3 2 4 3" xfId="20989" xr:uid="{BF450F17-A061-4BD6-9198-2A8842B13C39}"/>
    <cellStyle name="Comma 47 3 2 4 3 2" xfId="35189" xr:uid="{311A3EF7-0842-4944-9C06-DB6B53A7E73E}"/>
    <cellStyle name="Comma 47 3 2 4 4" xfId="34348" xr:uid="{62807BC6-B569-436F-84FC-2E99BBFE94A3}"/>
    <cellStyle name="Comma 47 3 2 5" xfId="35190" xr:uid="{07D7DCDD-8AEC-49CE-BB65-1BFC7A78FA09}"/>
    <cellStyle name="Comma 47 3 2 5 2" xfId="35191" xr:uid="{3B7EB310-9FAF-4B07-9C90-D0271C5DCD7E}"/>
    <cellStyle name="Comma 47 3 2 5 2 2" xfId="35192" xr:uid="{7240CAE8-EDD3-4B7B-B12B-A8F9608072B2}"/>
    <cellStyle name="Comma 47 3 2 5 3" xfId="35193" xr:uid="{96CAAF66-F421-4860-B910-99C630D60486}"/>
    <cellStyle name="Comma 47 3 2 6" xfId="35198" xr:uid="{C2C84A6B-7835-4CA8-9456-787402237744}"/>
    <cellStyle name="Comma 47 3 2 6 2" xfId="35202" xr:uid="{8181B725-0783-45EA-A051-521C0F141113}"/>
    <cellStyle name="Comma 47 3 2 7" xfId="17436" xr:uid="{9076E9F4-DA8B-45A4-A81E-ECDF574A747E}"/>
    <cellStyle name="Comma 47 3 2 8" xfId="35204" xr:uid="{3D6A2103-AE5E-4CD9-B5E8-768BF7F36A98}"/>
    <cellStyle name="Comma 47 3 2 9" xfId="35206" xr:uid="{E3D528A3-8E23-4281-B382-EF01E56B0C83}"/>
    <cellStyle name="Comma 47 3 3" xfId="35207" xr:uid="{24CE6300-A4F6-4898-AE13-314E549D98E0}"/>
    <cellStyle name="Comma 47 3 3 2" xfId="35208" xr:uid="{E252D79C-46E4-4CCC-B90E-C9575F6F12A3}"/>
    <cellStyle name="Comma 47 3 3 2 2" xfId="15004" xr:uid="{FEC04984-81FB-4BD2-8DD9-8C41EFB9324D}"/>
    <cellStyle name="Comma 47 3 3 2 2 2" xfId="30053" xr:uid="{AE3DF244-53D9-45C6-A70F-44E8037932E3}"/>
    <cellStyle name="Comma 47 3 3 2 2 2 2" xfId="35209" xr:uid="{0B06DB86-1F13-437B-A72F-B1A21806D2F9}"/>
    <cellStyle name="Comma 47 3 3 2 2 2 2 2" xfId="35210" xr:uid="{545823AD-8087-4645-A114-CB0ADEA9E265}"/>
    <cellStyle name="Comma 47 3 3 2 2 2 3" xfId="35211" xr:uid="{A208CCBC-23D2-4EA4-87ED-6BD47D5397D5}"/>
    <cellStyle name="Comma 47 3 3 2 2 3" xfId="33474" xr:uid="{F9574EA3-3B52-4959-BFF2-123E8966534F}"/>
    <cellStyle name="Comma 47 3 3 2 2 3 2" xfId="35212" xr:uid="{0D7FFC2D-9A1A-4948-91E3-3F04B11A921C}"/>
    <cellStyle name="Comma 47 3 3 2 2 4" xfId="35213" xr:uid="{277C2F1F-6E5D-4ADE-9F57-8D90F8D6C28A}"/>
    <cellStyle name="Comma 47 3 3 2 3" xfId="35214" xr:uid="{DB391C45-A2BD-4169-AFAB-11DD3A6CFA6E}"/>
    <cellStyle name="Comma 47 3 3 2 3 2" xfId="35215" xr:uid="{A28E9BF8-8564-4D7E-AFA5-496EA48C2450}"/>
    <cellStyle name="Comma 47 3 3 2 3 2 2" xfId="35216" xr:uid="{2003819A-49EF-4A45-9C5F-E3436366BDE0}"/>
    <cellStyle name="Comma 47 3 3 2 3 3" xfId="35217" xr:uid="{C69DF239-BD68-4ECA-972E-90FB427C82F2}"/>
    <cellStyle name="Comma 47 3 3 2 4" xfId="34374" xr:uid="{A8EAC131-5CF2-4667-B562-8EC4B0759179}"/>
    <cellStyle name="Comma 47 3 3 2 4 2" xfId="34379" xr:uid="{2741A15D-7621-4A0F-BEEF-7DF75BB92786}"/>
    <cellStyle name="Comma 47 3 3 2 5" xfId="34384" xr:uid="{DA16F709-2340-4FBF-A557-AFDC4CB321BD}"/>
    <cellStyle name="Comma 47 3 3 3" xfId="35218" xr:uid="{42B1D878-576E-49C3-9C3B-449DCE92B33D}"/>
    <cellStyle name="Comma 47 3 3 3 2" xfId="35219" xr:uid="{9A96798C-8D78-4DA2-AD59-61E8FD4FC536}"/>
    <cellStyle name="Comma 47 3 3 3 2 2" xfId="31011" xr:uid="{27DC9B2A-7680-4993-B20C-237BA94EFF4A}"/>
    <cellStyle name="Comma 47 3 3 3 2 2 2" xfId="35220" xr:uid="{90C775F5-086A-44EC-9039-CA96D9E85EA7}"/>
    <cellStyle name="Comma 47 3 3 3 2 3" xfId="35221" xr:uid="{9053DB28-5583-4835-BA78-244EE0C6972D}"/>
    <cellStyle name="Comma 47 3 3 3 3" xfId="35222" xr:uid="{BFE1BEDD-A013-47F4-A7E3-206474463418}"/>
    <cellStyle name="Comma 47 3 3 3 3 2" xfId="35223" xr:uid="{8A215B62-B77E-47AF-BADD-0E2025FF2FE4}"/>
    <cellStyle name="Comma 47 3 3 3 4" xfId="34395" xr:uid="{151B4D68-23BA-4839-969F-186272416937}"/>
    <cellStyle name="Comma 47 3 3 4" xfId="35224" xr:uid="{3B551FE3-DC66-401B-B2A1-4DA9FF4BE9FF}"/>
    <cellStyle name="Comma 47 3 3 4 2" xfId="35225" xr:uid="{0A85FB5B-5D06-4943-A64D-260FC68EF45E}"/>
    <cellStyle name="Comma 47 3 3 4 2 2" xfId="35226" xr:uid="{8B882807-4FAE-471A-88BD-3AA412BF6A53}"/>
    <cellStyle name="Comma 47 3 3 4 3" xfId="35227" xr:uid="{BC49968A-A1CF-4E66-AC0F-F9290106C754}"/>
    <cellStyle name="Comma 47 3 3 5" xfId="35228" xr:uid="{8DA8AFA2-B2AA-4B3D-ADED-E2595E501693}"/>
    <cellStyle name="Comma 47 3 3 5 2" xfId="19770" xr:uid="{A3F8E50C-405F-4AED-A67E-465777E1D423}"/>
    <cellStyle name="Comma 47 3 3 6" xfId="35229" xr:uid="{DC609247-F025-4687-8554-CDCEBBC40B38}"/>
    <cellStyle name="Comma 47 3 3 7" xfId="35231" xr:uid="{19675FDA-475E-465B-A389-39DAB841527C}"/>
    <cellStyle name="Comma 47 3 4" xfId="35233" xr:uid="{11A0B505-0583-4866-B0B7-EECA1A12670D}"/>
    <cellStyle name="Comma 47 3 4 2" xfId="35235" xr:uid="{6413DA96-DB90-406D-8991-2FA2D8621E61}"/>
    <cellStyle name="Comma 47 3 4 2 2" xfId="11103" xr:uid="{D5A11335-13F9-487B-AA02-5776AABF9AA5}"/>
    <cellStyle name="Comma 47 3 4 2 2 2" xfId="18057" xr:uid="{C6035935-5B5F-4CFD-A88C-74D7FD07CF81}"/>
    <cellStyle name="Comma 47 3 4 2 2 2 2" xfId="27389" xr:uid="{B52A0AAB-E0B8-4C6C-BB41-074D0AC74311}"/>
    <cellStyle name="Comma 47 3 4 2 2 3" xfId="35236" xr:uid="{17E38BF2-D9E3-4463-B071-B604B182195C}"/>
    <cellStyle name="Comma 47 3 4 2 3" xfId="35237" xr:uid="{0473F47A-C8D7-4675-A214-2BEAA1157329}"/>
    <cellStyle name="Comma 47 3 4 2 3 2" xfId="35238" xr:uid="{C5EC5483-3BCE-4B78-B213-12B318010520}"/>
    <cellStyle name="Comma 47 3 4 2 4" xfId="34427" xr:uid="{EF3A806A-F8FA-4C3E-A327-9E7556E5A238}"/>
    <cellStyle name="Comma 47 3 4 3" xfId="35239" xr:uid="{DA46588A-E36E-4887-889A-79F933F86276}"/>
    <cellStyle name="Comma 47 3 4 3 2" xfId="35240" xr:uid="{D6322423-9562-4073-985C-7E86B77A490C}"/>
    <cellStyle name="Comma 47 3 4 3 2 2" xfId="35241" xr:uid="{3B3DA868-19E3-4552-B64C-92044B965408}"/>
    <cellStyle name="Comma 47 3 4 3 3" xfId="35242" xr:uid="{269B94FC-98B6-4393-B500-60C4AE9362F4}"/>
    <cellStyle name="Comma 47 3 4 4" xfId="35243" xr:uid="{640E9D01-55E1-4866-919A-DFCB29FCC54F}"/>
    <cellStyle name="Comma 47 3 4 4 2" xfId="35244" xr:uid="{A1EAB334-3382-4660-8EDF-9FECBAFE8819}"/>
    <cellStyle name="Comma 47 3 4 5" xfId="35245" xr:uid="{13FB6E2A-8229-4CE9-8B0E-F48D4F5ABF14}"/>
    <cellStyle name="Comma 47 3 5" xfId="35248" xr:uid="{FBE4B1F2-3E69-40F7-9C7C-BF2540DD4383}"/>
    <cellStyle name="Comma 47 3 5 2" xfId="35250" xr:uid="{2F9CBF34-0E85-45CC-B27C-E42FA2F77225}"/>
    <cellStyle name="Comma 47 3 5 2 2" xfId="35253" xr:uid="{9368294A-C9EB-48B9-B5C6-978D7AC89789}"/>
    <cellStyle name="Comma 47 3 5 2 2 2" xfId="35256" xr:uid="{DD2B564F-8B4D-40BD-8315-5FC6A3F276BC}"/>
    <cellStyle name="Comma 47 3 5 2 3" xfId="35259" xr:uid="{6865A86D-69B9-45D1-B2C0-95103E0680E6}"/>
    <cellStyle name="Comma 47 3 5 3" xfId="35261" xr:uid="{A4FE01EC-B18D-4847-AD14-CE68B6DE4832}"/>
    <cellStyle name="Comma 47 3 5 3 2" xfId="35264" xr:uid="{3CE2E285-B895-4F65-981C-928D99D15496}"/>
    <cellStyle name="Comma 47 3 5 4" xfId="35266" xr:uid="{307F55A6-F114-463B-9EEA-AB6748A20CAC}"/>
    <cellStyle name="Comma 47 3 6" xfId="8581" xr:uid="{12ED1CD4-52A4-4757-99DF-DE09C03B0917}"/>
    <cellStyle name="Comma 47 3 6 2" xfId="8585" xr:uid="{65086199-0A1D-4289-A8AF-939AEA5AAEBA}"/>
    <cellStyle name="Comma 47 3 6 2 2" xfId="35269" xr:uid="{7E2E906D-F316-4394-A77A-8FA4F83B5619}"/>
    <cellStyle name="Comma 47 3 6 3" xfId="35272" xr:uid="{7D492C3E-0D0A-4C1E-8E70-BD556AFFB541}"/>
    <cellStyle name="Comma 47 3 7" xfId="8596" xr:uid="{CC45458A-E84E-4AE2-8AC8-EC799A604BB4}"/>
    <cellStyle name="Comma 47 3 7 2" xfId="35275" xr:uid="{3E4F1A4B-1C6B-41B0-B3A3-014F49204452}"/>
    <cellStyle name="Comma 47 3 8" xfId="35278" xr:uid="{365057DF-5A9F-42AE-AB28-EBB7224272CD}"/>
    <cellStyle name="Comma 47 3 9" xfId="35279" xr:uid="{DEED0355-EC21-457F-86A6-59FC3B9C7B58}"/>
    <cellStyle name="Comma 47 4" xfId="35282" xr:uid="{AD3C54FA-A7AC-421C-B53F-4F4D59A5169B}"/>
    <cellStyle name="Comma 47 4 2" xfId="35286" xr:uid="{E19A130F-79ED-458D-A2C7-299A874BF288}"/>
    <cellStyle name="Comma 47 4 2 2" xfId="35288" xr:uid="{F13FAF1F-C6B2-40E2-83C9-B93AF8151559}"/>
    <cellStyle name="Comma 47 4 2 2 2" xfId="15238" xr:uid="{B8D65030-7C37-4A7B-BF6F-290377B5EBB5}"/>
    <cellStyle name="Comma 47 4 2 2 2 2" xfId="30350" xr:uid="{B3D73630-A8C4-4410-A302-82C0D42A5E10}"/>
    <cellStyle name="Comma 47 4 2 2 2 2 2" xfId="35290" xr:uid="{543FDD57-0DBC-4A33-B182-45014C760F87}"/>
    <cellStyle name="Comma 47 4 2 2 2 2 2 2" xfId="35292" xr:uid="{2B4AEE7B-108A-4F9C-A352-29A4E07E7731}"/>
    <cellStyle name="Comma 47 4 2 2 2 2 3" xfId="35293" xr:uid="{C03FB823-4863-47C4-8652-C20A84B187E5}"/>
    <cellStyle name="Comma 47 4 2 2 2 3" xfId="35295" xr:uid="{062874C0-C8B4-4BB1-954F-453E91C117CF}"/>
    <cellStyle name="Comma 47 4 2 2 2 3 2" xfId="35296" xr:uid="{CDD09721-0E36-40AE-BCA2-4F94DE651A58}"/>
    <cellStyle name="Comma 47 4 2 2 2 4" xfId="35297" xr:uid="{91B79C27-5495-44EF-BE56-96206885618A}"/>
    <cellStyle name="Comma 47 4 2 2 3" xfId="35299" xr:uid="{83695838-516B-4F83-899D-906198414F23}"/>
    <cellStyle name="Comma 47 4 2 2 3 2" xfId="5997" xr:uid="{B0FEE7EC-2CC8-4D77-8CAE-B67F07C7A322}"/>
    <cellStyle name="Comma 47 4 2 2 3 2 2" xfId="34304" xr:uid="{D9D02B9E-E7FC-4045-A6E7-2C4362523350}"/>
    <cellStyle name="Comma 47 4 2 2 3 3" xfId="32918" xr:uid="{DA75A504-033B-47C1-8CC5-249E89B9B0B5}"/>
    <cellStyle name="Comma 47 4 2 2 4" xfId="6422" xr:uid="{D8B5792F-93B0-4E74-BDED-413CA3A82BAA}"/>
    <cellStyle name="Comma 47 4 2 2 4 2" xfId="34459" xr:uid="{DB789A31-70EF-4013-8068-E39846776DEF}"/>
    <cellStyle name="Comma 47 4 2 2 5" xfId="34461" xr:uid="{C19F7A9D-C63D-414B-9E36-670FE2D00C34}"/>
    <cellStyle name="Comma 47 4 2 3" xfId="35301" xr:uid="{039BFA2D-77B5-4B4D-B15F-43A2027C3A71}"/>
    <cellStyle name="Comma 47 4 2 3 2" xfId="35303" xr:uid="{3CF53C65-9B44-420E-86BE-9FCB2C4F9DD4}"/>
    <cellStyle name="Comma 47 4 2 3 2 2" xfId="31118" xr:uid="{CD045822-D4B7-4121-9AA4-33940E27EF88}"/>
    <cellStyle name="Comma 47 4 2 3 2 2 2" xfId="35306" xr:uid="{C4C2D6F9-4F00-4730-A312-3F623ACB1133}"/>
    <cellStyle name="Comma 47 4 2 3 2 3" xfId="35307" xr:uid="{DA039E1C-E83E-4379-A1DC-5768B362C85C}"/>
    <cellStyle name="Comma 47 4 2 3 3" xfId="35309" xr:uid="{F84C6B21-1838-4F42-A875-2936EAB417BE}"/>
    <cellStyle name="Comma 47 4 2 3 3 2" xfId="35310" xr:uid="{E36B6582-43DC-4692-A9ED-A9EABCB0C4ED}"/>
    <cellStyle name="Comma 47 4 2 3 4" xfId="34463" xr:uid="{10C491FC-A453-4161-8B73-F06ECBF3E88D}"/>
    <cellStyle name="Comma 47 4 2 4" xfId="35312" xr:uid="{8263542C-7DE2-4029-A6CD-12776BA66E61}"/>
    <cellStyle name="Comma 47 4 2 4 2" xfId="35314" xr:uid="{C4961859-8ECB-48B3-BB51-A5A40E967026}"/>
    <cellStyle name="Comma 47 4 2 4 2 2" xfId="35315" xr:uid="{916F0D05-5E17-406D-AF02-F23EC2B2649D}"/>
    <cellStyle name="Comma 47 4 2 4 3" xfId="8399" xr:uid="{76B0626D-4A1F-40EC-A708-8D3066230328}"/>
    <cellStyle name="Comma 47 4 2 5" xfId="35317" xr:uid="{C01C3497-7E9C-48F3-9A80-A28AE8DF8EAD}"/>
    <cellStyle name="Comma 47 4 2 5 2" xfId="35318" xr:uid="{E42F6199-DDCE-4E5B-8022-3F593C6E4A3D}"/>
    <cellStyle name="Comma 47 4 2 6" xfId="35322" xr:uid="{5F0D47AB-CCA0-41B5-89F1-2119836F21DC}"/>
    <cellStyle name="Comma 47 4 2 7" xfId="35325" xr:uid="{F6CEC516-0375-4045-97F6-DB17305815FB}"/>
    <cellStyle name="Comma 47 4 3" xfId="35330" xr:uid="{3FAA7D4C-313C-4C55-892A-3F39B459F019}"/>
    <cellStyle name="Comma 47 4 3 2" xfId="35332" xr:uid="{85B4B7C9-562C-4C60-9902-8DB9A22E3244}"/>
    <cellStyle name="Comma 47 4 3 2 2" xfId="35334" xr:uid="{A75639C0-DC46-4EFB-BB67-180FAC30E252}"/>
    <cellStyle name="Comma 47 4 3 2 2 2" xfId="35336" xr:uid="{A5F30836-4001-44EC-8CD7-7E503B0BFA47}"/>
    <cellStyle name="Comma 47 4 3 2 2 2 2" xfId="35337" xr:uid="{DF826674-58ED-4120-93B7-45703C41E148}"/>
    <cellStyle name="Comma 47 4 3 2 2 3" xfId="35338" xr:uid="{AF2828F3-E8DC-43CD-AD91-905C747FF51D}"/>
    <cellStyle name="Comma 47 4 3 2 3" xfId="577" xr:uid="{5BF0061E-535E-40B9-9E10-CC72796FCCD7}"/>
    <cellStyle name="Comma 47 4 3 2 3 2" xfId="25851" xr:uid="{15718CBC-6246-425A-94E2-0DE56B40E60C}"/>
    <cellStyle name="Comma 47 4 3 2 4" xfId="34470" xr:uid="{C41ACBB6-DFE6-4C9E-BDDB-3697AB0F1FD4}"/>
    <cellStyle name="Comma 47 4 3 3" xfId="35340" xr:uid="{914F1210-E82A-4F12-BBD7-096598CF80EB}"/>
    <cellStyle name="Comma 47 4 3 3 2" xfId="35342" xr:uid="{2EA10526-330A-4CC4-BAE3-D02A591FC2DC}"/>
    <cellStyle name="Comma 47 4 3 3 2 2" xfId="35343" xr:uid="{F2ADE4F0-60CE-4D7F-A614-A6F4409C579E}"/>
    <cellStyle name="Comma 47 4 3 3 3" xfId="35344" xr:uid="{855632CF-016F-49B0-B842-76F1E76B59D9}"/>
    <cellStyle name="Comma 47 4 3 4" xfId="35346" xr:uid="{9A7C8275-6441-4E2A-A4D3-4658304E4C7D}"/>
    <cellStyle name="Comma 47 4 3 4 2" xfId="35347" xr:uid="{44921FF5-184C-4E99-A53D-681B86EB0C23}"/>
    <cellStyle name="Comma 47 4 3 5" xfId="35348" xr:uid="{5EDB2EAB-08EF-47E2-A60F-7E5C74589B42}"/>
    <cellStyle name="Comma 47 4 4" xfId="35351" xr:uid="{8D7852DA-C0D6-469D-9344-3C4608A6527C}"/>
    <cellStyle name="Comma 47 4 4 2" xfId="35353" xr:uid="{7079183B-4761-4044-B6E9-AA51D580CBF4}"/>
    <cellStyle name="Comma 47 4 4 2 2" xfId="35355" xr:uid="{B4D0DF03-4D07-4B6B-94B6-517A45D2B4EF}"/>
    <cellStyle name="Comma 47 4 4 2 2 2" xfId="35356" xr:uid="{8A3F72D8-2BC8-475D-A6FD-7D72F452A07A}"/>
    <cellStyle name="Comma 47 4 4 2 3" xfId="35357" xr:uid="{9A3D57BE-1F4C-4284-B576-0E9FB353CF32}"/>
    <cellStyle name="Comma 47 4 4 3" xfId="35359" xr:uid="{8AE460F2-0F4E-41E6-B362-B1672A834E86}"/>
    <cellStyle name="Comma 47 4 4 3 2" xfId="35360" xr:uid="{4A1A3807-ADD3-4C97-8684-DA9CDC27F2AF}"/>
    <cellStyle name="Comma 47 4 4 4" xfId="35361" xr:uid="{E3821C34-901D-4524-B738-89F91081DD55}"/>
    <cellStyle name="Comma 47 4 5" xfId="35364" xr:uid="{8486AF27-6F3B-4D82-BE43-BB9E46E80A40}"/>
    <cellStyle name="Comma 47 4 5 2" xfId="35367" xr:uid="{6680A089-BC59-48E0-A315-E068BAC827A4}"/>
    <cellStyle name="Comma 47 4 5 2 2" xfId="35370" xr:uid="{3122846E-4A1D-4FE9-8FB5-EAC992016BF7}"/>
    <cellStyle name="Comma 47 4 5 3" xfId="35372" xr:uid="{D76D9848-7FDB-48AB-9D3B-7DCAF6A8437F}"/>
    <cellStyle name="Comma 47 4 6" xfId="8601" xr:uid="{AE702B31-841D-4C51-89B3-BCD0FEBE52C4}"/>
    <cellStyle name="Comma 47 4 6 2" xfId="35374" xr:uid="{2234CD91-E804-42DD-8816-4A46787B4E73}"/>
    <cellStyle name="Comma 47 4 7" xfId="35378" xr:uid="{950E46A6-DF80-45CC-8B54-0EA70E5D3DC8}"/>
    <cellStyle name="Comma 47 4 8" xfId="35379" xr:uid="{5178640D-0C52-498A-92E6-D7C45DA5423B}"/>
    <cellStyle name="Comma 47 4 9" xfId="35380" xr:uid="{32889C04-C61B-452C-A084-A89E1E350716}"/>
    <cellStyle name="Comma 47 5" xfId="35383" xr:uid="{F5E207A3-A6A5-43A1-9A1E-CD5EB9B68ADD}"/>
    <cellStyle name="Comma 47 5 2" xfId="35386" xr:uid="{0EA42181-4EED-42D8-8168-B74F326D9848}"/>
    <cellStyle name="Comma 47 5 2 2" xfId="6854" xr:uid="{49ABD082-C627-4900-9574-3F76CE3D48A8}"/>
    <cellStyle name="Comma 47 5 2 2 2" xfId="35388" xr:uid="{2DCF09B2-5C89-4023-809B-AE8F0640F610}"/>
    <cellStyle name="Comma 47 5 2 2 2 2" xfId="16184" xr:uid="{C09D22A4-58DF-497B-9E6C-42BBB9A1341D}"/>
    <cellStyle name="Comma 47 5 2 2 2 2 2" xfId="35389" xr:uid="{9119EC71-4FE6-45F6-AB32-1A4A2FDF1642}"/>
    <cellStyle name="Comma 47 5 2 2 2 3" xfId="35390" xr:uid="{179CB890-A7D5-4075-B516-E83363FD70E2}"/>
    <cellStyle name="Comma 47 5 2 2 3" xfId="35393" xr:uid="{515CC4EF-7529-4078-9E22-8BB60B7BF7EE}"/>
    <cellStyle name="Comma 47 5 2 2 3 2" xfId="35394" xr:uid="{6D52A67F-402D-41A0-AD83-098B2D771D3E}"/>
    <cellStyle name="Comma 47 5 2 2 4" xfId="28906" xr:uid="{3E75F201-84C0-45F7-8A73-15CF3561FA05}"/>
    <cellStyle name="Comma 47 5 2 3" xfId="35396" xr:uid="{F9CFE0E5-F0D8-4492-8534-A7519B968B7B}"/>
    <cellStyle name="Comma 47 5 2 3 2" xfId="35398" xr:uid="{D355CAE8-05EC-4EE9-A4CD-B4B39651E9D6}"/>
    <cellStyle name="Comma 47 5 2 3 2 2" xfId="35399" xr:uid="{0D4B462C-068A-4EA1-98E4-38EC25A4EDF4}"/>
    <cellStyle name="Comma 47 5 2 3 3" xfId="35400" xr:uid="{D0E1D9FB-3029-42E3-94DA-F1F7688DECA5}"/>
    <cellStyle name="Comma 47 5 2 4" xfId="35402" xr:uid="{7DF7D9BA-4699-4EC6-A4AD-E5CD7D7171AD}"/>
    <cellStyle name="Comma 47 5 2 4 2" xfId="35403" xr:uid="{9740F74C-25C5-4F1C-929B-6A0B309D965E}"/>
    <cellStyle name="Comma 47 5 2 5" xfId="35404" xr:uid="{C5B45F0D-564D-4084-97CA-E92DDCE9CE61}"/>
    <cellStyle name="Comma 47 5 3" xfId="35406" xr:uid="{44F114B2-AAD5-42B6-B243-75A1118F9EDE}"/>
    <cellStyle name="Comma 47 5 3 2" xfId="35408" xr:uid="{F5F666EE-7F08-4F90-8EAA-8A03302E3FE4}"/>
    <cellStyle name="Comma 47 5 3 2 2" xfId="35410" xr:uid="{28D66F80-451E-404D-8F29-C65A6695F192}"/>
    <cellStyle name="Comma 47 5 3 2 2 2" xfId="32729" xr:uid="{0FD7065B-C28C-4119-A306-0C7A736382E6}"/>
    <cellStyle name="Comma 47 5 3 2 3" xfId="35411" xr:uid="{899524E8-ED6D-461A-8985-910FE5C4BD10}"/>
    <cellStyle name="Comma 47 5 3 3" xfId="35414" xr:uid="{50E869B3-CC64-4DA6-8129-A1792FD8FF30}"/>
    <cellStyle name="Comma 47 5 3 3 2" xfId="35415" xr:uid="{096BA675-58F4-4C08-BE9E-7D9E2BF4B3B6}"/>
    <cellStyle name="Comma 47 5 3 4" xfId="35416" xr:uid="{BAC0D142-5E10-49D2-8768-3301B6C928A3}"/>
    <cellStyle name="Comma 47 5 4" xfId="35418" xr:uid="{FB922269-FA25-4276-938C-FDD36A51152E}"/>
    <cellStyle name="Comma 47 5 4 2" xfId="35421" xr:uid="{616D5B4C-E8EA-4891-9EA2-30C6F7706AF0}"/>
    <cellStyle name="Comma 47 5 4 2 2" xfId="35422" xr:uid="{A720D9C1-9597-4D31-94CB-8942EDF5056A}"/>
    <cellStyle name="Comma 47 5 4 3" xfId="35425" xr:uid="{8D063264-06DB-4548-AB20-120EB5850330}"/>
    <cellStyle name="Comma 47 5 5" xfId="32283" xr:uid="{3D725661-AD7A-4F0A-A9A6-EF71BC4C9DC7}"/>
    <cellStyle name="Comma 47 5 5 2" xfId="35427" xr:uid="{201FC581-9E6A-4F1F-B120-D6F78375D4B5}"/>
    <cellStyle name="Comma 47 5 6" xfId="35429" xr:uid="{D9E846A0-08D4-44E2-97F6-2D85CA2E5A49}"/>
    <cellStyle name="Comma 47 5 7" xfId="35430" xr:uid="{64E14E79-F03C-4369-9686-160B452D96A0}"/>
    <cellStyle name="Comma 47 6" xfId="35433" xr:uid="{BFD85D2E-8808-4160-A38B-FDD6FB686608}"/>
    <cellStyle name="Comma 47 6 2" xfId="35436" xr:uid="{911571C2-B1B1-4F8E-A4D7-3A2A404E1138}"/>
    <cellStyle name="Comma 47 6 2 2" xfId="35440" xr:uid="{0EEF661A-CFF3-4EB7-8DAA-9EC0032F82E6}"/>
    <cellStyle name="Comma 47 6 2 2 2" xfId="35444" xr:uid="{F5CB4FAB-3BEB-45CB-A313-094316C9EDAA}"/>
    <cellStyle name="Comma 47 6 2 2 2 2" xfId="35446" xr:uid="{463090D8-BF26-4E2A-962E-462425BCF63B}"/>
    <cellStyle name="Comma 47 6 2 2 3" xfId="6480" xr:uid="{2BEC84D7-764C-49D6-AE65-5795A49D201C}"/>
    <cellStyle name="Comma 47 6 2 3" xfId="35449" xr:uid="{8C1722A8-39A3-44F7-833C-CBE328ED8A4E}"/>
    <cellStyle name="Comma 47 6 2 3 2" xfId="35451" xr:uid="{9C83A76F-EE31-4611-AABC-6E2F72E92CF0}"/>
    <cellStyle name="Comma 47 6 2 4" xfId="35452" xr:uid="{EE5737C8-8092-472E-AD25-55234B8EC268}"/>
    <cellStyle name="Comma 47 6 3" xfId="35456" xr:uid="{8436EB1B-D603-483E-9136-D0E91332C620}"/>
    <cellStyle name="Comma 47 6 3 2" xfId="35459" xr:uid="{91F09A31-3B17-47F0-97B0-6C5CF831E875}"/>
    <cellStyle name="Comma 47 6 3 2 2" xfId="35461" xr:uid="{FFB4F9CE-45C7-40EF-B5E2-988CB639676F}"/>
    <cellStyle name="Comma 47 6 3 3" xfId="19946" xr:uid="{00F73A2D-D3CD-4DE4-BE9C-61FC431E829D}"/>
    <cellStyle name="Comma 47 6 4" xfId="35463" xr:uid="{8D2E8271-70CE-40EB-9E1A-C47B68B9E196}"/>
    <cellStyle name="Comma 47 6 4 2" xfId="35464" xr:uid="{8FFEE57C-EF63-44EC-A9FA-699F7CAEB1ED}"/>
    <cellStyle name="Comma 47 6 5" xfId="35466" xr:uid="{C1CF2F91-5A2C-493D-B7EC-D87CA5914B25}"/>
    <cellStyle name="Comma 47 7" xfId="35470" xr:uid="{8435A64D-144C-44D4-A1B5-068929C4F34D}"/>
    <cellStyle name="Comma 47 7 2" xfId="35474" xr:uid="{E89C9624-9D8E-465C-BFFE-5113FC130610}"/>
    <cellStyle name="Comma 47 7 2 2" xfId="35479" xr:uid="{F3BDF80F-3715-43A0-AFBA-8BAB2EBB1378}"/>
    <cellStyle name="Comma 47 7 2 2 2" xfId="35482" xr:uid="{3C5DC543-52FB-4C85-AF58-93E474B95876}"/>
    <cellStyle name="Comma 47 7 2 3" xfId="35484" xr:uid="{41B56B75-FE1C-496E-B38D-1BC748F6BE7E}"/>
    <cellStyle name="Comma 47 7 3" xfId="35488" xr:uid="{5AF3BB37-8265-4F70-8456-CCC82A9B7CED}"/>
    <cellStyle name="Comma 47 7 3 2" xfId="35490" xr:uid="{B050438B-9D14-4726-85AA-006E429B0B4B}"/>
    <cellStyle name="Comma 47 7 4" xfId="35492" xr:uid="{4B14602B-0BB7-4F5E-895A-AAE62A398264}"/>
    <cellStyle name="Comma 47 8" xfId="35496" xr:uid="{81946B7E-E4CE-4C04-BF88-2251AEE9E43D}"/>
    <cellStyle name="Comma 47 8 2" xfId="35500" xr:uid="{21F8E6C5-D72F-4BCD-B986-01C5060C956E}"/>
    <cellStyle name="Comma 47 8 2 2" xfId="35502" xr:uid="{E0B092FA-B978-473F-A374-C579EE164DEF}"/>
    <cellStyle name="Comma 47 8 3" xfId="35506" xr:uid="{992C24A1-6E90-473E-AB26-C3A83D39040D}"/>
    <cellStyle name="Comma 47 9" xfId="9329" xr:uid="{7FD5962F-E031-46BA-9029-4A4E6555DC0D}"/>
    <cellStyle name="Comma 47 9 2" xfId="35508" xr:uid="{1B72A4DC-8740-4286-BB5B-77EB4889D97D}"/>
    <cellStyle name="Comma 470" xfId="34857" xr:uid="{46176270-2B87-4590-BC85-F4C412084D55}"/>
    <cellStyle name="Comma 470 2" xfId="22346" xr:uid="{42C6C383-0609-4DDB-B4C2-0EE80CEEBB0A}"/>
    <cellStyle name="Comma 471" xfId="34863" xr:uid="{8D0EC841-AF6A-4B42-895F-A17446189AB1}"/>
    <cellStyle name="Comma 471 2" xfId="22408" xr:uid="{2CED2A92-6DB2-4300-AD66-338A6E831819}"/>
    <cellStyle name="Comma 472" xfId="34868" xr:uid="{1C0B0B2C-48A0-4D99-92B0-66EF5A832ED5}"/>
    <cellStyle name="Comma 472 2" xfId="4561" xr:uid="{821A041B-BA27-403C-AC05-9406826223D3}"/>
    <cellStyle name="Comma 473" xfId="10350" xr:uid="{478AAB10-7A41-4D42-8CF2-323AF285EF50}"/>
    <cellStyle name="Comma 473 2" xfId="11135" xr:uid="{B083663C-45AE-440A-A307-9AD9C2285E1F}"/>
    <cellStyle name="Comma 474" xfId="11144" xr:uid="{D8B047F8-A652-46AA-A608-52A407DC0117}"/>
    <cellStyle name="Comma 474 2" xfId="34872" xr:uid="{FD8531C3-E0B0-4093-9275-A77DD4307D92}"/>
    <cellStyle name="Comma 475" xfId="35509" xr:uid="{21ED1197-B6D1-4E2D-A75C-01157B3DACBA}"/>
    <cellStyle name="Comma 475 2" xfId="12090" xr:uid="{1D8BA9C1-A721-4290-8425-CCA2F2668907}"/>
    <cellStyle name="Comma 476" xfId="35513" xr:uid="{70E9FB27-B253-45DA-9B95-6CEAB66F0181}"/>
    <cellStyle name="Comma 476 2" xfId="12096" xr:uid="{68C12C7D-A934-4E66-BE76-56683F5CB096}"/>
    <cellStyle name="Comma 477" xfId="12099" xr:uid="{EC54D01B-BC47-47C9-9A25-1DFFC13162CF}"/>
    <cellStyle name="Comma 477 2" xfId="20896" xr:uid="{3EEB47E8-47D0-483F-8920-9272BE66071F}"/>
    <cellStyle name="Comma 478" xfId="20808" xr:uid="{C14CDC9B-B341-4DE7-A760-51A99AA2AEEC}"/>
    <cellStyle name="Comma 478 2" xfId="20814" xr:uid="{846C0758-D2FF-453B-BA02-E7E41DF6DCFD}"/>
    <cellStyle name="Comma 479" xfId="20650" xr:uid="{8679FB02-6A19-488C-9F26-3E2B41637B89}"/>
    <cellStyle name="Comma 479 2" xfId="20662" xr:uid="{0F520C44-BEBC-4EF7-99E9-090FAF942F75}"/>
    <cellStyle name="Comma 48" xfId="35517" xr:uid="{61747080-E788-4263-B1A9-F6A6AFEF5367}"/>
    <cellStyle name="Comma 48 10" xfId="35519" xr:uid="{E2FB5CF2-FF39-4185-97C9-05C35FA78D0D}"/>
    <cellStyle name="Comma 48 11" xfId="35520" xr:uid="{4046FE09-4FBA-44EA-A4BB-CC48E0FFC59F}"/>
    <cellStyle name="Comma 48 12" xfId="35521" xr:uid="{86EDEE78-7B45-4A55-BF5A-C4CDD149579C}"/>
    <cellStyle name="Comma 48 2" xfId="35522" xr:uid="{607606AB-80EC-4ACC-8294-8958DDA1AD98}"/>
    <cellStyle name="Comma 48 2 10" xfId="35524" xr:uid="{97F74753-58CA-4D6B-AE94-720DB54C2E33}"/>
    <cellStyle name="Comma 48 2 11" xfId="35525" xr:uid="{D16DFCFC-9F0B-4F83-A676-C4455E595F15}"/>
    <cellStyle name="Comma 48 2 2" xfId="35526" xr:uid="{C1F0DAC0-D42B-4AA9-93A9-53652C164C16}"/>
    <cellStyle name="Comma 48 2 2 10" xfId="18258" xr:uid="{F3038445-B16F-46F0-8418-FA6D8FDAF6CF}"/>
    <cellStyle name="Comma 48 2 2 2" xfId="35528" xr:uid="{22B7FC7E-6F00-4101-BC2A-8EFBA02B4A54}"/>
    <cellStyle name="Comma 48 2 2 2 2" xfId="6658" xr:uid="{A170A33B-74E3-4E59-9A07-3C7900B57F15}"/>
    <cellStyle name="Comma 48 2 2 2 2 2" xfId="17741" xr:uid="{A202BD21-9B4B-40C8-862E-257DDC58FCCF}"/>
    <cellStyle name="Comma 48 2 2 2 2 2 2" xfId="16324" xr:uid="{95FBC703-D3C3-4656-A02F-08DB3E56F537}"/>
    <cellStyle name="Comma 48 2 2 2 2 2 2 2" xfId="25142" xr:uid="{0A29E9CC-0C6D-4C2D-85F5-E5A3AFAA85E6}"/>
    <cellStyle name="Comma 48 2 2 2 2 2 2 2 2" xfId="2343" xr:uid="{7B951978-060E-49AD-A793-A1B80358B43A}"/>
    <cellStyle name="Comma 48 2 2 2 2 2 2 2 2 2" xfId="1912" xr:uid="{9D8F7FAE-A24F-4C08-AD4A-D9BAF1A33A0F}"/>
    <cellStyle name="Comma 48 2 2 2 2 2 2 2 3" xfId="2354" xr:uid="{9221CCD5-F093-4A89-ADA1-996C32AC0712}"/>
    <cellStyle name="Comma 48 2 2 2 2 2 2 3" xfId="16163" xr:uid="{6AB890B4-9741-4D81-84BC-344403A8C070}"/>
    <cellStyle name="Comma 48 2 2 2 2 2 2 3 2" xfId="11250" xr:uid="{3BEAD71F-D694-4518-85AD-D6188E68957C}"/>
    <cellStyle name="Comma 48 2 2 2 2 2 2 4" xfId="35532" xr:uid="{2BD30237-1A10-4BF9-8944-A38E632579FE}"/>
    <cellStyle name="Comma 48 2 2 2 2 2 3" xfId="15615" xr:uid="{58C801CF-2EA6-438D-B9B1-6D295D4EE339}"/>
    <cellStyle name="Comma 48 2 2 2 2 2 3 2" xfId="15619" xr:uid="{3089DB32-7D99-40CA-BB70-167C15E7AEA5}"/>
    <cellStyle name="Comma 48 2 2 2 2 2 3 2 2" xfId="178" xr:uid="{7B3C6D93-7BEB-4B2A-9618-EB21BB883D97}"/>
    <cellStyle name="Comma 48 2 2 2 2 2 3 3" xfId="15623" xr:uid="{E28EF1B0-B1FD-4DCB-9883-F5804716724E}"/>
    <cellStyle name="Comma 48 2 2 2 2 2 4" xfId="15626" xr:uid="{D002B517-FC1B-4FA2-A0F3-0E98EBECA28A}"/>
    <cellStyle name="Comma 48 2 2 2 2 2 4 2" xfId="15630" xr:uid="{69FDEE53-DA69-4DA5-9ACA-7CB4C9C2BC48}"/>
    <cellStyle name="Comma 48 2 2 2 2 2 5" xfId="15633" xr:uid="{89DBEE21-5ACA-4FC6-BD17-C63F8D8DCB74}"/>
    <cellStyle name="Comma 48 2 2 2 2 3" xfId="8658" xr:uid="{B5767C0B-0BB1-4B6E-9F7D-D7AA5A77D920}"/>
    <cellStyle name="Comma 48 2 2 2 2 3 2" xfId="25149" xr:uid="{74B7920D-D17D-4813-B6B9-7E68377249D8}"/>
    <cellStyle name="Comma 48 2 2 2 2 3 2 2" xfId="25153" xr:uid="{DE7C3970-0248-44D1-B68F-904703B38842}"/>
    <cellStyle name="Comma 48 2 2 2 2 3 2 2 2" xfId="3687" xr:uid="{32CC279E-A001-4356-BF88-102E0CC0EE51}"/>
    <cellStyle name="Comma 48 2 2 2 2 3 2 3" xfId="21510" xr:uid="{75F85A96-C1D2-404B-9790-6BE36DC19923}"/>
    <cellStyle name="Comma 48 2 2 2 2 3 3" xfId="25157" xr:uid="{D471D517-7898-45E3-88B5-012C14DB1B80}"/>
    <cellStyle name="Comma 48 2 2 2 2 3 3 2" xfId="35533" xr:uid="{729E301B-C671-4679-91B1-5392AFCD3487}"/>
    <cellStyle name="Comma 48 2 2 2 2 3 4" xfId="35534" xr:uid="{C9DB02BD-F0E1-42D1-948A-063E7A3F6904}"/>
    <cellStyle name="Comma 48 2 2 2 2 4" xfId="35535" xr:uid="{79A8EA9D-F39E-4033-B058-FD26803B8F84}"/>
    <cellStyle name="Comma 48 2 2 2 2 4 2" xfId="25165" xr:uid="{BBB7F717-6A7E-4A6E-9AED-8AEAA3C78E12}"/>
    <cellStyle name="Comma 48 2 2 2 2 4 2 2" xfId="25274" xr:uid="{0A7860E7-85DB-49B6-987C-9A2D9716D6D8}"/>
    <cellStyle name="Comma 48 2 2 2 2 4 3" xfId="35537" xr:uid="{30647877-160A-4FE0-A77F-40F628995002}"/>
    <cellStyle name="Comma 48 2 2 2 2 5" xfId="35538" xr:uid="{D12B0975-F989-467D-AD3A-623C6319CDB4}"/>
    <cellStyle name="Comma 48 2 2 2 2 5 2" xfId="35539" xr:uid="{FCF46060-68A9-4473-8460-8CCDC15437CA}"/>
    <cellStyle name="Comma 48 2 2 2 2 6" xfId="35540" xr:uid="{84F2F4B0-C5C8-4491-B0ED-21A467D4B5DF}"/>
    <cellStyle name="Comma 48 2 2 2 2 7" xfId="35541" xr:uid="{DCCE94CD-5250-4AE2-ADAD-AC11D6032FDC}"/>
    <cellStyle name="Comma 48 2 2 2 3" xfId="6667" xr:uid="{0B73434C-2AB5-4B6B-BEA0-EFF69D659A57}"/>
    <cellStyle name="Comma 48 2 2 2 3 2" xfId="12810" xr:uid="{A09A04CA-8ED0-40AB-BF78-3917BE49323B}"/>
    <cellStyle name="Comma 48 2 2 2 3 2 2" xfId="25174" xr:uid="{7FB87E95-4BF3-4973-B38A-25152AFFD5BB}"/>
    <cellStyle name="Comma 48 2 2 2 3 2 2 2" xfId="15902" xr:uid="{1E0C1E45-44BB-438E-9992-B0122B22937F}"/>
    <cellStyle name="Comma 48 2 2 2 3 2 2 2 2" xfId="9128" xr:uid="{47C58EDD-2D0E-41B7-AB82-AA8AE1395F07}"/>
    <cellStyle name="Comma 48 2 2 2 3 2 2 3" xfId="35542" xr:uid="{197D6674-A055-4D48-8CB2-10C0302CB3E7}"/>
    <cellStyle name="Comma 48 2 2 2 3 2 3" xfId="18586" xr:uid="{B7FEB913-1711-457A-9EE4-A9C46A8FF190}"/>
    <cellStyle name="Comma 48 2 2 2 3 2 3 2" xfId="18589" xr:uid="{A6F5185B-CE47-4B36-B00C-BC04B3D8A2AF}"/>
    <cellStyle name="Comma 48 2 2 2 3 2 4" xfId="18594" xr:uid="{5679880C-10CB-418A-89A6-342085841E65}"/>
    <cellStyle name="Comma 48 2 2 2 3 3" xfId="35544" xr:uid="{125F0165-FBD8-4562-9745-6D28908A2012}"/>
    <cellStyle name="Comma 48 2 2 2 3 3 2" xfId="25179" xr:uid="{307A79DE-DBC6-4BBC-89EE-B1D87EEFB2A0}"/>
    <cellStyle name="Comma 48 2 2 2 3 3 2 2" xfId="35545" xr:uid="{46F05490-FCDC-4F30-B099-29E9C56827A5}"/>
    <cellStyle name="Comma 48 2 2 2 3 3 3" xfId="35547" xr:uid="{3015EDF6-285D-4E08-8026-758A9A7A2D62}"/>
    <cellStyle name="Comma 48 2 2 2 3 4" xfId="35548" xr:uid="{E570A661-2DE1-4AE8-B32A-4A8A5D143209}"/>
    <cellStyle name="Comma 48 2 2 2 3 4 2" xfId="35549" xr:uid="{55CDB909-C4A0-45D1-B1FE-B6EB83C4AA93}"/>
    <cellStyle name="Comma 48 2 2 2 3 5" xfId="35551" xr:uid="{4DDD5AF4-C566-4658-9605-F0857EF71C75}"/>
    <cellStyle name="Comma 48 2 2 2 4" xfId="11970" xr:uid="{C145698D-D6C0-4399-BF78-DB63B1BA20F7}"/>
    <cellStyle name="Comma 48 2 2 2 4 2" xfId="35553" xr:uid="{ADD49F5E-2C83-42C5-8CFC-701F4D8DFCFE}"/>
    <cellStyle name="Comma 48 2 2 2 4 2 2" xfId="25190" xr:uid="{A90DEED5-93A2-46E9-BE0E-2610DCF08DFA}"/>
    <cellStyle name="Comma 48 2 2 2 4 2 2 2" xfId="35554" xr:uid="{3F9F9493-4096-447E-BB4D-8584053F3C4D}"/>
    <cellStyle name="Comma 48 2 2 2 4 2 3" xfId="19525" xr:uid="{EE53A43A-AAFB-4A3A-A64E-33D90A0D6538}"/>
    <cellStyle name="Comma 48 2 2 2 4 3" xfId="35555" xr:uid="{9DC56BCC-A140-41C5-A8BB-380308CDAA98}"/>
    <cellStyle name="Comma 48 2 2 2 4 3 2" xfId="35556" xr:uid="{EC35C7BA-CF72-45F8-986F-68476ECE5614}"/>
    <cellStyle name="Comma 48 2 2 2 4 4" xfId="35557" xr:uid="{FFA3E0A8-172E-4A6D-BCB4-675E5180008F}"/>
    <cellStyle name="Comma 48 2 2 2 5" xfId="17535" xr:uid="{F5F53A56-80D0-45EF-80D9-6BAB420F7B13}"/>
    <cellStyle name="Comma 48 2 2 2 5 2" xfId="27157" xr:uid="{86629538-71FE-44A1-B95B-E934FD680CE5}"/>
    <cellStyle name="Comma 48 2 2 2 5 2 2" xfId="27159" xr:uid="{10365B49-B7E3-49C4-9135-926910C9F6E8}"/>
    <cellStyle name="Comma 48 2 2 2 5 3" xfId="27174" xr:uid="{A62C44DE-971C-4DBC-A498-1CB7BE67E483}"/>
    <cellStyle name="Comma 48 2 2 2 6" xfId="13855" xr:uid="{58EB3041-43C7-4B44-81D2-5915105828D6}"/>
    <cellStyle name="Comma 48 2 2 2 6 2" xfId="8192" xr:uid="{0DF87B68-4725-42F4-9C50-FB1D0DB58876}"/>
    <cellStyle name="Comma 48 2 2 2 7" xfId="17703" xr:uid="{F0B2B720-51A8-4573-B643-321FFE6B405D}"/>
    <cellStyle name="Comma 48 2 2 2 8" xfId="35558" xr:uid="{D87211B1-ABAD-4D02-A9A6-88F8A8ED284B}"/>
    <cellStyle name="Comma 48 2 2 3" xfId="34917" xr:uid="{654FE378-DA2E-4031-80A2-AA84F73098AE}"/>
    <cellStyle name="Comma 48 2 2 3 2" xfId="6821" xr:uid="{73405E9D-E3F5-4496-A3A3-A1D805C4D010}"/>
    <cellStyle name="Comma 48 2 2 3 2 2" xfId="16062" xr:uid="{F858BF3C-2F03-421E-B501-76642CFDDA2B}"/>
    <cellStyle name="Comma 48 2 2 3 2 2 2" xfId="25210" xr:uid="{0AA10963-2FCE-494B-9003-DD0970C004C1}"/>
    <cellStyle name="Comma 48 2 2 3 2 2 2 2" xfId="25215" xr:uid="{5B8FF875-CF24-46D0-A921-93904BB4B202}"/>
    <cellStyle name="Comma 48 2 2 3 2 2 2 2 2" xfId="35561" xr:uid="{E19ED54F-C23D-46BC-B9F4-CE164633AD87}"/>
    <cellStyle name="Comma 48 2 2 3 2 2 2 3" xfId="35562" xr:uid="{D4BD1FF4-F40C-4EB2-A6B3-314E46BA1D02}"/>
    <cellStyle name="Comma 48 2 2 3 2 2 3" xfId="25217" xr:uid="{B7181EF9-B2E6-4392-AF95-B1D1A9C38F7C}"/>
    <cellStyle name="Comma 48 2 2 3 2 2 3 2" xfId="35564" xr:uid="{CEEFDE3F-C26C-46EB-9E9F-A1D838ED87EA}"/>
    <cellStyle name="Comma 48 2 2 3 2 2 4" xfId="35565" xr:uid="{D8FFFB7F-62F4-49E9-8E10-9E8B8E9F296F}"/>
    <cellStyle name="Comma 48 2 2 3 2 3" xfId="30142" xr:uid="{C22E6D69-FF73-4E83-B49C-DFACA0D4942C}"/>
    <cellStyle name="Comma 48 2 2 3 2 3 2" xfId="25220" xr:uid="{C981EA44-7197-4969-920B-5F6D4EC8440F}"/>
    <cellStyle name="Comma 48 2 2 3 2 3 2 2" xfId="35566" xr:uid="{BE148F89-B525-4E0C-A59B-FC68B2467D09}"/>
    <cellStyle name="Comma 48 2 2 3 2 3 3" xfId="35567" xr:uid="{A09D2BF4-AFEA-414E-8DCC-46C08CC09C30}"/>
    <cellStyle name="Comma 48 2 2 3 2 4" xfId="35568" xr:uid="{58F5267A-3F8F-4FF8-9F5C-4573297357DB}"/>
    <cellStyle name="Comma 48 2 2 3 2 4 2" xfId="35569" xr:uid="{B4C0F77F-AAC1-47D9-8073-9F126D15996F}"/>
    <cellStyle name="Comma 48 2 2 3 2 5" xfId="24501" xr:uid="{6B122AF3-1A1E-4635-9F42-8E5488A576E6}"/>
    <cellStyle name="Comma 48 2 2 3 3" xfId="13639" xr:uid="{53C4639D-EB1B-4351-8C3C-F27C50D8D5C0}"/>
    <cellStyle name="Comma 48 2 2 3 3 2" xfId="35570" xr:uid="{5301E360-610D-4AE4-9D21-EE978085CE00}"/>
    <cellStyle name="Comma 48 2 2 3 3 2 2" xfId="12072" xr:uid="{1BE7CB6F-6625-4BDA-8989-6AF801EF5E31}"/>
    <cellStyle name="Comma 48 2 2 3 3 2 2 2" xfId="35571" xr:uid="{EF69C1CE-D954-47F8-9EFF-2B4F3A82F933}"/>
    <cellStyle name="Comma 48 2 2 3 3 2 3" xfId="4963" xr:uid="{F278A361-145A-4BAC-9CA0-E7B2026654FF}"/>
    <cellStyle name="Comma 48 2 2 3 3 3" xfId="35572" xr:uid="{D464D17C-9C41-4C7C-99CE-A2B28A5CE93F}"/>
    <cellStyle name="Comma 48 2 2 3 3 3 2" xfId="35573" xr:uid="{AC628420-02C9-404A-B282-C6F881717EA7}"/>
    <cellStyle name="Comma 48 2 2 3 3 4" xfId="35574" xr:uid="{BDE47BC9-2027-4655-821A-944A2E813401}"/>
    <cellStyle name="Comma 48 2 2 3 4" xfId="17746" xr:uid="{232D9822-1015-4198-B653-752D244E42A0}"/>
    <cellStyle name="Comma 48 2 2 3 4 2" xfId="35575" xr:uid="{014FF964-7C0D-452F-861A-F92F7D84961B}"/>
    <cellStyle name="Comma 48 2 2 3 4 2 2" xfId="32842" xr:uid="{0978C24B-3086-44E8-9B4A-E2D63307A7F8}"/>
    <cellStyle name="Comma 48 2 2 3 4 3" xfId="35576" xr:uid="{A7609FC5-1B13-4341-9D1B-E77730CA4013}"/>
    <cellStyle name="Comma 48 2 2 3 5" xfId="35577" xr:uid="{14261B9F-6A9F-4EC6-A24D-AA329C6F25EF}"/>
    <cellStyle name="Comma 48 2 2 3 5 2" xfId="27212" xr:uid="{D434F2D9-8903-4C4C-B171-2AA47DDAF527}"/>
    <cellStyle name="Comma 48 2 2 3 6" xfId="17711" xr:uid="{97C3D2D1-FB9F-4C2B-A7AD-33F59BA0A941}"/>
    <cellStyle name="Comma 48 2 2 3 7" xfId="35578" xr:uid="{E805D660-25AB-43CC-A7BE-F83D36823DA1}"/>
    <cellStyle name="Comma 48 2 2 4" xfId="35579" xr:uid="{BB6B1CD7-4C8F-4583-B57E-18CB6D7EAD04}"/>
    <cellStyle name="Comma 48 2 2 4 2" xfId="17749" xr:uid="{DB0466F6-BDE9-4CAE-ACF0-8D26147E03EE}"/>
    <cellStyle name="Comma 48 2 2 4 2 2" xfId="35583" xr:uid="{8EEAF10B-11B8-4774-9F93-744124EA6067}"/>
    <cellStyle name="Comma 48 2 2 4 2 2 2" xfId="25246" xr:uid="{680F4D4A-79AE-4187-826E-5B9E25BDB28F}"/>
    <cellStyle name="Comma 48 2 2 4 2 2 2 2" xfId="35584" xr:uid="{524FD7AA-955B-44E4-8C51-18AC2557CA75}"/>
    <cellStyle name="Comma 48 2 2 4 2 2 3" xfId="35585" xr:uid="{974AC564-58B9-43C4-98C1-47A9AA7FAF87}"/>
    <cellStyle name="Comma 48 2 2 4 2 3" xfId="35586" xr:uid="{9E6BC0EB-61F4-41F4-A7A8-B7371091E3D0}"/>
    <cellStyle name="Comma 48 2 2 4 2 3 2" xfId="35587" xr:uid="{E100BE72-CED7-473F-801E-F195B39C1DAE}"/>
    <cellStyle name="Comma 48 2 2 4 2 4" xfId="23909" xr:uid="{F2FDBD26-70A4-4944-88C9-35B5AADA845B}"/>
    <cellStyle name="Comma 48 2 2 4 3" xfId="21055" xr:uid="{B1B2C99A-75F4-42F6-ACA9-77F66CA820F3}"/>
    <cellStyle name="Comma 48 2 2 4 3 2" xfId="35588" xr:uid="{9DC754AE-EF37-4B1C-A3DA-235340572BBA}"/>
    <cellStyle name="Comma 48 2 2 4 3 2 2" xfId="7399" xr:uid="{841F9EC6-6443-464D-98F5-669661A10985}"/>
    <cellStyle name="Comma 48 2 2 4 3 3" xfId="35589" xr:uid="{A46775DE-D2F7-4439-8DDC-1F67551A5AEE}"/>
    <cellStyle name="Comma 48 2 2 4 4" xfId="35590" xr:uid="{0A1B164D-FB56-4122-A516-94CCCB8B15EA}"/>
    <cellStyle name="Comma 48 2 2 4 4 2" xfId="35591" xr:uid="{469C2AA0-299B-4982-B38D-C59C18E92A67}"/>
    <cellStyle name="Comma 48 2 2 4 5" xfId="35592" xr:uid="{B8FD16F5-D21A-4EAD-8060-740D9A03AD3B}"/>
    <cellStyle name="Comma 48 2 2 5" xfId="35593" xr:uid="{BC5F332B-8F5C-4071-98C0-E4CC3F28EAC3}"/>
    <cellStyle name="Comma 48 2 2 5 2" xfId="35597" xr:uid="{78705FCE-B695-4177-A985-2BB617C0CBAD}"/>
    <cellStyle name="Comma 48 2 2 5 2 2" xfId="35598" xr:uid="{EEEF6362-4F33-4995-9E37-BF25A346C505}"/>
    <cellStyle name="Comma 48 2 2 5 2 2 2" xfId="35599" xr:uid="{8CD3E2E2-B583-40AB-83E7-494AC1A05C47}"/>
    <cellStyle name="Comma 48 2 2 5 2 3" xfId="35600" xr:uid="{17476CE9-116D-49EE-8D81-8C714D967163}"/>
    <cellStyle name="Comma 48 2 2 5 3" xfId="35601" xr:uid="{21F69C67-E47F-4332-A316-31F4A0F395EA}"/>
    <cellStyle name="Comma 48 2 2 5 3 2" xfId="35603" xr:uid="{B4FFABD4-F169-480B-8E26-FBE3E63DE531}"/>
    <cellStyle name="Comma 48 2 2 5 4" xfId="35604" xr:uid="{57CAD4C7-D4E6-4432-84DE-678D25DE202E}"/>
    <cellStyle name="Comma 48 2 2 6" xfId="35605" xr:uid="{6173545E-7C41-4C6A-8DB5-B5D7F013A4F9}"/>
    <cellStyle name="Comma 48 2 2 6 2" xfId="35608" xr:uid="{7B0D6024-7077-4BB5-A929-C3A8D388CA18}"/>
    <cellStyle name="Comma 48 2 2 6 2 2" xfId="35609" xr:uid="{603A61F6-5EDA-4FD0-8E6A-D2181A8F9EAE}"/>
    <cellStyle name="Comma 48 2 2 6 3" xfId="34092" xr:uid="{F25523C2-4888-4BBD-BB43-BC5ADBFE0390}"/>
    <cellStyle name="Comma 48 2 2 7" xfId="32019" xr:uid="{1861B7C3-7677-4E41-AFA9-7CE0F9B113D6}"/>
    <cellStyle name="Comma 48 2 2 7 2" xfId="35610" xr:uid="{6FAE8FAA-454F-4A1F-9283-3F7DAFB340A7}"/>
    <cellStyle name="Comma 48 2 2 8" xfId="35611" xr:uid="{2698EC88-84BF-4D84-8300-1E5C478B57F6}"/>
    <cellStyle name="Comma 48 2 2 9" xfId="35612" xr:uid="{611B5A66-89F3-416E-A1DA-E512580719F1}"/>
    <cellStyle name="Comma 48 2 3" xfId="35613" xr:uid="{4F0FB92A-30F1-4CE0-A181-1F4C4C1CFC40}"/>
    <cellStyle name="Comma 48 2 3 2" xfId="35615" xr:uid="{A4DE3AAD-37DE-4064-94EC-01352A38B6CC}"/>
    <cellStyle name="Comma 48 2 3 2 2" xfId="7287" xr:uid="{300DFAC9-7205-4E8E-976D-3CD8C148DA1D}"/>
    <cellStyle name="Comma 48 2 3 2 2 2" xfId="4122" xr:uid="{852E2D14-86E7-4E35-85CA-148620A1EC30}"/>
    <cellStyle name="Comma 48 2 3 2 2 2 2" xfId="25024" xr:uid="{B5375606-9503-4E7F-8092-7452CF4CE708}"/>
    <cellStyle name="Comma 48 2 3 2 2 2 2 2" xfId="25419" xr:uid="{2F1CCAD3-BC92-489D-B34C-5A4402D08F43}"/>
    <cellStyle name="Comma 48 2 3 2 2 2 2 2 2" xfId="6818" xr:uid="{4EAD68B2-430B-48FD-8891-AA0C0D7DF230}"/>
    <cellStyle name="Comma 48 2 3 2 2 2 2 3" xfId="25820" xr:uid="{D94D785B-8EB8-4A25-AC54-37372B1EF4AF}"/>
    <cellStyle name="Comma 48 2 3 2 2 2 3" xfId="25425" xr:uid="{9B7A7997-0661-4C82-95B8-019BB85737F4}"/>
    <cellStyle name="Comma 48 2 3 2 2 2 3 2" xfId="28229" xr:uid="{ACB3A2AB-AFFA-43F7-A695-61DA731326E6}"/>
    <cellStyle name="Comma 48 2 3 2 2 2 4" xfId="35619" xr:uid="{371A1464-8E6E-483B-AB14-29BDE2AE9322}"/>
    <cellStyle name="Comma 48 2 3 2 2 3" xfId="4132" xr:uid="{CCEC85D8-D061-4F93-99FD-695B0B45C9AE}"/>
    <cellStyle name="Comma 48 2 3 2 2 3 2" xfId="25429" xr:uid="{F2A08B28-A035-483D-907C-AFC900C08638}"/>
    <cellStyle name="Comma 48 2 3 2 2 3 2 2" xfId="28352" xr:uid="{605559B1-0E5D-4680-8F53-9F97C3E35E7D}"/>
    <cellStyle name="Comma 48 2 3 2 2 3 3" xfId="35621" xr:uid="{10276FFB-C5F3-4DDF-807B-9F7EC0896827}"/>
    <cellStyle name="Comma 48 2 3 2 2 4" xfId="27869" xr:uid="{37929B3E-1B25-42E3-B16C-7478279DBF51}"/>
    <cellStyle name="Comma 48 2 3 2 2 4 2" xfId="35622" xr:uid="{E0E61C23-3010-43A0-AA01-3F07283FC31B}"/>
    <cellStyle name="Comma 48 2 3 2 2 5" xfId="35624" xr:uid="{736ED88B-2A30-4536-BF58-EF1342989F09}"/>
    <cellStyle name="Comma 48 2 3 2 3" xfId="13648" xr:uid="{E2255627-B619-4AAD-BFC5-55EF50641C0B}"/>
    <cellStyle name="Comma 48 2 3 2 3 2" xfId="3420" xr:uid="{A6AD0A04-A8B4-4818-9455-D4BC184CE48E}"/>
    <cellStyle name="Comma 48 2 3 2 3 2 2" xfId="25439" xr:uid="{D1507A45-B8E7-47E5-B8A9-C5FFB7C7B00E}"/>
    <cellStyle name="Comma 48 2 3 2 3 2 2 2" xfId="35625" xr:uid="{B5CEE35B-2F56-4162-B4A6-E193ED371814}"/>
    <cellStyle name="Comma 48 2 3 2 3 2 3" xfId="35626" xr:uid="{3163517C-00BD-4150-9AFA-E1C28B90DAC1}"/>
    <cellStyle name="Comma 48 2 3 2 3 3" xfId="3426" xr:uid="{6EE4C8AF-ED74-4447-97A9-808A512C94E4}"/>
    <cellStyle name="Comma 48 2 3 2 3 3 2" xfId="35627" xr:uid="{1C2FEE40-08C4-4D7A-9103-CB4776403DBC}"/>
    <cellStyle name="Comma 48 2 3 2 3 4" xfId="3432" xr:uid="{697877AA-E35B-45BE-A736-1E854FE39BF0}"/>
    <cellStyle name="Comma 48 2 3 2 4" xfId="5252" xr:uid="{F9499775-D18C-4C66-94AF-E3D85F53C5AA}"/>
    <cellStyle name="Comma 48 2 3 2 4 2" xfId="27873" xr:uid="{8B770999-8AC4-4006-A7D8-C8F3A5999D57}"/>
    <cellStyle name="Comma 48 2 3 2 4 2 2" xfId="33401" xr:uid="{8D9C96DC-99A7-493F-B7C7-958325C1053D}"/>
    <cellStyle name="Comma 48 2 3 2 4 3" xfId="30228" xr:uid="{94A6491C-2BBD-4449-BBE0-BF43BB507C1D}"/>
    <cellStyle name="Comma 48 2 3 2 5" xfId="27875" xr:uid="{F24B685E-1C47-49C6-9B6A-3DE473585A94}"/>
    <cellStyle name="Comma 48 2 3 2 5 2" xfId="27339" xr:uid="{D7FA860E-AD7F-4952-86CE-5B073AF43BAE}"/>
    <cellStyle name="Comma 48 2 3 2 6" xfId="17716" xr:uid="{DCDE7B3C-F218-4D10-8E64-7AEF0FFAA3FB}"/>
    <cellStyle name="Comma 48 2 3 2 7" xfId="35628" xr:uid="{916E929C-ADE2-48E1-937F-3A8C5C33B98C}"/>
    <cellStyle name="Comma 48 2 3 3" xfId="35629" xr:uid="{070B0854-9EFB-4D7E-A4E8-3B185968CE65}"/>
    <cellStyle name="Comma 48 2 3 3 2" xfId="17809" xr:uid="{01A1D6D9-B0A7-469A-9F4D-8FA6450E9CF8}"/>
    <cellStyle name="Comma 48 2 3 3 2 2" xfId="35633" xr:uid="{5FD2039C-49B4-493F-8031-140681686011}"/>
    <cellStyle name="Comma 48 2 3 3 2 2 2" xfId="25466" xr:uid="{DDACCCEE-0710-49DB-A9F4-7E924ADA2F06}"/>
    <cellStyle name="Comma 48 2 3 3 2 2 2 2" xfId="35635" xr:uid="{2F601A1C-5395-4A88-9797-FC7817720EAB}"/>
    <cellStyle name="Comma 48 2 3 3 2 2 3" xfId="35636" xr:uid="{0B62E48B-5D96-4F98-A0C7-31219BD053DD}"/>
    <cellStyle name="Comma 48 2 3 3 2 3" xfId="12318" xr:uid="{7155D590-A37F-4FF9-971F-6025EDBDC5D2}"/>
    <cellStyle name="Comma 48 2 3 3 2 3 2" xfId="35637" xr:uid="{E9D591A3-CEA2-408C-9C12-A96BF14638AB}"/>
    <cellStyle name="Comma 48 2 3 3 2 4" xfId="35638" xr:uid="{F0BF20BE-52FA-4CA1-85DF-7701506A8DCF}"/>
    <cellStyle name="Comma 48 2 3 3 3" xfId="35640" xr:uid="{110BB080-FA8E-46DA-8459-A0B8F736CC63}"/>
    <cellStyle name="Comma 48 2 3 3 3 2" xfId="3587" xr:uid="{4541CAB6-7D37-4647-A85A-E2E8A4FD2B8B}"/>
    <cellStyle name="Comma 48 2 3 3 3 2 2" xfId="35641" xr:uid="{CDB96CE4-701A-4BB1-9445-5D134FA7FB97}"/>
    <cellStyle name="Comma 48 2 3 3 3 3" xfId="3593" xr:uid="{D81908AC-F357-4EA2-9CAE-B765012FA4A7}"/>
    <cellStyle name="Comma 48 2 3 3 4" xfId="35642" xr:uid="{4F561D8B-5944-420F-9F02-0B2509A2F799}"/>
    <cellStyle name="Comma 48 2 3 3 4 2" xfId="35643" xr:uid="{B6953497-9091-439B-B61E-4E2D8640E289}"/>
    <cellStyle name="Comma 48 2 3 3 5" xfId="35644" xr:uid="{AD76A78D-1E22-4986-9D71-B6F366B21B36}"/>
    <cellStyle name="Comma 48 2 3 4" xfId="13699" xr:uid="{A47F9615-9CB0-4446-A419-1C9DBD78C635}"/>
    <cellStyle name="Comma 48 2 3 4 2" xfId="13704" xr:uid="{79159CBD-BB3B-490B-9199-E443C85F0439}"/>
    <cellStyle name="Comma 48 2 3 4 2 2" xfId="13710" xr:uid="{7DC15875-2942-42C6-A37A-9470AC2793F2}"/>
    <cellStyle name="Comma 48 2 3 4 2 2 2" xfId="35646" xr:uid="{1A097E31-A05D-4F34-9EF6-A69ECDAC7522}"/>
    <cellStyle name="Comma 48 2 3 4 2 3" xfId="35650" xr:uid="{3B2C94B5-7475-4DB0-AA4D-8A69836BC9A3}"/>
    <cellStyle name="Comma 48 2 3 4 3" xfId="13713" xr:uid="{63B06C90-19BD-4D76-A032-696F207CE93E}"/>
    <cellStyle name="Comma 48 2 3 4 3 2" xfId="3760" xr:uid="{379EA79E-BB3D-4CCE-97EF-F9E295F8456E}"/>
    <cellStyle name="Comma 48 2 3 4 4" xfId="35652" xr:uid="{7DBA89A0-3B48-435A-91A8-4AAE89C5E443}"/>
    <cellStyle name="Comma 48 2 3 5" xfId="10736" xr:uid="{6C151293-A87D-40A6-B294-CC257955EFF8}"/>
    <cellStyle name="Comma 48 2 3 5 2" xfId="13718" xr:uid="{C7020FA0-78A7-4BE5-8FB4-D7235CB66D97}"/>
    <cellStyle name="Comma 48 2 3 5 2 2" xfId="35654" xr:uid="{7FAFE74D-274C-4869-AC8E-5B886D27F3F7}"/>
    <cellStyle name="Comma 48 2 3 5 3" xfId="35656" xr:uid="{C6B5D4E8-7770-4017-8596-D5267F700E43}"/>
    <cellStyle name="Comma 48 2 3 6" xfId="13724" xr:uid="{02DC315F-222E-44C0-80CD-2B2DEE6BB183}"/>
    <cellStyle name="Comma 48 2 3 6 2" xfId="35658" xr:uid="{45E7B636-BB92-4575-B0FE-36D540A0220B}"/>
    <cellStyle name="Comma 48 2 3 7" xfId="35660" xr:uid="{9930817E-676D-48AA-8D74-261F931D93E6}"/>
    <cellStyle name="Comma 48 2 3 8" xfId="35663" xr:uid="{719BEB5C-586B-44CA-995B-3DCA2901CD5F}"/>
    <cellStyle name="Comma 48 2 4" xfId="35665" xr:uid="{C41B01A9-BEE1-4F07-8FBE-830ECC7077E7}"/>
    <cellStyle name="Comma 48 2 4 2" xfId="35667" xr:uid="{ADD465C3-E0FE-4E93-9520-FD73AF96409B}"/>
    <cellStyle name="Comma 48 2 4 2 2" xfId="17890" xr:uid="{BE324D46-4EF6-4837-A7E7-FDC124D68D57}"/>
    <cellStyle name="Comma 48 2 4 2 2 2" xfId="35677" xr:uid="{AE161063-D3E0-4448-B6CD-6B8221D24EED}"/>
    <cellStyle name="Comma 48 2 4 2 2 2 2" xfId="25592" xr:uid="{48DDCA25-8731-4ABC-B57D-BCE8FB1DB450}"/>
    <cellStyle name="Comma 48 2 4 2 2 2 2 2" xfId="34986" xr:uid="{0C3A89A8-CB23-4715-AC53-FAC91E772C0E}"/>
    <cellStyle name="Comma 48 2 4 2 2 2 3" xfId="35678" xr:uid="{54D2F44F-C500-41A6-8195-4F796D624142}"/>
    <cellStyle name="Comma 48 2 4 2 2 3" xfId="35683" xr:uid="{31605880-0944-4C7E-BFB1-4BB4A11C84AA}"/>
    <cellStyle name="Comma 48 2 4 2 2 3 2" xfId="13584" xr:uid="{F3ED56C2-62B1-43CA-8F61-8AB51337002C}"/>
    <cellStyle name="Comma 48 2 4 2 2 4" xfId="35684" xr:uid="{FB396186-1845-496B-B4BA-99B021AD4E68}"/>
    <cellStyle name="Comma 48 2 4 2 3" xfId="35688" xr:uid="{74087239-8D89-40CD-8898-66A067FD1140}"/>
    <cellStyle name="Comma 48 2 4 2 3 2" xfId="35689" xr:uid="{D1720E79-6D74-49AD-872E-E8539A8A947B}"/>
    <cellStyle name="Comma 48 2 4 2 3 2 2" xfId="35690" xr:uid="{8D565419-E7AD-4BB3-B592-DB1D2F21BA11}"/>
    <cellStyle name="Comma 48 2 4 2 3 3" xfId="35691" xr:uid="{F2BD9173-A805-4F44-9868-535F549FB16C}"/>
    <cellStyle name="Comma 48 2 4 2 4" xfId="6074" xr:uid="{375FFDD1-E8EA-469A-A6C2-E3EDCE1047F6}"/>
    <cellStyle name="Comma 48 2 4 2 4 2" xfId="18987" xr:uid="{80D26617-6D2E-4E98-AF8B-008705635DF9}"/>
    <cellStyle name="Comma 48 2 4 2 5" xfId="18372" xr:uid="{593F720C-706E-4E09-998D-3B7F4B58C202}"/>
    <cellStyle name="Comma 48 2 4 3" xfId="35692" xr:uid="{08B35452-44BF-4E0F-B076-079C64F1C887}"/>
    <cellStyle name="Comma 48 2 4 3 2" xfId="35699" xr:uid="{560FCB49-5EC8-4F2F-9578-9A4A658F590B}"/>
    <cellStyle name="Comma 48 2 4 3 2 2" xfId="1870" xr:uid="{70ABB696-B9B3-44FB-A4DA-D40BCE20C44A}"/>
    <cellStyle name="Comma 48 2 4 3 2 2 2" xfId="35700" xr:uid="{68B056B5-F674-4BEE-847B-A858448CF967}"/>
    <cellStyle name="Comma 48 2 4 3 2 3" xfId="1888" xr:uid="{BC6E63AD-FE04-4E7C-B66C-79343916942B}"/>
    <cellStyle name="Comma 48 2 4 3 3" xfId="15678" xr:uid="{0273C002-2110-4B61-A1DF-953D14516E35}"/>
    <cellStyle name="Comma 48 2 4 3 3 2" xfId="32669" xr:uid="{DF95B27B-2B4A-41A1-A230-3DBEE4DDDA54}"/>
    <cellStyle name="Comma 48 2 4 3 4" xfId="15682" xr:uid="{DC79E9CE-9F19-4F2C-8C5E-4E36223E6F35}"/>
    <cellStyle name="Comma 48 2 4 4" xfId="13741" xr:uid="{6E596FC5-C9D0-4079-AA6F-D326F64C89D5}"/>
    <cellStyle name="Comma 48 2 4 4 2" xfId="13749" xr:uid="{EDB99A04-8E2D-41DE-9B4A-181706C0CC2F}"/>
    <cellStyle name="Comma 48 2 4 4 2 2" xfId="35702" xr:uid="{C1E8F8E6-C358-463A-8E27-EC70C221BE00}"/>
    <cellStyle name="Comma 48 2 4 4 3" xfId="35704" xr:uid="{5397A12E-5089-4832-98E6-D0F433FD4DB0}"/>
    <cellStyle name="Comma 48 2 4 5" xfId="11204" xr:uid="{F2542989-3300-4942-AD0A-B3A73627A4E5}"/>
    <cellStyle name="Comma 48 2 4 5 2" xfId="35707" xr:uid="{8B7F1518-C707-41C9-82D3-8072CD8BC461}"/>
    <cellStyle name="Comma 48 2 4 6" xfId="35709" xr:uid="{B1703E69-1598-4667-A2B3-6FEE15C998C3}"/>
    <cellStyle name="Comma 48 2 4 7" xfId="35716" xr:uid="{7DA611AB-CDB2-4F08-9A99-8AA0B47BBCC6}"/>
    <cellStyle name="Comma 48 2 5" xfId="35719" xr:uid="{67464D59-B3BA-4B1A-B9B3-A018C01F9383}"/>
    <cellStyle name="Comma 48 2 5 2" xfId="35721" xr:uid="{800613F4-D104-469D-88BC-8C71FB27364A}"/>
    <cellStyle name="Comma 48 2 5 2 2" xfId="35726" xr:uid="{7FB1A11F-1BA6-4DDE-B7BE-3E97690FC1AB}"/>
    <cellStyle name="Comma 48 2 5 2 2 2" xfId="35728" xr:uid="{EF39E4CA-B5E0-4B21-89AF-B4AA3DFEF040}"/>
    <cellStyle name="Comma 48 2 5 2 2 2 2" xfId="35730" xr:uid="{355E45B0-A645-45BB-BC20-1FC4312E9638}"/>
    <cellStyle name="Comma 48 2 5 2 2 3" xfId="31257" xr:uid="{2D7CE566-94CE-4956-9871-F526F790FE04}"/>
    <cellStyle name="Comma 48 2 5 2 3" xfId="35732" xr:uid="{576C6F81-59D4-4690-87A5-3F82485153F7}"/>
    <cellStyle name="Comma 48 2 5 2 3 2" xfId="35734" xr:uid="{90E5400B-BEA6-430F-8830-8CC9CFC0C5D4}"/>
    <cellStyle name="Comma 48 2 5 2 4" xfId="7891" xr:uid="{B562A71B-5F8A-45C5-B82C-B56D47207F70}"/>
    <cellStyle name="Comma 48 2 5 3" xfId="35735" xr:uid="{BC509BD9-D67F-4AB2-8834-9C642077ABB3}"/>
    <cellStyle name="Comma 48 2 5 3 2" xfId="35738" xr:uid="{D760D62A-3B00-44E9-9EDE-9FE489F10AA9}"/>
    <cellStyle name="Comma 48 2 5 3 2 2" xfId="23632" xr:uid="{870E2CE4-296F-4EED-B6B6-DE08CF00912A}"/>
    <cellStyle name="Comma 48 2 5 3 3" xfId="35740" xr:uid="{2FAB70AB-C362-4961-8779-CCC2177D18F0}"/>
    <cellStyle name="Comma 48 2 5 4" xfId="2958" xr:uid="{3C0FDEA2-537C-4AC2-84E7-97E1C4E19BC5}"/>
    <cellStyle name="Comma 48 2 5 4 2" xfId="35743" xr:uid="{E7EC3F3D-C8F9-4751-81E1-33E454B1F39E}"/>
    <cellStyle name="Comma 48 2 5 5" xfId="35745" xr:uid="{EFD4DF86-B6DB-41B0-BCD4-362586094A08}"/>
    <cellStyle name="Comma 48 2 6" xfId="7905" xr:uid="{4478BC56-EF48-4301-8051-5EA5EEDF8CF2}"/>
    <cellStyle name="Comma 48 2 6 2" xfId="7909" xr:uid="{A3A121CC-BD16-4E67-8BE1-EBDEB4448324}"/>
    <cellStyle name="Comma 48 2 6 2 2" xfId="35748" xr:uid="{074701F0-EED4-46AD-973A-FA3D8598BBE2}"/>
    <cellStyle name="Comma 48 2 6 2 2 2" xfId="35750" xr:uid="{632C3220-DF3F-48DF-9391-6A13EC7CCA9A}"/>
    <cellStyle name="Comma 48 2 6 2 3" xfId="35752" xr:uid="{70BA8913-6AA6-4632-AFC2-83F65DB2146A}"/>
    <cellStyle name="Comma 48 2 6 3" xfId="35753" xr:uid="{C26FF678-A11A-4598-810D-1B96F6D3B420}"/>
    <cellStyle name="Comma 48 2 6 3 2" xfId="28682" xr:uid="{DB2DAD93-78A3-45DC-A58A-A820609B7953}"/>
    <cellStyle name="Comma 48 2 6 4" xfId="35755" xr:uid="{DC3493C3-257C-402C-BF00-1A502A2A245C}"/>
    <cellStyle name="Comma 48 2 7" xfId="4870" xr:uid="{D4A103DC-8291-4416-B57B-FC91E2B8167E}"/>
    <cellStyle name="Comma 48 2 7 2" xfId="35756" xr:uid="{4F63C305-DA3D-4A37-9611-DF7BC4C390B1}"/>
    <cellStyle name="Comma 48 2 7 2 2" xfId="35758" xr:uid="{C62E1002-338D-4197-B993-592D023A4505}"/>
    <cellStyle name="Comma 48 2 7 3" xfId="7939" xr:uid="{62AEAE45-E037-49FE-8CF6-E7EF9A723463}"/>
    <cellStyle name="Comma 48 2 8" xfId="35760" xr:uid="{CB13770B-D2FD-4742-B7F3-5C034EE47C68}"/>
    <cellStyle name="Comma 48 2 8 2" xfId="35762" xr:uid="{79A42FF5-957E-42D0-BBCA-6F01FA54C419}"/>
    <cellStyle name="Comma 48 2 9" xfId="7962" xr:uid="{D40D2204-968C-4A66-AA60-BA83FC5E9DF3}"/>
    <cellStyle name="Comma 48 3" xfId="35763" xr:uid="{9D7A9CB5-62DF-4377-A4C1-B98F47A669CA}"/>
    <cellStyle name="Comma 48 3 10" xfId="15270" xr:uid="{B39B67F7-B5DA-41A9-AD1A-E00D87FD12FA}"/>
    <cellStyle name="Comma 48 3 2" xfId="35765" xr:uid="{4D69E907-149F-4007-B8D4-5DEFCC2E3394}"/>
    <cellStyle name="Comma 48 3 2 2" xfId="35767" xr:uid="{102C3F42-ED4B-4BE6-86CD-35D5A2F422C3}"/>
    <cellStyle name="Comma 48 3 2 2 2" xfId="4405" xr:uid="{DB2778A3-0DA4-4A2A-92BD-592DF417A6F9}"/>
    <cellStyle name="Comma 48 3 2 2 2 2" xfId="18075" xr:uid="{2DC601C6-FC45-4FF1-8038-55465EB17FB2}"/>
    <cellStyle name="Comma 48 3 2 2 2 2 2" xfId="35770" xr:uid="{953C9CC6-DB6F-4A45-A29F-9634C75A7CC8}"/>
    <cellStyle name="Comma 48 3 2 2 2 2 2 2" xfId="35771" xr:uid="{23240396-463E-42D5-913C-9CA09A765194}"/>
    <cellStyle name="Comma 48 3 2 2 2 2 2 2 2" xfId="19276" xr:uid="{E142431F-A54E-4CB7-8EE8-C6A5E6CD926D}"/>
    <cellStyle name="Comma 48 3 2 2 2 2 2 3" xfId="35772" xr:uid="{6B46BBB8-A92D-475D-9D23-D6B8D84E7514}"/>
    <cellStyle name="Comma 48 3 2 2 2 2 3" xfId="35774" xr:uid="{F54EB179-8653-44BB-9B43-B135BFD7812C}"/>
    <cellStyle name="Comma 48 3 2 2 2 2 3 2" xfId="35775" xr:uid="{2DD312BC-144E-423F-812C-420D4F92D1D8}"/>
    <cellStyle name="Comma 48 3 2 2 2 2 4" xfId="35776" xr:uid="{70C2A29A-FD31-4F42-A490-1DDDA52F96F4}"/>
    <cellStyle name="Comma 48 3 2 2 2 3" xfId="35777" xr:uid="{41DF0A60-3756-46AD-8EFF-9D186B4FE157}"/>
    <cellStyle name="Comma 48 3 2 2 2 3 2" xfId="35778" xr:uid="{47B71727-B4DD-491B-8FCB-867234D8ECF0}"/>
    <cellStyle name="Comma 48 3 2 2 2 3 2 2" xfId="35779" xr:uid="{5BA8AD9C-84D6-4731-AE93-91E59D40FF86}"/>
    <cellStyle name="Comma 48 3 2 2 2 3 3" xfId="35780" xr:uid="{B61260AF-776F-408D-8FF7-538B5E42E301}"/>
    <cellStyle name="Comma 48 3 2 2 2 4" xfId="35781" xr:uid="{6FF36FEB-BC42-441F-85DD-7F7B102B7BAD}"/>
    <cellStyle name="Comma 48 3 2 2 2 4 2" xfId="35782" xr:uid="{17C72963-C617-485C-B127-3AF28936546B}"/>
    <cellStyle name="Comma 48 3 2 2 2 5" xfId="35783" xr:uid="{D09256E8-A219-4D0D-8DCA-BECEBA27D07D}"/>
    <cellStyle name="Comma 48 3 2 2 3" xfId="4409" xr:uid="{7732FD6B-387D-486A-A28D-0BE6E2C3E8B0}"/>
    <cellStyle name="Comma 48 3 2 2 3 2" xfId="35784" xr:uid="{2D9C09C0-1CF3-4EFD-823A-46270FED9756}"/>
    <cellStyle name="Comma 48 3 2 2 3 2 2" xfId="35785" xr:uid="{291BDC53-0EEB-44D3-910B-9F49A9F7F303}"/>
    <cellStyle name="Comma 48 3 2 2 3 2 2 2" xfId="35786" xr:uid="{EEA60D1B-2CCD-450B-B595-6354DE757F0B}"/>
    <cellStyle name="Comma 48 3 2 2 3 2 3" xfId="35787" xr:uid="{192913CF-BAC3-4B9C-9561-3C1EF8C46085}"/>
    <cellStyle name="Comma 48 3 2 2 3 3" xfId="35788" xr:uid="{2E3482D9-8F94-46FB-B2AD-332D9694B965}"/>
    <cellStyle name="Comma 48 3 2 2 3 3 2" xfId="35789" xr:uid="{871182DC-524A-4ACC-B6EE-D996D89EFD8B}"/>
    <cellStyle name="Comma 48 3 2 2 3 4" xfId="35790" xr:uid="{0DF33808-D938-470B-BB65-829B0126200F}"/>
    <cellStyle name="Comma 48 3 2 2 4" xfId="18078" xr:uid="{E55EA053-EA6C-4E58-AEBA-8E9E68FC1B42}"/>
    <cellStyle name="Comma 48 3 2 2 4 2" xfId="34507" xr:uid="{CF11DB5E-6662-4B67-B438-3CD614FBA9D5}"/>
    <cellStyle name="Comma 48 3 2 2 4 2 2" xfId="35791" xr:uid="{5D2B6883-8876-42A4-BB57-B70D66A865BA}"/>
    <cellStyle name="Comma 48 3 2 2 4 3" xfId="35793" xr:uid="{39D7566E-E720-4979-B967-A8E9BF89796E}"/>
    <cellStyle name="Comma 48 3 2 2 5" xfId="34513" xr:uid="{2FEDA4DF-CBAC-44CC-B4D8-F1361C4618B7}"/>
    <cellStyle name="Comma 48 3 2 2 5 2" xfId="27558" xr:uid="{9647A01D-DC3B-4113-8446-27D0562DC6EA}"/>
    <cellStyle name="Comma 48 3 2 2 6" xfId="17726" xr:uid="{7A131DB1-B0B9-4EA7-BF98-94EF0A387F17}"/>
    <cellStyle name="Comma 48 3 2 2 7" xfId="16128" xr:uid="{221462AD-5420-47E0-8C3E-2F99C06851ED}"/>
    <cellStyle name="Comma 48 3 2 3" xfId="35794" xr:uid="{466CACC1-ABDA-4A29-A84F-24E499678121}"/>
    <cellStyle name="Comma 48 3 2 3 2" xfId="8499" xr:uid="{10704C0B-2691-488C-A386-770E3C8BE773}"/>
    <cellStyle name="Comma 48 3 2 3 2 2" xfId="31265" xr:uid="{A94DEE02-69A6-46DA-9358-CC7C2BE15AE4}"/>
    <cellStyle name="Comma 48 3 2 3 2 2 2" xfId="35796" xr:uid="{6CD135E7-8BFE-4E55-B583-D224A2140A93}"/>
    <cellStyle name="Comma 48 3 2 3 2 2 2 2" xfId="35797" xr:uid="{9F4C8E44-81AE-4237-AABA-E28BBCD5B878}"/>
    <cellStyle name="Comma 48 3 2 3 2 2 3" xfId="35798" xr:uid="{9F809934-A6F1-4285-89D0-2205A026EE5F}"/>
    <cellStyle name="Comma 48 3 2 3 2 3" xfId="35799" xr:uid="{9621689F-A34C-42D5-80F8-8A3B64CD92FD}"/>
    <cellStyle name="Comma 48 3 2 3 2 3 2" xfId="35800" xr:uid="{664D1C6F-378D-4E30-884A-E97BBB29E02B}"/>
    <cellStyle name="Comma 48 3 2 3 2 4" xfId="35801" xr:uid="{83128532-1653-4543-BDC7-47F8609D4E38}"/>
    <cellStyle name="Comma 48 3 2 3 3" xfId="35802" xr:uid="{9CAF1A49-E444-4137-A444-B55BC9C8BD1B}"/>
    <cellStyle name="Comma 48 3 2 3 3 2" xfId="35803" xr:uid="{E21E1905-6D54-4462-AD87-495A6061BC20}"/>
    <cellStyle name="Comma 48 3 2 3 3 2 2" xfId="35804" xr:uid="{4577C629-0FD6-4F47-A50F-EC57FD906AF5}"/>
    <cellStyle name="Comma 48 3 2 3 3 3" xfId="35805" xr:uid="{4CA353AA-0012-42E8-9854-42781A1280DD}"/>
    <cellStyle name="Comma 48 3 2 3 4" xfId="34515" xr:uid="{C7B0BEEE-BF11-4E5C-AEB9-BF7828D03937}"/>
    <cellStyle name="Comma 48 3 2 3 4 2" xfId="35806" xr:uid="{5D334818-7CED-4669-8B5A-8C32B64CBE04}"/>
    <cellStyle name="Comma 48 3 2 3 5" xfId="35808" xr:uid="{4606F142-AC46-4CF4-A913-FDAE98152A54}"/>
    <cellStyle name="Comma 48 3 2 4" xfId="35809" xr:uid="{224E6A73-1D75-460F-B2F5-2FD5018C72F1}"/>
    <cellStyle name="Comma 48 3 2 4 2" xfId="35810" xr:uid="{E92102B3-67FB-4FEC-8E53-BB129CDF68F5}"/>
    <cellStyle name="Comma 48 3 2 4 2 2" xfId="35811" xr:uid="{CDCEC9C0-5FC4-4735-B636-14F35F87FCEB}"/>
    <cellStyle name="Comma 48 3 2 4 2 2 2" xfId="35812" xr:uid="{1819D1ED-F34F-4BCC-A4F5-3730586B4851}"/>
    <cellStyle name="Comma 48 3 2 4 2 3" xfId="35813" xr:uid="{4793567C-E8DA-49EA-8551-AA4A688427A0}"/>
    <cellStyle name="Comma 48 3 2 4 3" xfId="35814" xr:uid="{6D551006-908B-40E3-B519-34E4A5E10B36}"/>
    <cellStyle name="Comma 48 3 2 4 3 2" xfId="35815" xr:uid="{C3E58EF7-B2A3-4B72-984D-CD57044FABF1}"/>
    <cellStyle name="Comma 48 3 2 4 4" xfId="35816" xr:uid="{A541357E-58B6-4EDB-80BC-B7014BC5A414}"/>
    <cellStyle name="Comma 48 3 2 5" xfId="35817" xr:uid="{EBE0E852-3AC4-45C9-83DD-06C5BF265242}"/>
    <cellStyle name="Comma 48 3 2 5 2" xfId="35818" xr:uid="{6535C42E-AAE1-4ACA-85EA-E6F8D24BE992}"/>
    <cellStyle name="Comma 48 3 2 5 2 2" xfId="28711" xr:uid="{4D3387DA-E7A4-477C-B72B-AD65D830288B}"/>
    <cellStyle name="Comma 48 3 2 5 3" xfId="35819" xr:uid="{5136CA47-D8B1-49B0-A1CA-C6BAD004236C}"/>
    <cellStyle name="Comma 48 3 2 6" xfId="35820" xr:uid="{73EA83C4-96CF-480B-BE55-F1DF0A54EEF4}"/>
    <cellStyle name="Comma 48 3 2 6 2" xfId="35821" xr:uid="{3867634D-5F3E-4EEC-9B72-DF1B98313877}"/>
    <cellStyle name="Comma 48 3 2 7" xfId="35827" xr:uid="{5400EABA-F34C-4417-BFB6-EB747285ECE6}"/>
    <cellStyle name="Comma 48 3 2 8" xfId="35829" xr:uid="{B3E3683E-68CA-45C6-9900-36F509575F6E}"/>
    <cellStyle name="Comma 48 3 2 9" xfId="35831" xr:uid="{BDA38B25-3B2A-4D41-A207-1183E75C3157}"/>
    <cellStyle name="Comma 48 3 3" xfId="35832" xr:uid="{72B2CC45-9E67-4BAB-A718-FA5FFEBE0B80}"/>
    <cellStyle name="Comma 48 3 3 2" xfId="34608" xr:uid="{1B37CE6C-D219-49D8-A91D-1BFCD46314F9}"/>
    <cellStyle name="Comma 48 3 3 2 2" xfId="9012" xr:uid="{D15883C3-53E0-41F6-9957-CD65BB97B012}"/>
    <cellStyle name="Comma 48 3 3 2 2 2" xfId="35834" xr:uid="{CFE8FFCA-5EE8-4A55-928F-C239F3848852}"/>
    <cellStyle name="Comma 48 3 3 2 2 2 2" xfId="35835" xr:uid="{92213DE2-12DA-4E89-BF0A-42341CDAEBB5}"/>
    <cellStyle name="Comma 48 3 3 2 2 2 2 2" xfId="35836" xr:uid="{15B6A8D9-ADE1-4D01-908F-42D77F4F8C06}"/>
    <cellStyle name="Comma 48 3 3 2 2 2 3" xfId="35839" xr:uid="{4AA50CC5-553F-4F3F-BC9C-5C1600A81405}"/>
    <cellStyle name="Comma 48 3 3 2 2 3" xfId="35840" xr:uid="{C051B10D-880B-485C-82B4-6DB625AA45DF}"/>
    <cellStyle name="Comma 48 3 3 2 2 3 2" xfId="35841" xr:uid="{C57AB2DC-17E6-49E6-9428-CFE8C63B924A}"/>
    <cellStyle name="Comma 48 3 3 2 2 4" xfId="35842" xr:uid="{83DF6FD0-5D1A-4108-9E0A-749350E62659}"/>
    <cellStyle name="Comma 48 3 3 2 3" xfId="35845" xr:uid="{B43AF920-791A-47EF-9BF8-9AB51828A83F}"/>
    <cellStyle name="Comma 48 3 3 2 3 2" xfId="35847" xr:uid="{DC99AC69-8D8A-4E09-B5B0-9BDACFAC91F3}"/>
    <cellStyle name="Comma 48 3 3 2 3 2 2" xfId="35848" xr:uid="{CF098B5C-F7F5-4950-9248-2151A2C38C43}"/>
    <cellStyle name="Comma 48 3 3 2 3 3" xfId="35849" xr:uid="{104FBAA6-C2CF-4E6A-9971-B48E35E1E3D9}"/>
    <cellStyle name="Comma 48 3 3 2 4" xfId="34527" xr:uid="{7E358F12-3982-45A6-A522-375BB34B4830}"/>
    <cellStyle name="Comma 48 3 3 2 4 2" xfId="35850" xr:uid="{7A0C5878-4A06-42E6-8DDA-4ED24204B478}"/>
    <cellStyle name="Comma 48 3 3 2 5" xfId="35851" xr:uid="{94930B74-E1C9-4AC0-BF5F-3EA0526A6BFE}"/>
    <cellStyle name="Comma 48 3 3 3" xfId="35852" xr:uid="{8D7D605E-B476-4CC5-B5FA-B9CD8BA3DC6B}"/>
    <cellStyle name="Comma 48 3 3 3 2" xfId="35853" xr:uid="{8B8343BB-EB4F-44DC-8789-C6487F9843FF}"/>
    <cellStyle name="Comma 48 3 3 3 2 2" xfId="35854" xr:uid="{D33D5457-24A7-4E4A-8906-969B954E6C60}"/>
    <cellStyle name="Comma 48 3 3 3 2 2 2" xfId="35855" xr:uid="{A30C08D8-D952-4ABD-806F-FC83B65D2C4E}"/>
    <cellStyle name="Comma 48 3 3 3 2 3" xfId="35856" xr:uid="{B0C8A335-519D-49B4-AF6F-CC57F1EB8FD2}"/>
    <cellStyle name="Comma 48 3 3 3 3" xfId="35858" xr:uid="{DFA7F67B-9492-4C6B-8802-A1951D121A40}"/>
    <cellStyle name="Comma 48 3 3 3 3 2" xfId="2677" xr:uid="{44776109-88E5-41CA-9FE0-1EC649960E6C}"/>
    <cellStyle name="Comma 48 3 3 3 4" xfId="35859" xr:uid="{88F320A1-53D4-4ECD-B505-6FE2089C335F}"/>
    <cellStyle name="Comma 48 3 3 4" xfId="13763" xr:uid="{B241CC76-4096-4759-BAB6-AA4FC50F7DFA}"/>
    <cellStyle name="Comma 48 3 3 4 2" xfId="13523" xr:uid="{1BBAB915-5E24-4276-BF16-F095AF414801}"/>
    <cellStyle name="Comma 48 3 3 4 2 2" xfId="35861" xr:uid="{3F4405DC-6D5A-479A-B2F3-8800E64341BD}"/>
    <cellStyle name="Comma 48 3 3 4 3" xfId="35863" xr:uid="{0EF434EF-81EB-41D4-A24D-3A7074AB7941}"/>
    <cellStyle name="Comma 48 3 3 5" xfId="13382" xr:uid="{764921C6-E708-4BC9-A0F0-FEFB33B39B58}"/>
    <cellStyle name="Comma 48 3 3 5 2" xfId="35865" xr:uid="{F653647B-F644-4C1F-8391-4033266E5856}"/>
    <cellStyle name="Comma 48 3 3 6" xfId="35867" xr:uid="{F45C4C63-E783-48F9-9110-7413E3AC27AA}"/>
    <cellStyle name="Comma 48 3 3 7" xfId="35870" xr:uid="{542567F4-1B04-4102-9694-E760515D766C}"/>
    <cellStyle name="Comma 48 3 4" xfId="35872" xr:uid="{A3E1BCA0-5896-4CA6-B185-E6EF7A4A2A7A}"/>
    <cellStyle name="Comma 48 3 4 2" xfId="29021" xr:uid="{7C8647E2-F2F0-4FC1-9EDA-DCC2ED3441A6}"/>
    <cellStyle name="Comma 48 3 4 2 2" xfId="29026" xr:uid="{87872614-B1AC-4135-BF67-F65058D2F2EB}"/>
    <cellStyle name="Comma 48 3 4 2 2 2" xfId="35875" xr:uid="{872AD3F3-CA40-4D1D-B17F-DBDD3BCE6486}"/>
    <cellStyle name="Comma 48 3 4 2 2 2 2" xfId="35876" xr:uid="{EA91D398-2289-47F6-842D-7164D968EB5B}"/>
    <cellStyle name="Comma 48 3 4 2 2 3" xfId="35878" xr:uid="{F8E5FF89-3108-4C38-92CB-970BB9FEA323}"/>
    <cellStyle name="Comma 48 3 4 2 3" xfId="29030" xr:uid="{CDD6BC0B-8A6B-4EA2-82E9-8FDF0D01165C}"/>
    <cellStyle name="Comma 48 3 4 2 3 2" xfId="35882" xr:uid="{9D699984-2673-424A-BF10-87A5420A9ABD}"/>
    <cellStyle name="Comma 48 3 4 2 4" xfId="18994" xr:uid="{A8831397-C097-43A8-8A43-BB8E9FA9990E}"/>
    <cellStyle name="Comma 48 3 4 3" xfId="29049" xr:uid="{1B9764FE-5786-4AA7-BB70-AC075F453F06}"/>
    <cellStyle name="Comma 48 3 4 3 2" xfId="29053" xr:uid="{B2DE26B3-E74D-4D2F-894D-D30AAD314D1E}"/>
    <cellStyle name="Comma 48 3 4 3 2 2" xfId="35883" xr:uid="{71705346-F9EF-4256-9D08-52D61DCE848E}"/>
    <cellStyle name="Comma 48 3 4 3 3" xfId="29056" xr:uid="{3233C67F-FA74-4F7D-B131-5A49BCCF00FA}"/>
    <cellStyle name="Comma 48 3 4 4" xfId="9172" xr:uid="{493F2D5D-8712-4578-B8BA-DFEAB02A6A21}"/>
    <cellStyle name="Comma 48 3 4 4 2" xfId="29064" xr:uid="{81F5FF76-F78E-480C-A4FE-84593E7B2666}"/>
    <cellStyle name="Comma 48 3 4 5" xfId="29068" xr:uid="{9B27C04E-491D-48BE-92B1-48FA4A3113C6}"/>
    <cellStyle name="Comma 48 3 5" xfId="35885" xr:uid="{451966AF-1D94-4690-A280-0483966727F8}"/>
    <cellStyle name="Comma 48 3 5 2" xfId="29298" xr:uid="{B4C7A973-DB67-437B-8BA7-37D9E184CCC0}"/>
    <cellStyle name="Comma 48 3 5 2 2" xfId="29303" xr:uid="{1579DA25-8E13-467A-8B61-DE7B51835872}"/>
    <cellStyle name="Comma 48 3 5 2 2 2" xfId="35888" xr:uid="{C7145ECC-F1DD-4BA0-A466-9EBAFBADB58E}"/>
    <cellStyle name="Comma 48 3 5 2 3" xfId="29307" xr:uid="{4F904E6E-8EFE-49CA-9FBC-DD9A3288CD01}"/>
    <cellStyle name="Comma 48 3 5 3" xfId="29312" xr:uid="{131C40DE-3023-4283-A845-F914991B4FBA}"/>
    <cellStyle name="Comma 48 3 5 3 2" xfId="29316" xr:uid="{334101C2-0798-47D7-A2C8-E1AC138D6310}"/>
    <cellStyle name="Comma 48 3 5 4" xfId="29322" xr:uid="{A4587A94-DF05-4FF6-A173-CC6D06BE0F84}"/>
    <cellStyle name="Comma 48 3 6" xfId="5410" xr:uid="{185A6D4B-0B77-496E-AD55-2C4B75C1088D}"/>
    <cellStyle name="Comma 48 3 6 2" xfId="35890" xr:uid="{ADD6675D-AE4D-41F8-932A-EFE5FC15698C}"/>
    <cellStyle name="Comma 48 3 6 2 2" xfId="35892" xr:uid="{8F37D526-9A47-46EA-80A1-A2886FE1E582}"/>
    <cellStyle name="Comma 48 3 6 3" xfId="35893" xr:uid="{0C79FF82-D066-4CDE-8BED-0B4B69A9E914}"/>
    <cellStyle name="Comma 48 3 7" xfId="35896" xr:uid="{6487033D-9CE4-437E-AD37-7E6BF7110C93}"/>
    <cellStyle name="Comma 48 3 7 2" xfId="35897" xr:uid="{D9A7EBEC-B85E-4A0E-BCAE-F8EA128B16A7}"/>
    <cellStyle name="Comma 48 3 8" xfId="35898" xr:uid="{E3034671-0610-47A2-B07F-DD6C60FC74B8}"/>
    <cellStyle name="Comma 48 3 9" xfId="5463" xr:uid="{D12837D0-004E-4068-B120-C6EF037C44EB}"/>
    <cellStyle name="Comma 48 4" xfId="35900" xr:uid="{9917A8FF-63D9-4BAA-B4FE-5199488D4A89}"/>
    <cellStyle name="Comma 48 4 2" xfId="35903" xr:uid="{0CF3FCDF-85BA-4A92-A87A-9683BA50A20B}"/>
    <cellStyle name="Comma 48 4 2 2" xfId="35906" xr:uid="{FFCEE4E4-4E91-4516-BEFD-485E99A6F489}"/>
    <cellStyle name="Comma 48 4 2 2 2" xfId="9536" xr:uid="{85E9CCE9-6DAF-4E26-A0A5-06C5D6A0707F}"/>
    <cellStyle name="Comma 48 4 2 2 2 2" xfId="35909" xr:uid="{49D16B1A-33E1-4F3D-BF58-D8D62D8E3579}"/>
    <cellStyle name="Comma 48 4 2 2 2 2 2" xfId="24871" xr:uid="{98F17A6B-E801-476C-A0CA-6AC379678D40}"/>
    <cellStyle name="Comma 48 4 2 2 2 2 2 2" xfId="35912" xr:uid="{ABE3DC64-2C18-4D20-A66E-7D1A3C4FF073}"/>
    <cellStyle name="Comma 48 4 2 2 2 2 3" xfId="24874" xr:uid="{B3DE9A57-99F8-4022-91A5-629AFF47A225}"/>
    <cellStyle name="Comma 48 4 2 2 2 3" xfId="5920" xr:uid="{1E72FAA5-F7DE-4B78-8361-14B7E6271A0B}"/>
    <cellStyle name="Comma 48 4 2 2 2 3 2" xfId="24914" xr:uid="{3CA5F996-9FB2-49F3-9786-B6152B255ACF}"/>
    <cellStyle name="Comma 48 4 2 2 2 4" xfId="35915" xr:uid="{F4C71606-8A8F-4475-B9B1-1606DC6C2EE9}"/>
    <cellStyle name="Comma 48 4 2 2 3" xfId="35919" xr:uid="{38131FDA-0307-4282-8749-F9D5EAA18B35}"/>
    <cellStyle name="Comma 48 4 2 2 3 2" xfId="35920" xr:uid="{B0FC9823-F80A-45CA-8D46-CD474925B08C}"/>
    <cellStyle name="Comma 48 4 2 2 3 2 2" xfId="24984" xr:uid="{20CAC97D-9619-41E2-8389-1BF12BDA1820}"/>
    <cellStyle name="Comma 48 4 2 2 3 3" xfId="5948" xr:uid="{48FCD732-2A22-405E-A60C-2A6A27E68E5C}"/>
    <cellStyle name="Comma 48 4 2 2 4" xfId="34542" xr:uid="{1FD97CC2-648F-4E54-8F4A-CA13135A7746}"/>
    <cellStyle name="Comma 48 4 2 2 4 2" xfId="35921" xr:uid="{12D132A5-024C-43FE-AE14-4A85F625096A}"/>
    <cellStyle name="Comma 48 4 2 2 5" xfId="35922" xr:uid="{A0920CD3-D29E-4E5B-A9C1-D7A1E3854CFD}"/>
    <cellStyle name="Comma 48 4 2 3" xfId="35924" xr:uid="{846A9415-4CCE-4BC8-98BA-C7A9EF4E519B}"/>
    <cellStyle name="Comma 48 4 2 3 2" xfId="35926" xr:uid="{2C287CCB-48B4-4616-AF52-7C419DD28A6C}"/>
    <cellStyle name="Comma 48 4 2 3 2 2" xfId="35927" xr:uid="{97B39CEE-4E0E-496D-AE03-E994D4334982}"/>
    <cellStyle name="Comma 48 4 2 3 2 2 2" xfId="25073" xr:uid="{8C105CC1-E877-4EA9-9C54-A54256742C54}"/>
    <cellStyle name="Comma 48 4 2 3 2 3" xfId="5965" xr:uid="{E9FBD23F-6697-441C-BF51-02B4D605815B}"/>
    <cellStyle name="Comma 48 4 2 3 3" xfId="31376" xr:uid="{D9D095EE-4C78-4F57-9A97-706F36609BCA}"/>
    <cellStyle name="Comma 48 4 2 3 3 2" xfId="35928" xr:uid="{D63A0D78-023C-4C60-A971-53FC614168F4}"/>
    <cellStyle name="Comma 48 4 2 3 4" xfId="35929" xr:uid="{16B14C5E-0070-4A9D-BDF3-1C107C055A7A}"/>
    <cellStyle name="Comma 48 4 2 4" xfId="35931" xr:uid="{164736F6-A4D0-4AC2-8C73-54AB9A9312D1}"/>
    <cellStyle name="Comma 48 4 2 4 2" xfId="35932" xr:uid="{330B84AF-BB43-4C75-A7CA-CC1377076188}"/>
    <cellStyle name="Comma 48 4 2 4 2 2" xfId="24656" xr:uid="{347026F6-89C4-4814-B95F-CD6C2CC02B4E}"/>
    <cellStyle name="Comma 48 4 2 4 3" xfId="35933" xr:uid="{F4D2FCA4-0A4E-4997-A3DC-5C9E3C5086AE}"/>
    <cellStyle name="Comma 48 4 2 5" xfId="35934" xr:uid="{032FCDCC-76A4-49B0-9174-728ED7879C36}"/>
    <cellStyle name="Comma 48 4 2 5 2" xfId="35935" xr:uid="{06C50828-86D5-47FD-9458-CEBA25E16952}"/>
    <cellStyle name="Comma 48 4 2 6" xfId="35936" xr:uid="{2BA3F0B1-18BA-4977-A853-BDFCAAE03E8E}"/>
    <cellStyle name="Comma 48 4 2 7" xfId="35942" xr:uid="{383B822E-99AF-40FF-AD26-94042C10ACC2}"/>
    <cellStyle name="Comma 48 4 3" xfId="25376" xr:uid="{E87B40BA-0DFF-423B-A667-D0C4ACD21B47}"/>
    <cellStyle name="Comma 48 4 3 2" xfId="35944" xr:uid="{BE028485-6B24-4357-9F97-1F6F460411B7}"/>
    <cellStyle name="Comma 48 4 3 2 2" xfId="4350" xr:uid="{073C7175-1A3E-4815-BA6C-FEB2B5E40C74}"/>
    <cellStyle name="Comma 48 4 3 2 2 2" xfId="35945" xr:uid="{B0B5C3FE-9171-4351-AF95-219471C062ED}"/>
    <cellStyle name="Comma 48 4 3 2 2 2 2" xfId="25304" xr:uid="{EBF77E22-4C8C-4FF9-809A-C40AB018C719}"/>
    <cellStyle name="Comma 48 4 3 2 2 3" xfId="11736" xr:uid="{04457D89-4FDD-42E5-9E8B-5058A4813E1E}"/>
    <cellStyle name="Comma 48 4 3 2 3" xfId="4354" xr:uid="{549D043A-8E59-4CC8-9FD6-3EB8D85BCB7B}"/>
    <cellStyle name="Comma 48 4 3 2 3 2" xfId="35946" xr:uid="{D49F302A-79EF-4FB6-9325-AD8EF2E98A5A}"/>
    <cellStyle name="Comma 48 4 3 2 4" xfId="4357" xr:uid="{12AA4A22-878A-4C0C-A3CE-0A42F45EB939}"/>
    <cellStyle name="Comma 48 4 3 3" xfId="35948" xr:uid="{6F9FCAEE-A22F-47CB-B377-0867A857CF43}"/>
    <cellStyle name="Comma 48 4 3 3 2" xfId="35949" xr:uid="{6CB647D4-DA00-4A18-8163-B0580BF8EBA4}"/>
    <cellStyle name="Comma 48 4 3 3 2 2" xfId="35950" xr:uid="{A780FC05-7838-45F0-8581-1696506D49B4}"/>
    <cellStyle name="Comma 48 4 3 3 3" xfId="35951" xr:uid="{F1EE540B-F624-43D0-9F04-12DD9484E27D}"/>
    <cellStyle name="Comma 48 4 3 4" xfId="13772" xr:uid="{D7374ED8-6B78-423B-97CD-3CA3597EFD73}"/>
    <cellStyle name="Comma 48 4 3 4 2" xfId="35953" xr:uid="{E15F4F53-9F13-4FC4-BFC1-A44E22D52A64}"/>
    <cellStyle name="Comma 48 4 3 5" xfId="35955" xr:uid="{79D4B0ED-307F-4F4B-87B6-C291281087D0}"/>
    <cellStyle name="Comma 48 4 4" xfId="35957" xr:uid="{881D73BE-31C4-4D6E-80D4-B3066193C9FE}"/>
    <cellStyle name="Comma 48 4 4 2" xfId="35960" xr:uid="{068A0CF5-67F3-4B43-95C8-807F42F0BF45}"/>
    <cellStyle name="Comma 48 4 4 2 2" xfId="35962" xr:uid="{BD51C6F3-77B3-4B78-B21D-06B50D14752B}"/>
    <cellStyle name="Comma 48 4 4 2 2 2" xfId="35963" xr:uid="{ABC3BD8F-7F93-4E85-A416-2853DFD24977}"/>
    <cellStyle name="Comma 48 4 4 2 3" xfId="35964" xr:uid="{851B4F18-A80C-4B42-A1B2-5580A7D0E846}"/>
    <cellStyle name="Comma 48 4 4 3" xfId="35965" xr:uid="{C7442011-9F21-46E6-B0D1-D6D8F9E73618}"/>
    <cellStyle name="Comma 48 4 4 3 2" xfId="35966" xr:uid="{2B123D48-57B9-4306-880B-34222CE89586}"/>
    <cellStyle name="Comma 48 4 4 4" xfId="35968" xr:uid="{74C72EB6-8338-448E-83FA-0FA1D394C701}"/>
    <cellStyle name="Comma 48 4 5" xfId="35971" xr:uid="{7553011C-0ECE-4524-BD5C-D2A2808CF4CA}"/>
    <cellStyle name="Comma 48 4 5 2" xfId="35973" xr:uid="{CC169CDE-6992-40E6-94E6-8B8D38A9A152}"/>
    <cellStyle name="Comma 48 4 5 2 2" xfId="35975" xr:uid="{4CEA69FE-7229-490D-A39D-B848CC2969FF}"/>
    <cellStyle name="Comma 48 4 5 3" xfId="35976" xr:uid="{D6AB3F4B-A593-4E42-80AC-47600CD37BCC}"/>
    <cellStyle name="Comma 48 4 6" xfId="35978" xr:uid="{AB5B69D0-4207-4FCA-AD61-E0BAAC5E95D9}"/>
    <cellStyle name="Comma 48 4 6 2" xfId="35979" xr:uid="{4B1B3536-0C37-45D9-B334-167C0E398366}"/>
    <cellStyle name="Comma 48 4 7" xfId="35980" xr:uid="{210200FA-D1E4-48FC-A379-AF615F65AA21}"/>
    <cellStyle name="Comma 48 4 8" xfId="35981" xr:uid="{4FFED801-5A7F-4844-95CC-58D7587BCCC0}"/>
    <cellStyle name="Comma 48 4 9" xfId="35982" xr:uid="{124B3C55-45BF-4080-92AF-82957C1E845E}"/>
    <cellStyle name="Comma 48 5" xfId="35984" xr:uid="{6357A533-58C8-42D3-9A49-7401A48B7D06}"/>
    <cellStyle name="Comma 48 5 2" xfId="35987" xr:uid="{94267655-89A4-4900-935F-2E80CA2357C6}"/>
    <cellStyle name="Comma 48 5 2 2" xfId="201" xr:uid="{5BB3320D-E794-4F0A-AE84-39A8CC796727}"/>
    <cellStyle name="Comma 48 5 2 2 2" xfId="35990" xr:uid="{5882E48A-622A-4241-9D52-313A4C05757F}"/>
    <cellStyle name="Comma 48 5 2 2 2 2" xfId="35992" xr:uid="{EA5B5114-D9F8-483D-AB3A-9903C6891EAF}"/>
    <cellStyle name="Comma 48 5 2 2 2 2 2" xfId="23315" xr:uid="{CFBBD2DC-1F50-433A-9AE2-60744345C5A3}"/>
    <cellStyle name="Comma 48 5 2 2 2 3" xfId="35994" xr:uid="{DC74725B-4964-4FA4-8255-EC330A7A3C92}"/>
    <cellStyle name="Comma 48 5 2 2 3" xfId="35996" xr:uid="{662D4CAD-B0C7-453D-BC8A-D63D6E71EB90}"/>
    <cellStyle name="Comma 48 5 2 2 3 2" xfId="35998" xr:uid="{69D9A58A-2B93-441B-9A0F-259BC5715AF5}"/>
    <cellStyle name="Comma 48 5 2 2 4" xfId="35999" xr:uid="{D0F45447-2945-4D85-8E0C-0550457D69B5}"/>
    <cellStyle name="Comma 48 5 2 3" xfId="36001" xr:uid="{88A5D2DD-057B-4DEA-9814-012A06090400}"/>
    <cellStyle name="Comma 48 5 2 3 2" xfId="36002" xr:uid="{2F9C36D5-DCAD-446A-B610-57B6F03BC029}"/>
    <cellStyle name="Comma 48 5 2 3 2 2" xfId="36004" xr:uid="{1DE87CE8-D318-480E-8692-610FC24C4563}"/>
    <cellStyle name="Comma 48 5 2 3 3" xfId="36005" xr:uid="{BF927425-99ED-4388-A8FA-A35F4EADBA48}"/>
    <cellStyle name="Comma 48 5 2 4" xfId="36006" xr:uid="{5B326052-34AF-481E-A710-31FAD59FF9B3}"/>
    <cellStyle name="Comma 48 5 2 4 2" xfId="36007" xr:uid="{C63E2BD4-211D-489A-B368-0445AE6E3F97}"/>
    <cellStyle name="Comma 48 5 2 5" xfId="36008" xr:uid="{404B2C30-2D8A-42A4-A9BF-91C8688AE768}"/>
    <cellStyle name="Comma 48 5 3" xfId="36010" xr:uid="{1169D868-D1EB-48D7-897B-270A0D8522BD}"/>
    <cellStyle name="Comma 48 5 3 2" xfId="35155" xr:uid="{64CD5BF1-2D6B-46B0-AD7B-DC63D79E0FCC}"/>
    <cellStyle name="Comma 48 5 3 2 2" xfId="36011" xr:uid="{D98C4116-747B-466D-BEA3-9301F476F9B7}"/>
    <cellStyle name="Comma 48 5 3 2 2 2" xfId="36013" xr:uid="{C9104871-795B-4E2C-9A8A-93A88799E102}"/>
    <cellStyle name="Comma 48 5 3 2 3" xfId="36014" xr:uid="{5A71DDE9-042D-4947-A6EB-74E8B35590E7}"/>
    <cellStyle name="Comma 48 5 3 3" xfId="36015" xr:uid="{028C88B3-4CD2-48B9-A144-5B7DFF271575}"/>
    <cellStyle name="Comma 48 5 3 3 2" xfId="36016" xr:uid="{C202BEBD-A599-43AC-8E93-CCE973549D07}"/>
    <cellStyle name="Comma 48 5 3 4" xfId="36018" xr:uid="{32CEB3E0-854B-4729-A61A-B105A964302A}"/>
    <cellStyle name="Comma 48 5 4" xfId="36020" xr:uid="{8D671B0E-0816-412D-A7BA-36C63CE42DA4}"/>
    <cellStyle name="Comma 48 5 4 2" xfId="35280" xr:uid="{10C80940-FC0C-49DF-8176-86BF1FCCA089}"/>
    <cellStyle name="Comma 48 5 4 2 2" xfId="36021" xr:uid="{76AFD3D2-53D5-475A-8435-19922E135EEE}"/>
    <cellStyle name="Comma 48 5 4 3" xfId="36022" xr:uid="{715D009A-947C-4EEB-B1B0-3C0D24C5E056}"/>
    <cellStyle name="Comma 48 5 5" xfId="36024" xr:uid="{E674D4C4-A5F2-42AB-90D5-A8C8ECE80148}"/>
    <cellStyle name="Comma 48 5 5 2" xfId="35381" xr:uid="{CF94EA36-B4DB-400F-A5C4-0E53FA2D2E51}"/>
    <cellStyle name="Comma 48 5 6" xfId="36025" xr:uid="{812BB6CE-0F1C-4165-831E-42D9FF1AD04F}"/>
    <cellStyle name="Comma 48 5 7" xfId="36026" xr:uid="{6BD79924-35F8-4819-9AA0-DE16FAD822AA}"/>
    <cellStyle name="Comma 48 6" xfId="11863" xr:uid="{39C69327-4C6E-4922-85CF-AD62AF60D48F}"/>
    <cellStyle name="Comma 48 6 2" xfId="11871" xr:uid="{1383B394-21C6-4738-8DA7-6BCD95CF3775}"/>
    <cellStyle name="Comma 48 6 2 2" xfId="13477" xr:uid="{7F48C7A3-D5DC-43CB-9FD1-6A4A970B45CE}"/>
    <cellStyle name="Comma 48 6 2 2 2" xfId="13488" xr:uid="{259D72AB-9E57-4B04-AF29-7A72E6659A8D}"/>
    <cellStyle name="Comma 48 6 2 2 2 2" xfId="13496" xr:uid="{5F40C4D4-9F3E-4BE1-B9C3-C6B6B6F76AB6}"/>
    <cellStyle name="Comma 48 6 2 2 3" xfId="13505" xr:uid="{0D5251E7-6C35-4302-B92A-39B93F74FD67}"/>
    <cellStyle name="Comma 48 6 2 3" xfId="13512" xr:uid="{3BEB2D9A-CD0F-4442-BE08-0C915E18268F}"/>
    <cellStyle name="Comma 48 6 2 3 2" xfId="13520" xr:uid="{3D28D80E-5D35-486F-9ACF-B434E33AE311}"/>
    <cellStyle name="Comma 48 6 2 4" xfId="13525" xr:uid="{F6EEF5F0-0CA4-424A-AC7A-B46CBDC85A9C}"/>
    <cellStyle name="Comma 48 6 3" xfId="10333" xr:uid="{EBF7A4A9-A965-4870-AAE9-631CA6C66A1D}"/>
    <cellStyle name="Comma 48 6 3 2" xfId="7963" xr:uid="{9048082D-1AA0-4FEE-B7C6-16DF39F7EF07}"/>
    <cellStyle name="Comma 48 6 3 2 2" xfId="13531" xr:uid="{7F00C4F1-C560-4961-9C7F-226CC4B12235}"/>
    <cellStyle name="Comma 48 6 3 3" xfId="7966" xr:uid="{E9D3D753-5E29-417B-82DA-242A83F46261}"/>
    <cellStyle name="Comma 48 6 4" xfId="10335" xr:uid="{070FAA0C-42FE-4DFF-9E1A-8811798F84B9}"/>
    <cellStyle name="Comma 48 6 4 2" xfId="5464" xr:uid="{959FA8B0-E944-4C3D-A8E8-8A1395EB8850}"/>
    <cellStyle name="Comma 48 6 5" xfId="8021" xr:uid="{9BA03958-4119-4ED8-BC3D-4C26FD27465B}"/>
    <cellStyle name="Comma 48 7" xfId="11881" xr:uid="{608814A4-A838-45BA-A891-EC698C06CB4C}"/>
    <cellStyle name="Comma 48 7 2" xfId="13538" xr:uid="{C025B560-2BEE-421C-B27E-D3A8E53745AE}"/>
    <cellStyle name="Comma 48 7 2 2" xfId="4557" xr:uid="{5F3004E0-377B-498C-A000-FBAEC255553F}"/>
    <cellStyle name="Comma 48 7 2 2 2" xfId="13543" xr:uid="{0E7B74E9-7C35-4F07-96CC-EAB8240BEE4D}"/>
    <cellStyle name="Comma 48 7 2 3" xfId="4566" xr:uid="{93DCC160-4719-45D3-98AB-D60CD06B1D51}"/>
    <cellStyle name="Comma 48 7 3" xfId="10346" xr:uid="{F59F1447-BA1A-4C65-A82F-3F090D277208}"/>
    <cellStyle name="Comma 48 7 3 2" xfId="11125" xr:uid="{C5B2C5D1-420A-429B-8A35-8B512D122601}"/>
    <cellStyle name="Comma 48 7 4" xfId="11138" xr:uid="{7C82E249-A63B-4C5D-A5E5-4DAD22182B24}"/>
    <cellStyle name="Comma 48 8" xfId="11889" xr:uid="{31CC51F3-A422-4578-B582-4F81E0DEBF16}"/>
    <cellStyle name="Comma 48 8 2" xfId="7854" xr:uid="{4C5A58AD-770C-4C2B-8C88-1BC48F29C637}"/>
    <cellStyle name="Comma 48 8 2 2" xfId="13549" xr:uid="{E442B04C-61E3-43CF-A2B0-070C03843743}"/>
    <cellStyle name="Comma 48 8 3" xfId="7866" xr:uid="{E7BAF1A5-85BD-4D5A-BAC5-7754E08BBEBC}"/>
    <cellStyle name="Comma 48 9" xfId="10147" xr:uid="{6ABCA2F8-AC2F-4710-9F07-838108A27EAA}"/>
    <cellStyle name="Comma 48 9 2" xfId="10154" xr:uid="{6C90B504-C71C-40D7-BFEE-56EB3191595A}"/>
    <cellStyle name="Comma 480" xfId="35510" xr:uid="{A243D8EA-24A3-4D66-8820-931D422B3039}"/>
    <cellStyle name="Comma 480 2" xfId="12091" xr:uid="{B8494AF1-3EC1-4801-AD3B-9DA10ECCDBAA}"/>
    <cellStyle name="Comma 481" xfId="35514" xr:uid="{ADCD9AE5-580F-427B-93DF-DDC33AAF4465}"/>
    <cellStyle name="Comma 481 2" xfId="12097" xr:uid="{CCC8B3B2-A202-4F3B-9EE6-EA67D4167EF3}"/>
    <cellStyle name="Comma 482" xfId="12100" xr:uid="{274EEEFF-403C-4BB7-ADEE-32F32DFD6ED6}"/>
    <cellStyle name="Comma 482 2" xfId="20897" xr:uid="{C56F947F-B308-4007-93F8-C80635544DE5}"/>
    <cellStyle name="Comma 483" xfId="20809" xr:uid="{9A40E694-28FE-4AFE-ACA6-0C7565ECC4A9}"/>
    <cellStyle name="Comma 483 2" xfId="20815" xr:uid="{E3416EE4-4A28-4283-911D-CFB6D9E5C6B5}"/>
    <cellStyle name="Comma 484" xfId="20651" xr:uid="{B1717449-9692-414E-9D95-11B03EF8833C}"/>
    <cellStyle name="Comma 484 2" xfId="20663" xr:uid="{5F994C1A-2BC1-4D61-BDA1-BA05EBDF6C47}"/>
    <cellStyle name="Comma 485" xfId="20678" xr:uid="{82B052A2-4ADC-497B-A2E6-61E325A7D592}"/>
    <cellStyle name="Comma 485 2" xfId="20689" xr:uid="{A142F0F9-37CD-462C-8741-3FF0DAACC6FF}"/>
    <cellStyle name="Comma 486" xfId="20698" xr:uid="{C79A5408-8949-4FAF-9893-87366942D77D}"/>
    <cellStyle name="Comma 486 2" xfId="20706" xr:uid="{A9A49641-7B18-454E-A1BD-A7CDA88405F1}"/>
    <cellStyle name="Comma 487" xfId="4478" xr:uid="{57EE2D5C-695D-4226-9190-7AA6E9F19634}"/>
    <cellStyle name="Comma 487 2" xfId="8185" xr:uid="{4288DF3C-A678-49A5-A6DA-8A1FDB86B97B}"/>
    <cellStyle name="Comma 488" xfId="4495" xr:uid="{AE632C00-00D7-4EB8-85EB-444C572BD8EC}"/>
    <cellStyle name="Comma 488 2" xfId="17994" xr:uid="{F6515705-8C9D-4EAC-8D7E-26EEEA3AB36F}"/>
    <cellStyle name="Comma 489" xfId="17998" xr:uid="{6F50A3F0-4AAB-495F-8B8A-7ADC810227E9}"/>
    <cellStyle name="Comma 489 2" xfId="21976" xr:uid="{00C7F5A8-AE95-4456-93C7-BC06266A63A9}"/>
    <cellStyle name="Comma 49" xfId="15428" xr:uid="{6EF1E26F-3737-4BF4-8F55-A5F9B0E212E7}"/>
    <cellStyle name="Comma 49 2" xfId="16157" xr:uid="{79DC0301-BC51-4DF0-9803-9FF465C27DB8}"/>
    <cellStyle name="Comma 49 2 2" xfId="16160" xr:uid="{D4124D3B-DBFD-4DD3-87F8-DBBEF2B9A86C}"/>
    <cellStyle name="Comma 49 3" xfId="15142" xr:uid="{11EC86A7-8E4E-4EC3-A6A6-F28A808CAE61}"/>
    <cellStyle name="Comma 49 3 2" xfId="16170" xr:uid="{74F7411B-4AC2-400F-BFE8-C52878578FF0}"/>
    <cellStyle name="Comma 49 4" xfId="16175" xr:uid="{5FB37FB9-045A-429F-97B8-EF013042666D}"/>
    <cellStyle name="Comma 49 5" xfId="36028" xr:uid="{D1910099-8EF8-4F61-9769-8EFDBEDAE24A}"/>
    <cellStyle name="Comma 490" xfId="20679" xr:uid="{99D4090A-05DE-43C6-9F38-3E55DCB5DBA9}"/>
    <cellStyle name="Comma 491" xfId="20699" xr:uid="{D4141545-5BE4-4163-9A1C-94BD3448562F}"/>
    <cellStyle name="Comma 492" xfId="4479" xr:uid="{9DF100DD-8308-4CEA-9652-3486F040FAE4}"/>
    <cellStyle name="Comma 493" xfId="4496" xr:uid="{1798ADDA-EAEE-4C9D-B117-BD839C509D84}"/>
    <cellStyle name="Comma 494" xfId="17999" xr:uid="{5E843C99-6592-4117-B4DA-479A21818305}"/>
    <cellStyle name="Comma 495" xfId="27774" xr:uid="{27CF4FEA-3730-4626-86AD-110D43DE85AD}"/>
    <cellStyle name="Comma 496" xfId="36029" xr:uid="{EF85EF5E-EAC2-45D5-96AC-25B1EA01822B}"/>
    <cellStyle name="Comma 497" xfId="36033" xr:uid="{62E0801E-432F-41AB-B925-4998F6D8F494}"/>
    <cellStyle name="Comma 498" xfId="36037" xr:uid="{53E7A030-688B-4D86-9BF1-26A8FF30428E}"/>
    <cellStyle name="Comma 499" xfId="14941" xr:uid="{ED979749-D9F0-45FC-9AF8-23169A1A7746}"/>
    <cellStyle name="Comma 5" xfId="64" xr:uid="{3EC56923-C4CC-4905-82BF-1590651DA56F}"/>
    <cellStyle name="Comma 5 10" xfId="4063" xr:uid="{0EFC2486-EB29-48B6-827C-928479445A4F}"/>
    <cellStyle name="Comma 5 10 2" xfId="16977" xr:uid="{042FDDCA-E895-4F10-BB50-1B9BF482616C}"/>
    <cellStyle name="Comma 5 10 3" xfId="36042" xr:uid="{43E7866E-CEF9-428D-BC93-07744E5EB774}"/>
    <cellStyle name="Comma 5 11" xfId="36045" xr:uid="{1BA9CD72-6938-4B6C-A38E-7EE46D43C688}"/>
    <cellStyle name="Comma 5 11 2" xfId="36046" xr:uid="{990DDF7A-0548-4A55-98C6-C4AD9CAC7419}"/>
    <cellStyle name="Comma 5 12" xfId="36047" xr:uid="{33DAE057-65FE-46D8-83F8-5C6CACD8C7E7}"/>
    <cellStyle name="Comma 5 12 2" xfId="36048" xr:uid="{FDE38857-11C3-424A-BCEF-B656E0E05742}"/>
    <cellStyle name="Comma 5 13" xfId="36049" xr:uid="{9D2DDEA8-40C1-4465-9CE3-219B7A96645E}"/>
    <cellStyle name="Comma 5 13 2" xfId="36050" xr:uid="{72471BFD-5B32-4AFE-9807-045A688E4146}"/>
    <cellStyle name="Comma 5 14" xfId="36051" xr:uid="{190FF023-3ED2-41F3-A7D5-BCA785AE0A3A}"/>
    <cellStyle name="Comma 5 14 2" xfId="36052" xr:uid="{37B82FA0-DD79-4459-A977-46EA1E0848A0}"/>
    <cellStyle name="Comma 5 15" xfId="36053" xr:uid="{D7C1DAD2-C5B2-4B2F-8D7D-323D9D525B25}"/>
    <cellStyle name="Comma 5 15 2" xfId="36055" xr:uid="{C3DD9600-5257-47EF-84A1-71A9B65832AF}"/>
    <cellStyle name="Comma 5 16" xfId="36060" xr:uid="{DDE35867-25EF-428E-B44D-08B10A39C949}"/>
    <cellStyle name="Comma 5 16 2" xfId="36065" xr:uid="{00746DFC-F396-4E6F-AC13-A570685B1A07}"/>
    <cellStyle name="Comma 5 17" xfId="36071" xr:uid="{E245D267-F4AC-4184-A1D9-158931CA9132}"/>
    <cellStyle name="Comma 5 17 2" xfId="36074" xr:uid="{8261BBA8-FDCB-43DA-81D2-457A4BD4C81A}"/>
    <cellStyle name="Comma 5 18" xfId="33311" xr:uid="{9CA20ACD-5053-418E-8C6B-C02A14955A3C}"/>
    <cellStyle name="Comma 5 18 2" xfId="29921" xr:uid="{52CD00C1-BD71-4AD3-A4DD-41F13D4FD5FA}"/>
    <cellStyle name="Comma 5 19" xfId="36078" xr:uid="{F2502723-53EF-4207-AF15-D5E617A74C8E}"/>
    <cellStyle name="Comma 5 19 2" xfId="29932" xr:uid="{799CC9EF-9BA1-4927-A380-ADF350825B82}"/>
    <cellStyle name="Comma 5 2" xfId="5520" xr:uid="{01CD37BC-6AD0-497B-AC33-7D77F7E39257}"/>
    <cellStyle name="Comma 5 2 2" xfId="282" xr:uid="{DD3CA2AC-3912-449A-B640-089607A1A5D1}"/>
    <cellStyle name="Comma 5 2 2 2" xfId="36082" xr:uid="{163A2D11-24AA-4F40-A371-D0D06D91DB7E}"/>
    <cellStyle name="Comma 5 2 3" xfId="23465" xr:uid="{11FD2616-DE15-4083-82A0-36C92D6DA215}"/>
    <cellStyle name="Comma 5 2 4" xfId="36083" xr:uid="{E2247164-CB73-4B1C-8370-ABD78EF1B7E1}"/>
    <cellStyle name="Comma 5 20" xfId="36054" xr:uid="{4346C764-9D58-40F8-B355-5589015DB63A}"/>
    <cellStyle name="Comma 5 20 2" xfId="36056" xr:uid="{215E780E-9E6A-40AB-A040-BFA7B9216AB2}"/>
    <cellStyle name="Comma 5 21" xfId="36061" xr:uid="{13DBC477-C9C7-4101-9092-F91B574355FA}"/>
    <cellStyle name="Comma 5 21 2" xfId="36066" xr:uid="{1FAB3D4A-C991-49F4-A009-EC0F4DE6A836}"/>
    <cellStyle name="Comma 5 22" xfId="36072" xr:uid="{66784094-244B-4BBB-BF2D-64C8EC04CE2B}"/>
    <cellStyle name="Comma 5 22 2" xfId="36075" xr:uid="{8CCEB925-698C-4585-8D14-FE90A6355284}"/>
    <cellStyle name="Comma 5 23" xfId="33312" xr:uid="{39629EC6-00B4-4008-A865-A20450E8C530}"/>
    <cellStyle name="Comma 5 23 2" xfId="29922" xr:uid="{A2759A67-52D3-42DC-B643-27060847CE94}"/>
    <cellStyle name="Comma 5 24" xfId="36079" xr:uid="{D0C81AB3-6463-4AF7-9608-CE8FBCA9F22C}"/>
    <cellStyle name="Comma 5 24 2" xfId="29933" xr:uid="{4A3FDFE2-7836-4BF9-AD78-91C0D510EB4B}"/>
    <cellStyle name="Comma 5 25" xfId="36084" xr:uid="{575F188B-8778-4D3D-99B8-5B7F7FA69037}"/>
    <cellStyle name="Comma 5 25 2" xfId="36086" xr:uid="{6B4E2960-02B7-4027-A642-E27FE8605A4A}"/>
    <cellStyle name="Comma 5 26" xfId="36088" xr:uid="{F5D3B07F-80E8-42C1-A40E-55B2F0EE4A00}"/>
    <cellStyle name="Comma 5 26 2" xfId="36090" xr:uid="{1F03559C-8D44-45F3-8970-BC895CFF214F}"/>
    <cellStyle name="Comma 5 27" xfId="36092" xr:uid="{CF2D1908-A590-43E9-92D7-8217CADC6176}"/>
    <cellStyle name="Comma 5 27 2" xfId="36094" xr:uid="{57C4102F-CEB8-4712-953E-3DFA719B8F13}"/>
    <cellStyle name="Comma 5 28" xfId="10506" xr:uid="{4A6D469C-6EA1-47F8-B291-4E8999B256CE}"/>
    <cellStyle name="Comma 5 28 2" xfId="10512" xr:uid="{5ABAA1DB-14B4-4F27-A904-3633A21B49A3}"/>
    <cellStyle name="Comma 5 29" xfId="10524" xr:uid="{6B80E142-0973-46F3-BF93-AFB48223D9C8}"/>
    <cellStyle name="Comma 5 29 2" xfId="10535" xr:uid="{6C3DC6DD-0803-4B88-AEE2-AA9762EAB62C}"/>
    <cellStyle name="Comma 5 3" xfId="4682" xr:uid="{3D02CDC4-464E-4AB8-8438-780AEB7320C7}"/>
    <cellStyle name="Comma 5 3 2" xfId="5543" xr:uid="{FF6FF41D-B7BC-4326-A5FB-EDB5C44BF036}"/>
    <cellStyle name="Comma 5 3 2 2" xfId="36097" xr:uid="{3D8CC512-D4F3-411E-A395-B2A3B5C94CE9}"/>
    <cellStyle name="Comma 5 3 2 2 2" xfId="36098" xr:uid="{F23CD468-0332-434F-9EB6-76C36C7E7F40}"/>
    <cellStyle name="Comma 5 3 2 2 2 2" xfId="3325" xr:uid="{9574EC24-43FD-4DC1-B6FD-8290B4768C2D}"/>
    <cellStyle name="Comma 5 3 2 2 2 2 2" xfId="518" xr:uid="{F029D6FA-294B-4AB0-A156-F24FA0964C35}"/>
    <cellStyle name="Comma 5 3 2 2 2 3" xfId="34034" xr:uid="{80688013-7F92-4DF4-8432-C51132230698}"/>
    <cellStyle name="Comma 5 3 2 2 3" xfId="30622" xr:uid="{CEDDC262-EE34-4119-A3E2-9FF04CD86348}"/>
    <cellStyle name="Comma 5 3 2 2 3 2" xfId="30628" xr:uid="{B5180EB8-E49A-42EA-A16B-1B0786E72136}"/>
    <cellStyle name="Comma 5 3 2 2 3 2 2" xfId="30634" xr:uid="{4FC9DE75-4C2C-404A-BDC2-553CD630AC7C}"/>
    <cellStyle name="Comma 5 3 2 2 3 3" xfId="3636" xr:uid="{4C386604-F266-490F-8230-D3F44C03CBB8}"/>
    <cellStyle name="Comma 5 3 2 2 4" xfId="30644" xr:uid="{8C443938-D841-4119-B231-A8F8CC681F15}"/>
    <cellStyle name="Comma 5 3 2 2 4 2" xfId="3812" xr:uid="{6E84BA83-BFE7-4BC7-A32E-55D4125FCDF0}"/>
    <cellStyle name="Comma 5 3 2 2 5" xfId="30653" xr:uid="{104D49C7-697D-4945-9FF4-1C410FB25C01}"/>
    <cellStyle name="Comma 5 3 2 3" xfId="12943" xr:uid="{626213B6-3765-431A-8B01-6A92325DCEB7}"/>
    <cellStyle name="Comma 5 3 2 3 2" xfId="36099" xr:uid="{A666913E-929F-4FC4-ABFA-213E1F43946A}"/>
    <cellStyle name="Comma 5 3 2 3 2 2" xfId="36100" xr:uid="{A6C71468-C07A-4E81-B458-B4676888610B}"/>
    <cellStyle name="Comma 5 3 2 3 3" xfId="30666" xr:uid="{2954BF37-507F-4782-9893-E6BE3255C352}"/>
    <cellStyle name="Comma 5 3 2 4" xfId="36101" xr:uid="{08705FEE-8C64-4132-9D6F-2BC2C9E0CF15}"/>
    <cellStyle name="Comma 5 3 2 4 2" xfId="36102" xr:uid="{CEE5A8F3-A7AC-43EA-BE18-F337EF0676C4}"/>
    <cellStyle name="Comma 5 3 2 4 2 2" xfId="36103" xr:uid="{097750F7-9906-44A2-BB03-F71002C26AF6}"/>
    <cellStyle name="Comma 5 3 2 4 3" xfId="30688" xr:uid="{51B13F1D-F9B1-4DD9-A77D-1CA2905313BF}"/>
    <cellStyle name="Comma 5 3 2 5" xfId="36107" xr:uid="{E6997C61-BA1F-4F7B-AAEC-D763E64AC90A}"/>
    <cellStyle name="Comma 5 3 2 5 2" xfId="36109" xr:uid="{DC2B1B1E-F253-4E42-8437-BFC6E9809B6C}"/>
    <cellStyle name="Comma 5 3 2 6" xfId="31211" xr:uid="{79699E3E-B8C3-41C1-8ACA-1B2A176A87A4}"/>
    <cellStyle name="Comma 5 3 2 7" xfId="31215" xr:uid="{2FA915B0-366E-4D27-AA81-A4270BA2EACA}"/>
    <cellStyle name="Comma 5 3 3" xfId="28661" xr:uid="{7FC9A8CC-7689-4774-A56D-FA0C3927ECFD}"/>
    <cellStyle name="Comma 5 3 3 2" xfId="36112" xr:uid="{C59EC99C-282C-405D-B944-881A27B8E110}"/>
    <cellStyle name="Comma 5 3 3 2 2" xfId="6560" xr:uid="{07A559A4-1365-48B0-9E96-B22B06F7F26D}"/>
    <cellStyle name="Comma 5 3 3 2 2 2" xfId="6588" xr:uid="{F78CBBE0-C850-474E-9B35-F54FD11FFD41}"/>
    <cellStyle name="Comma 5 3 3 2 3" xfId="788" xr:uid="{41BC2413-D59B-484A-8CF3-991724969E39}"/>
    <cellStyle name="Comma 5 3 3 3" xfId="36113" xr:uid="{29B0C1E9-75AD-44A4-ADEB-5883DABD52A8}"/>
    <cellStyle name="Comma 5 3 3 3 2" xfId="6641" xr:uid="{E2AE3B83-FBA1-4DF7-84FF-4705DE565BA6}"/>
    <cellStyle name="Comma 5 3 3 3 2 2" xfId="4922" xr:uid="{BAACA30B-0A35-4A98-9B96-A19455BE0122}"/>
    <cellStyle name="Comma 5 3 3 3 3" xfId="6515" xr:uid="{6302F1B5-1AE3-4909-A57B-AA971AA2BE9B}"/>
    <cellStyle name="Comma 5 3 3 4" xfId="36114" xr:uid="{827FD510-3BD2-4D2B-9985-F77946D4723B}"/>
    <cellStyle name="Comma 5 3 3 4 2" xfId="1139" xr:uid="{B3E08964-4218-40D5-A679-1B349381E820}"/>
    <cellStyle name="Comma 5 3 3 5" xfId="32748" xr:uid="{63EEBEF2-A1DF-4B43-BBB1-3D3C974FA10E}"/>
    <cellStyle name="Comma 5 3 4" xfId="28665" xr:uid="{7898DEF2-59C0-4757-8838-0F1FA385852D}"/>
    <cellStyle name="Comma 5 3 4 2" xfId="36115" xr:uid="{B1CDD32E-FFDF-49EB-B38F-0FD284E8CA16}"/>
    <cellStyle name="Comma 5 3 4 2 2" xfId="6774" xr:uid="{E4233E8E-3523-4A00-A9D4-27DB00E16494}"/>
    <cellStyle name="Comma 5 3 4 3" xfId="36116" xr:uid="{9A19CE5A-5B34-479B-ADE8-5D1037E9F0C8}"/>
    <cellStyle name="Comma 5 3 5" xfId="28668" xr:uid="{796CF678-A3BD-4A8E-89DD-361C1EFA6695}"/>
    <cellStyle name="Comma 5 3 5 2" xfId="28672" xr:uid="{8ABD3618-1498-4A1A-9B56-9775CB2BC041}"/>
    <cellStyle name="Comma 5 3 5 2 2" xfId="4611" xr:uid="{2A50838C-C304-422B-985C-2FBF4226C6B1}"/>
    <cellStyle name="Comma 5 3 5 3" xfId="36117" xr:uid="{A14286FA-763A-4B8F-A088-ED7812CE6FC9}"/>
    <cellStyle name="Comma 5 3 6" xfId="16003" xr:uid="{D3279923-4857-4805-8A5D-B9BEB5E8FF97}"/>
    <cellStyle name="Comma 5 3 6 2" xfId="36118" xr:uid="{5F001D57-5A9B-448D-AC08-77B4D79D5E22}"/>
    <cellStyle name="Comma 5 3 7" xfId="28670" xr:uid="{0302245B-02F0-42F1-BBF7-1B47DAEB0250}"/>
    <cellStyle name="Comma 5 3 8" xfId="18722" xr:uid="{EFA53821-ED4B-4B89-AA18-D814ED900655}"/>
    <cellStyle name="Comma 5 30" xfId="36085" xr:uid="{2BF3AF84-39CD-4995-AFC6-FF57607A66F9}"/>
    <cellStyle name="Comma 5 30 2" xfId="36087" xr:uid="{A0563C41-3C2D-4E50-B733-AD72EB300BD2}"/>
    <cellStyle name="Comma 5 31" xfId="36089" xr:uid="{946531A8-E82E-4316-8CDA-20E65E6C3BD8}"/>
    <cellStyle name="Comma 5 31 2" xfId="36091" xr:uid="{E690B572-7A7C-4EEE-AE43-BFCD7031F03D}"/>
    <cellStyle name="Comma 5 32" xfId="36093" xr:uid="{6D994BDC-D243-4D31-B9AA-01D45BCC3BBF}"/>
    <cellStyle name="Comma 5 32 2" xfId="36095" xr:uid="{719032FB-59F4-48F5-A56A-86F2E90A3C14}"/>
    <cellStyle name="Comma 5 33" xfId="10507" xr:uid="{068D9C88-A1C9-4654-8255-C49F606DACEF}"/>
    <cellStyle name="Comma 5 33 2" xfId="10513" xr:uid="{895CC1BF-36E4-4E35-A1A0-B6530F458137}"/>
    <cellStyle name="Comma 5 34" xfId="10525" xr:uid="{50D2C710-759F-4C06-BD99-E855D92CB08D}"/>
    <cellStyle name="Comma 5 34 2" xfId="10536" xr:uid="{0AE61FF1-8CF6-42AD-B82D-9CD97DE71DB5}"/>
    <cellStyle name="Comma 5 35" xfId="10541" xr:uid="{524A91AE-6999-483B-81EF-D13446CA4500}"/>
    <cellStyle name="Comma 5 35 2" xfId="18436" xr:uid="{3F41843C-49C4-476D-8C12-EC06A32CDC65}"/>
    <cellStyle name="Comma 5 36" xfId="36120" xr:uid="{999D3ED6-18F7-4994-AB51-2F9A667DBA70}"/>
    <cellStyle name="Comma 5 36 2" xfId="36123" xr:uid="{862C994E-9B2B-4FFF-900C-9A665EB3DC51}"/>
    <cellStyle name="Comma 5 37" xfId="11275" xr:uid="{9B2A9BEC-5FA7-431F-8E94-8AA4CD1A3A90}"/>
    <cellStyle name="Comma 5 37 2" xfId="21112" xr:uid="{4F11AF52-6556-4B98-90D1-72F38EE7BEE4}"/>
    <cellStyle name="Comma 5 38" xfId="21119" xr:uid="{F2858A70-DD6C-4683-B904-3CD7553F8CA7}"/>
    <cellStyle name="Comma 5 38 2" xfId="21122" xr:uid="{3F474DCF-CB3D-453F-8249-B5F4297E5004}"/>
    <cellStyle name="Comma 5 39" xfId="21126" xr:uid="{4CBA1F4D-BD89-40C8-86AC-5178C15AE636}"/>
    <cellStyle name="Comma 5 39 2" xfId="36125" xr:uid="{0BF6E336-A91D-4A2A-A1FB-4DBCE8F8997A}"/>
    <cellStyle name="Comma 5 4" xfId="4707" xr:uid="{65AFBAEB-2859-4C6F-BD15-346BF6BDF08E}"/>
    <cellStyle name="Comma 5 4 2" xfId="5561" xr:uid="{7300E73D-C9B3-4094-A76E-34E4C0792D3B}"/>
    <cellStyle name="Comma 5 4 3" xfId="34652" xr:uid="{D86B4C45-F9E4-48A8-A1EA-767F675659BB}"/>
    <cellStyle name="Comma 5 40" xfId="10542" xr:uid="{FB90B970-BC7B-42A2-8B9A-C8B8ED60F635}"/>
    <cellStyle name="Comma 5 40 2" xfId="18437" xr:uid="{D4FA4E7F-7588-4C7B-9367-62C3651B6152}"/>
    <cellStyle name="Comma 5 41" xfId="36121" xr:uid="{2DC0C7B0-EF82-4D8E-A729-CA869734725A}"/>
    <cellStyle name="Comma 5 41 2" xfId="36124" xr:uid="{73F02243-23EA-4FAE-834B-CA505BB63FB6}"/>
    <cellStyle name="Comma 5 42" xfId="11276" xr:uid="{834C5252-91B6-4FDA-A043-3474088375D1}"/>
    <cellStyle name="Comma 5 42 2" xfId="21113" xr:uid="{8B8E1AAA-76FC-402B-A7D4-81D32FF0CBBD}"/>
    <cellStyle name="Comma 5 43" xfId="21120" xr:uid="{2EEF3195-CE50-4801-92DA-E4D7D8755039}"/>
    <cellStyle name="Comma 5 43 2" xfId="21123" xr:uid="{8141D06E-4B4E-41DC-B2DB-512531DC3523}"/>
    <cellStyle name="Comma 5 44" xfId="21127" xr:uid="{9148B739-9C50-4321-A6FC-769EBC12B931}"/>
    <cellStyle name="Comma 5 44 2" xfId="36126" xr:uid="{EC376F8C-E0AF-4280-AE84-22D82B6BBC6E}"/>
    <cellStyle name="Comma 5 45" xfId="21130" xr:uid="{1938B67F-28A1-40A0-9D7C-C392EF3803BD}"/>
    <cellStyle name="Comma 5 45 2" xfId="23868" xr:uid="{1BF4E461-AC37-4702-A4BF-F94CDE1860AE}"/>
    <cellStyle name="Comma 5 46" xfId="15826" xr:uid="{57F6EF33-12D6-4916-8417-18D9680E231D}"/>
    <cellStyle name="Comma 5 46 2" xfId="34655" xr:uid="{03DE23D9-ECD8-4469-A6D5-F5DF614CE41B}"/>
    <cellStyle name="Comma 5 47" xfId="28709" xr:uid="{CAF51D38-6DC1-4164-9DFD-58811D645067}"/>
    <cellStyle name="Comma 5 47 2" xfId="4073" xr:uid="{D3CFD2FD-F1CA-4280-B799-BD41E7AD8376}"/>
    <cellStyle name="Comma 5 48" xfId="4105" xr:uid="{B575DE29-7DE8-4A90-A18A-F4BE1311300B}"/>
    <cellStyle name="Comma 5 48 2" xfId="5133" xr:uid="{1D2C830D-8258-4EA2-A1C3-758D8A674D74}"/>
    <cellStyle name="Comma 5 49" xfId="4113" xr:uid="{1E77C69A-201D-47AB-AB28-AEA6A793B3B8}"/>
    <cellStyle name="Comma 5 49 2" xfId="34898" xr:uid="{65CDF99A-A0D4-4B04-9BE0-A8C347530CC7}"/>
    <cellStyle name="Comma 5 5" xfId="5642" xr:uid="{4747D81B-2E8C-4570-83ED-55B3078302D7}"/>
    <cellStyle name="Comma 5 5 2" xfId="5664" xr:uid="{963A8808-0F2F-42C2-A609-C23D5FFD7F62}"/>
    <cellStyle name="Comma 5 5 2 2" xfId="27696" xr:uid="{B7B54909-C9CB-49FD-8E66-EABCCF9A85FA}"/>
    <cellStyle name="Comma 5 5 2 2 2" xfId="27698" xr:uid="{12296852-B361-4744-95F3-E44ECAA242FD}"/>
    <cellStyle name="Comma 5 5 2 2 2 2" xfId="27701" xr:uid="{86DF4638-22B6-41BA-A320-5FF0A4416CCB}"/>
    <cellStyle name="Comma 5 5 2 2 3" xfId="27708" xr:uid="{2998F7E0-6645-4216-BEE0-FAFF81B6405D}"/>
    <cellStyle name="Comma 5 5 2 3" xfId="27713" xr:uid="{326AD4D6-11BE-47D3-9350-87E38BF7B394}"/>
    <cellStyle name="Comma 5 5 2 3 2" xfId="27715" xr:uid="{D441C60F-0350-4270-9A07-BD68EF1CCA04}"/>
    <cellStyle name="Comma 5 5 2 3 2 2" xfId="36127" xr:uid="{A3C867DA-8274-4CB7-937C-1FF1220E7D26}"/>
    <cellStyle name="Comma 5 5 2 3 3" xfId="30855" xr:uid="{87A4B125-F502-444D-A476-FF17CD698E17}"/>
    <cellStyle name="Comma 5 5 2 4" xfId="27719" xr:uid="{B56A7E9F-03C5-46DF-9CA4-82ED9933DA98}"/>
    <cellStyle name="Comma 5 5 2 4 2" xfId="33892" xr:uid="{B7BB2CA7-314F-4E6D-B988-E22E0D4686C7}"/>
    <cellStyle name="Comma 5 5 2 5" xfId="36133" xr:uid="{38F4EF39-9039-46D2-855F-8E88829F24C8}"/>
    <cellStyle name="Comma 5 5 2 6" xfId="31238" xr:uid="{9886BD5B-37AD-488E-9823-0A2190968B10}"/>
    <cellStyle name="Comma 5 5 3" xfId="24887" xr:uid="{69275219-06AD-4A6A-8C50-715D8D77157D}"/>
    <cellStyle name="Comma 5 5 3 2" xfId="1737" xr:uid="{137840A2-2497-4E82-9F5A-92E5285820BD}"/>
    <cellStyle name="Comma 5 5 3 2 2" xfId="5240" xr:uid="{7EB73BA2-E3F4-4ECD-BFD9-F30A29DB9C4B}"/>
    <cellStyle name="Comma 5 5 3 3" xfId="1760" xr:uid="{E238BCB4-C84B-4332-99BB-F70CB7CA10C1}"/>
    <cellStyle name="Comma 5 5 4" xfId="24891" xr:uid="{EAFF78F1-E13A-44A8-B9AA-798486171ADA}"/>
    <cellStyle name="Comma 5 5 4 2" xfId="5383" xr:uid="{77F133B4-4ED3-45BA-92CF-7ABDEA8312DC}"/>
    <cellStyle name="Comma 5 5 4 2 2" xfId="36134" xr:uid="{FFB02995-C7D5-4C35-A9FF-6A28FBB0E61D}"/>
    <cellStyle name="Comma 5 5 4 3" xfId="36135" xr:uid="{4D3C11DB-17BB-43FF-BF32-BBF80E5AD785}"/>
    <cellStyle name="Comma 5 5 5" xfId="24895" xr:uid="{C7929545-BE61-407D-84F3-9FD2BDF61FE7}"/>
    <cellStyle name="Comma 5 5 5 2" xfId="36136" xr:uid="{F405352B-56A0-4A17-B8AB-41077D31F0C1}"/>
    <cellStyle name="Comma 5 5 6" xfId="36138" xr:uid="{1BE82DB4-6268-4F70-A124-0E42DE88FC7E}"/>
    <cellStyle name="Comma 5 5 7" xfId="36140" xr:uid="{D49B439B-53D3-4699-BDFC-8D1B1C66CEA6}"/>
    <cellStyle name="Comma 5 50" xfId="21131" xr:uid="{5164B702-CDD7-495B-ACE8-1E11FB3A26B1}"/>
    <cellStyle name="Comma 5 50 2" xfId="23869" xr:uid="{C3296D55-7B79-4776-8065-F51FD1CF5420}"/>
    <cellStyle name="Comma 5 51" xfId="15827" xr:uid="{B75EC1D1-C331-42F0-A212-6827F0E722D7}"/>
    <cellStyle name="Comma 5 51 2" xfId="34656" xr:uid="{F33CFE2C-B03F-4156-923B-9DF7F813E0F5}"/>
    <cellStyle name="Comma 5 52" xfId="28710" xr:uid="{49A32396-AC8A-4A0B-B87B-016A819E5A0E}"/>
    <cellStyle name="Comma 5 52 2" xfId="4074" xr:uid="{79D90346-3E47-4187-ABD2-2C1815AD8900}"/>
    <cellStyle name="Comma 5 53" xfId="4106" xr:uid="{3B74A824-8208-491B-9FF8-977EA34FD8BE}"/>
    <cellStyle name="Comma 5 53 2" xfId="5134" xr:uid="{125125C7-195C-4557-A370-2C003B37B5DF}"/>
    <cellStyle name="Comma 5 54" xfId="4114" xr:uid="{307B26E7-9D4B-45B2-BDA3-0851F914079C}"/>
    <cellStyle name="Comma 5 54 2" xfId="34899" xr:uid="{3C589B66-8F86-4052-88E8-4A08F23531A0}"/>
    <cellStyle name="Comma 5 55" xfId="34911" xr:uid="{F2532A1B-9C8C-4F7E-AA74-1672A148E942}"/>
    <cellStyle name="Comma 5 55 2" xfId="34913" xr:uid="{2F5E1E6D-4702-4733-A428-1BA5C2CADBDF}"/>
    <cellStyle name="Comma 5 56" xfId="34922" xr:uid="{8A87338C-CAA4-4369-B5C3-198D4D94CE6A}"/>
    <cellStyle name="Comma 5 56 2" xfId="34925" xr:uid="{D3364EC0-5FC7-4431-9AFE-F3B59F3E6AC8}"/>
    <cellStyle name="Comma 5 57" xfId="34928" xr:uid="{B47858A4-7181-472C-BD63-227556D7FF4D}"/>
    <cellStyle name="Comma 5 57 2" xfId="36141" xr:uid="{2CD4FA18-16B8-4F87-95E4-82DC5CAB16BB}"/>
    <cellStyle name="Comma 5 58" xfId="34931" xr:uid="{29885EE4-415D-45EA-8C15-22F31904813B}"/>
    <cellStyle name="Comma 5 58 2" xfId="36143" xr:uid="{648F4C39-722B-4906-96AB-DFCAF6D392E8}"/>
    <cellStyle name="Comma 5 59" xfId="36146" xr:uid="{1D25D393-0F3A-478A-AA06-EEC060EC2C6D}"/>
    <cellStyle name="Comma 5 59 2" xfId="36149" xr:uid="{AC457078-E485-4197-8452-E183C828E8D3}"/>
    <cellStyle name="Comma 5 6" xfId="5679" xr:uid="{0DFEE902-203D-4360-A3E1-C13F130F2783}"/>
    <cellStyle name="Comma 5 6 2" xfId="5716" xr:uid="{0D31B6B0-9F0A-4D15-A5A0-8F4E59CF31B3}"/>
    <cellStyle name="Comma 5 6 2 2" xfId="20103" xr:uid="{13ACB1DD-D6A9-41E7-9A1A-9497E36E5FAD}"/>
    <cellStyle name="Comma 5 6 2 2 2" xfId="20110" xr:uid="{2630A796-6053-4FDA-87C7-87EA05D11051}"/>
    <cellStyle name="Comma 5 6 2 3" xfId="20124" xr:uid="{7C3E635D-2918-4428-825B-97ED9366767A}"/>
    <cellStyle name="Comma 5 6 2 4" xfId="36151" xr:uid="{4951496A-AC48-4A8E-BCC8-1F426F88B611}"/>
    <cellStyle name="Comma 5 6 3" xfId="24901" xr:uid="{3DFF1B7E-F76A-4B44-ADFF-B0CCB70092DE}"/>
    <cellStyle name="Comma 5 6 3 2" xfId="6214" xr:uid="{34C2F452-CA6B-4AB5-9DD1-CFCC7622139A}"/>
    <cellStyle name="Comma 5 6 3 2 2" xfId="31714" xr:uid="{0818E5E6-4155-4411-9EC9-87FB586844D3}"/>
    <cellStyle name="Comma 5 6 3 3" xfId="36152" xr:uid="{DB01E678-040C-45EA-A603-5FF79F0B99B1}"/>
    <cellStyle name="Comma 5 6 4" xfId="24905" xr:uid="{C5656ACE-963C-47F7-94CF-068F993484A7}"/>
    <cellStyle name="Comma 5 6 4 2" xfId="36153" xr:uid="{F41893B9-9F62-4178-995F-89A4FBB33073}"/>
    <cellStyle name="Comma 5 6 5" xfId="36154" xr:uid="{9F29BA27-9BCD-427B-927E-06F25BC48F6F}"/>
    <cellStyle name="Comma 5 6 6" xfId="36156" xr:uid="{4E819F4F-A014-4D06-8E48-AAF83EBAA4C5}"/>
    <cellStyle name="Comma 5 60" xfId="34912" xr:uid="{90326B87-8B0A-4818-9A44-BBE47C80C015}"/>
    <cellStyle name="Comma 5 60 2" xfId="34914" xr:uid="{EB7EBBB3-BD28-4634-84DA-9B7656316068}"/>
    <cellStyle name="Comma 5 61" xfId="34923" xr:uid="{74BE9844-E792-45E3-A2C1-CE8078BD728D}"/>
    <cellStyle name="Comma 5 61 2" xfId="34926" xr:uid="{6423A3B7-3B98-49EB-BFB0-F0834CE422EB}"/>
    <cellStyle name="Comma 5 62" xfId="34929" xr:uid="{B38718A8-CDFC-43B2-AC80-5DAA286C1D7B}"/>
    <cellStyle name="Comma 5 62 2" xfId="36142" xr:uid="{905D0376-25A9-4E97-8930-461E813B5DB0}"/>
    <cellStyle name="Comma 5 63" xfId="34932" xr:uid="{1303ED9C-B8E7-482C-AAEF-64053FEC0D7A}"/>
    <cellStyle name="Comma 5 63 2" xfId="36144" xr:uid="{5E1BAFFB-EF1E-450B-A9D3-CC215B9624FD}"/>
    <cellStyle name="Comma 5 64" xfId="36147" xr:uid="{644893C5-B569-4EE7-94EC-34C5C21E7E3E}"/>
    <cellStyle name="Comma 5 64 2" xfId="36150" xr:uid="{F3D8B67A-82AF-456D-B0A8-38F43EC359AA}"/>
    <cellStyle name="Comma 5 65" xfId="36158" xr:uid="{CDD4A376-E430-4607-89D1-1130F33098ED}"/>
    <cellStyle name="Comma 5 65 2" xfId="36160" xr:uid="{45C5D578-9791-4964-8FC0-0AF84C3A4FF8}"/>
    <cellStyle name="Comma 5 66" xfId="36165" xr:uid="{6498B01C-AF9F-476A-9B30-0DD206EC2250}"/>
    <cellStyle name="Comma 5 66 2" xfId="36169" xr:uid="{D83CF255-41BF-486C-B99C-DC9B1F6185E2}"/>
    <cellStyle name="Comma 5 67" xfId="36174" xr:uid="{1AAC058A-8228-4CD8-8ACE-2C06AC8F2EDE}"/>
    <cellStyle name="Comma 5 67 2" xfId="36177" xr:uid="{B356B12C-C707-4D72-BCAC-CB945A268A8D}"/>
    <cellStyle name="Comma 5 68" xfId="36180" xr:uid="{B9A1170E-2CFF-4CFA-A9E7-1AB080BABF4D}"/>
    <cellStyle name="Comma 5 69" xfId="36182" xr:uid="{4A906B58-DAE3-4D6B-A5B7-E3B66D6D5314}"/>
    <cellStyle name="Comma 5 69 2" xfId="36184" xr:uid="{F9201343-A8BB-42A4-8804-463B50393C2B}"/>
    <cellStyle name="Comma 5 69 3" xfId="34978" xr:uid="{DE034E59-4160-4EDF-B670-655F5FBE8093}"/>
    <cellStyle name="Comma 5 69 3 2" xfId="36185" xr:uid="{1A52CDE2-B8E8-4ED0-BE17-60BB2810D64F}"/>
    <cellStyle name="Comma 5 69 3 2 2" xfId="30322" xr:uid="{70A088E3-E922-4813-9982-D6BD40F6CA94}"/>
    <cellStyle name="Comma 5 69 3 3" xfId="6027" xr:uid="{F2F54E24-5818-4BC1-8F3A-B76D022F0D69}"/>
    <cellStyle name="Comma 5 7" xfId="5732" xr:uid="{D697F4D9-795D-4F8A-95FC-99C04B1FAE62}"/>
    <cellStyle name="Comma 5 7 2" xfId="5757" xr:uid="{D19602F4-13FC-4860-9B3C-A0D225A25818}"/>
    <cellStyle name="Comma 5 7 2 2" xfId="20592" xr:uid="{B16C7F65-1A6D-44A1-A268-A9572CABBE75}"/>
    <cellStyle name="Comma 5 7 2 3" xfId="36186" xr:uid="{0599FE12-4631-4435-9460-CCBAC5E50F3B}"/>
    <cellStyle name="Comma 5 7 3" xfId="24910" xr:uid="{53B1E0EC-CD62-4419-A89D-6481BD262D62}"/>
    <cellStyle name="Comma 5 7 4" xfId="36187" xr:uid="{7B2482CD-A714-4F33-9873-8C6F9E15A9E5}"/>
    <cellStyle name="Comma 5 70" xfId="36159" xr:uid="{D5CBC825-51DC-4D9E-A0B9-E435391FFE16}"/>
    <cellStyle name="Comma 5 70 2" xfId="36161" xr:uid="{D832613D-2B67-4517-8393-EB02B1751C24}"/>
    <cellStyle name="Comma 5 71" xfId="36166" xr:uid="{3429678D-BA11-4A27-8BDE-05734ABCABA5}"/>
    <cellStyle name="Comma 5 71 2" xfId="36170" xr:uid="{785F9155-39E7-41D9-9A2E-FE79E6B2F77F}"/>
    <cellStyle name="Comma 5 72" xfId="36175" xr:uid="{2199A682-7187-4F79-8EAF-46EAC9FB5B6A}"/>
    <cellStyle name="Comma 5 72 2" xfId="36178" xr:uid="{D8CC8A3F-23BF-42AD-8D61-4830291243D0}"/>
    <cellStyle name="Comma 5 73" xfId="36181" xr:uid="{A1C69316-4D4A-4A92-86CE-25E44C17223A}"/>
    <cellStyle name="Comma 5 74" xfId="36183" xr:uid="{D60E1C04-898D-4968-9BA2-3FAB14685ABF}"/>
    <cellStyle name="Comma 5 75" xfId="36188" xr:uid="{88E1F24E-05E8-48DE-ABD7-7AC77A7EFF19}"/>
    <cellStyle name="Comma 5 76" xfId="6090" xr:uid="{587C41CB-E30C-4E76-8A1A-A868D3B48B0D}"/>
    <cellStyle name="Comma 5 76 2" xfId="5386" xr:uid="{1B6EF7CE-67A3-403C-B2AC-6A7B10C74BFE}"/>
    <cellStyle name="Comma 5 77" xfId="6110" xr:uid="{1B4582D1-07FC-49BB-B508-7C730C65A28A}"/>
    <cellStyle name="Comma 5 78" xfId="6117" xr:uid="{B9C2A63F-A541-4796-876B-40E26CB24DF1}"/>
    <cellStyle name="Comma 5 79" xfId="36041" xr:uid="{848BF1D8-2E54-478E-967B-2C166A8E203B}"/>
    <cellStyle name="Comma 5 8" xfId="5764" xr:uid="{3CF9F97D-AE8C-43DB-953B-889DA518E003}"/>
    <cellStyle name="Comma 5 8 2" xfId="5786" xr:uid="{2A368655-A30B-4027-A32E-15E4410FE8B0}"/>
    <cellStyle name="Comma 5 8 2 2" xfId="36190" xr:uid="{ED738FB5-7D65-4960-AF26-B4DDFB84E646}"/>
    <cellStyle name="Comma 5 8 2 3" xfId="36192" xr:uid="{D075FE23-9906-489B-A939-54A55D389CAE}"/>
    <cellStyle name="Comma 5 8 3" xfId="28699" xr:uid="{3EAA11E6-545F-478E-A68E-617137ADD653}"/>
    <cellStyle name="Comma 5 8 4" xfId="28702" xr:uid="{6AA158D2-EA69-4FB5-967E-BDF5672CA25A}"/>
    <cellStyle name="Comma 5 9" xfId="1503" xr:uid="{D119677A-67CA-4099-94C5-A77E619FA4A7}"/>
    <cellStyle name="Comma 5 9 2" xfId="2693" xr:uid="{C315F450-30A7-409E-861F-7E6BAA690D75}"/>
    <cellStyle name="Comma 5 9 2 2" xfId="36197" xr:uid="{676F2A72-9586-4C80-AE36-2D0BA0CE5568}"/>
    <cellStyle name="Comma 5 9 3" xfId="36198" xr:uid="{44DDDA68-7C42-43DD-9F43-1DD6FC725AB6}"/>
    <cellStyle name="Comma 50" xfId="160" xr:uid="{9119470D-AF5B-463C-84CE-8F1D3E24A220}"/>
    <cellStyle name="Comma 50 2" xfId="34302" xr:uid="{03B72C32-B1F5-4B77-94E3-95F5A047DDC2}"/>
    <cellStyle name="Comma 50 2 2" xfId="19073" xr:uid="{DBBB5598-961E-4459-B470-3A98252E45CA}"/>
    <cellStyle name="Comma 50 3" xfId="34612" xr:uid="{FA6545CB-89A7-43D7-AD61-99EB1C5450FE}"/>
    <cellStyle name="Comma 50 3 2" xfId="19101" xr:uid="{98436104-76A2-4FD5-8076-6DD374FAE789}"/>
    <cellStyle name="Comma 50 4" xfId="34723" xr:uid="{8398D80F-0804-45C6-9C11-7E96A39A145F}"/>
    <cellStyle name="Comma 50 5" xfId="34766" xr:uid="{A2AC79B0-09F8-409E-A6BF-7F4709E4548D}"/>
    <cellStyle name="Comma 500" xfId="27760" xr:uid="{8F10FB44-EEAD-4867-851B-4F8905BF24A4}"/>
    <cellStyle name="Comma 501" xfId="27771" xr:uid="{875AF32F-5430-4DFA-B54E-DE1E3DD2BC3D}"/>
    <cellStyle name="Comma 501 2" xfId="32565" xr:uid="{261485C6-D362-47B7-902C-7CEA97AC5304}"/>
    <cellStyle name="Comma 502" xfId="32569" xr:uid="{5F4BEF8A-9C6B-417F-B4D4-C428906EDE51}"/>
    <cellStyle name="Comma 503" xfId="32573" xr:uid="{1AA071B6-98A0-41E5-AF45-767990857DE2}"/>
    <cellStyle name="Comma 504" xfId="7802" xr:uid="{1108FD9C-200A-4EF8-827D-9D471E8CFFA9}"/>
    <cellStyle name="Comma 505" xfId="14928" xr:uid="{92EF26AC-FC5B-4895-9332-A3C5A7FF3C00}"/>
    <cellStyle name="Comma 506" xfId="14933" xr:uid="{D80E3138-8356-4EB4-AFCD-75109EA820F3}"/>
    <cellStyle name="Comma 507" xfId="34827" xr:uid="{3BD7D801-2442-4D20-816E-2DF9852E844A}"/>
    <cellStyle name="Comma 508" xfId="34833" xr:uid="{4A5D9012-BF19-45BD-BCD6-C0E7212F79AF}"/>
    <cellStyle name="Comma 509" xfId="34839" xr:uid="{FAF4C75A-0FCA-455B-B27C-DB0096F88096}"/>
    <cellStyle name="Comma 51" xfId="5073" xr:uid="{506CAB36-B41F-4167-878E-8767820B62CC}"/>
    <cellStyle name="Comma 51 2" xfId="34844" xr:uid="{15B67637-4087-4853-BCA1-90CF4E58AB43}"/>
    <cellStyle name="Comma 51 2 2" xfId="1577" xr:uid="{0085DA6A-4EAB-4DFE-A6DB-560EC4C7119A}"/>
    <cellStyle name="Comma 51 3" xfId="34847" xr:uid="{A5C332DE-36E9-46CA-849D-3DA11328E557}"/>
    <cellStyle name="Comma 51 3 2" xfId="34485" xr:uid="{D1D271F2-B227-4524-968F-70E92F97DD39}"/>
    <cellStyle name="Comma 51 4" xfId="34850" xr:uid="{C514A33C-7E48-44AE-99D0-37B70B12A6A3}"/>
    <cellStyle name="Comma 51 5" xfId="34855" xr:uid="{C79257C5-01D9-4FC4-A008-AFFB43C7243C}"/>
    <cellStyle name="Comma 510" xfId="14929" xr:uid="{0374D1D1-0513-4A4E-862E-59160E256855}"/>
    <cellStyle name="Comma 511" xfId="14934" xr:uid="{801AA8A0-447D-454E-9513-3D816A4D33A3}"/>
    <cellStyle name="Comma 512" xfId="34828" xr:uid="{417E1979-2F5E-4A24-ACC4-F63BDB5AF4D4}"/>
    <cellStyle name="Comma 513" xfId="34834" xr:uid="{82733079-233A-4C9F-9FE3-2C82AD8DE6CC}"/>
    <cellStyle name="Comma 514" xfId="34840" xr:uid="{5A1B7958-09AA-44D1-964C-0D91BFE3D8A0}"/>
    <cellStyle name="Comma 515" xfId="34858" xr:uid="{B9B051ED-983D-4656-B834-85898B9980E8}"/>
    <cellStyle name="Comma 516" xfId="34864" xr:uid="{4CC3BB2E-4A68-4681-BC3C-98195C73E710}"/>
    <cellStyle name="Comma 517" xfId="34869" xr:uid="{758EAC27-03EB-4C17-A59E-B53954F4D9DD}"/>
    <cellStyle name="Comma 518" xfId="10351" xr:uid="{80334101-C0F2-4494-B2FB-31464A8CDA4F}"/>
    <cellStyle name="Comma 519" xfId="11145" xr:uid="{025F258D-6526-4AFB-8089-60912558F0EC}"/>
    <cellStyle name="Comma 52" xfId="34874" xr:uid="{E0541EE5-50C8-4C9E-83A0-483D38F714FB}"/>
    <cellStyle name="Comma 52 2" xfId="34879" xr:uid="{77A9E96C-C432-4DA8-AB69-A3CF8872096D}"/>
    <cellStyle name="Comma 52 2 2" xfId="34883" xr:uid="{56DCAE7D-DBF7-4362-A7B0-CFEF3E1C8790}"/>
    <cellStyle name="Comma 52 3" xfId="35157" xr:uid="{3BC5B1BC-8050-445B-9AEF-8EA87D2BCD08}"/>
    <cellStyle name="Comma 52 3 2" xfId="35160" xr:uid="{DFD68438-56D3-4569-9F06-B85926C94B61}"/>
    <cellStyle name="Comma 52 4" xfId="35283" xr:uid="{8BEF2DC4-8BA7-4E74-92F4-C56B514C3DB7}"/>
    <cellStyle name="Comma 52 5" xfId="35384" xr:uid="{68905C45-683C-4E84-80D3-79F049967028}"/>
    <cellStyle name="Comma 520" xfId="34859" xr:uid="{63BF7585-2978-457F-A529-556142B7BA24}"/>
    <cellStyle name="Comma 521" xfId="34865" xr:uid="{664BF9D5-2BA3-46D7-A2DC-4BD35EA8D5DF}"/>
    <cellStyle name="Comma 522" xfId="34870" xr:uid="{5B821E7B-46DC-43B7-BF62-146F6B5BBE81}"/>
    <cellStyle name="Comma 523" xfId="10352" xr:uid="{F4462C75-1382-4E25-AC35-C206E08C5B44}"/>
    <cellStyle name="Comma 524" xfId="11146" xr:uid="{98CF127C-6E47-44CD-B2E7-6BDA3E12BC9D}"/>
    <cellStyle name="Comma 525" xfId="35511" xr:uid="{61D4C432-38E7-48B5-A695-B59892E312C5}"/>
    <cellStyle name="Comma 526" xfId="35515" xr:uid="{E395AFDD-5BA1-4957-BC23-0F707913EDD5}"/>
    <cellStyle name="Comma 527" xfId="12101" xr:uid="{08AF0BC3-DB11-4C19-ADFC-7271867F2B80}"/>
    <cellStyle name="Comma 528" xfId="20810" xr:uid="{C1A7600C-89AC-4B67-8833-C76090D850FA}"/>
    <cellStyle name="Comma 529" xfId="20652" xr:uid="{DD932D40-3DD6-407F-920D-9726BEDB5D64}"/>
    <cellStyle name="Comma 53" xfId="35518" xr:uid="{0CC39944-C1E8-416A-B5F6-D3FDF5AD2A9F}"/>
    <cellStyle name="Comma 53 2" xfId="35523" xr:uid="{C3C438FE-42D4-4FF4-B157-9AA1BC4974BB}"/>
    <cellStyle name="Comma 53 2 2" xfId="35527" xr:uid="{2FFD0969-E065-48A4-A189-8B3D7485F77A}"/>
    <cellStyle name="Comma 53 2 2 2" xfId="35529" xr:uid="{A4D5C46E-9AD4-4F30-808E-24E5012CFFEB}"/>
    <cellStyle name="Comma 53 2 2 2 2" xfId="6659" xr:uid="{B600BFFB-62A7-47EC-8840-0C217DA227E9}"/>
    <cellStyle name="Comma 53 2 2 2 2 2" xfId="17742" xr:uid="{9746E7B6-9289-4026-8E72-FAA1C9470C32}"/>
    <cellStyle name="Comma 53 2 2 2 3" xfId="6668" xr:uid="{1F615C56-CF4C-4234-B1E7-21AA69DABD03}"/>
    <cellStyle name="Comma 53 2 2 3" xfId="34918" xr:uid="{E1328C8A-F90B-4657-A016-7B137E74645A}"/>
    <cellStyle name="Comma 53 2 2 3 2" xfId="6822" xr:uid="{BD00EA3D-AF92-4ACC-9115-CD52BFFC27A2}"/>
    <cellStyle name="Comma 53 2 2 4" xfId="35580" xr:uid="{561B0904-6B86-4780-B2A6-59F72D34C7A4}"/>
    <cellStyle name="Comma 53 2 2 5" xfId="35594" xr:uid="{DB9D381A-CEDD-4779-8515-25B23A1E6F6B}"/>
    <cellStyle name="Comma 53 2 3" xfId="35614" xr:uid="{DFDA3143-EEC5-49D5-AC2C-A25654A9102C}"/>
    <cellStyle name="Comma 53 2 3 2" xfId="35616" xr:uid="{BE56A768-A248-4D14-AA0D-DA4C3487F8B5}"/>
    <cellStyle name="Comma 53 2 3 2 2" xfId="7288" xr:uid="{CCCC3276-894C-4F51-AD00-2F71688C0CE6}"/>
    <cellStyle name="Comma 53 2 3 3" xfId="35630" xr:uid="{2F642466-B597-444C-8C28-1BFE78B7C815}"/>
    <cellStyle name="Comma 53 2 4" xfId="35666" xr:uid="{D4FD8E23-A604-47EB-ABE9-974385EB6A06}"/>
    <cellStyle name="Comma 53 2 4 2" xfId="35668" xr:uid="{1CFCF182-AB45-4F7B-921B-626C911013D9}"/>
    <cellStyle name="Comma 53 2 5" xfId="35720" xr:uid="{ED26417F-9E01-4B13-BC55-D3D71107F7BD}"/>
    <cellStyle name="Comma 53 2 6" xfId="7906" xr:uid="{1D8377FD-04E7-4068-876A-212FE2DDD579}"/>
    <cellStyle name="Comma 53 3" xfId="35764" xr:uid="{D7B1F79E-0CE8-4F0C-B638-1DF29547B3CB}"/>
    <cellStyle name="Comma 53 3 2" xfId="35766" xr:uid="{82B831D9-4FDC-40AB-9B18-B05252368DCC}"/>
    <cellStyle name="Comma 53 3 2 2" xfId="35768" xr:uid="{EF93FA3B-A2B3-4E4E-856D-CF32D275CEFD}"/>
    <cellStyle name="Comma 53 3 2 2 2" xfId="4406" xr:uid="{22A8C835-F0C0-4F57-A6B2-55D4493551B5}"/>
    <cellStyle name="Comma 53 3 2 3" xfId="35795" xr:uid="{6A407566-BE44-47CF-AC1D-A22CBFE91455}"/>
    <cellStyle name="Comma 53 3 3" xfId="35833" xr:uid="{AFDE0A6F-C2DD-4FF7-868E-B65C55ABA26C}"/>
    <cellStyle name="Comma 53 3 3 2" xfId="34609" xr:uid="{F134178F-0CAB-4515-96B4-8E22DA2F5321}"/>
    <cellStyle name="Comma 53 3 4" xfId="35873" xr:uid="{B33E9537-C731-4BDD-82F0-A276266B2668}"/>
    <cellStyle name="Comma 53 3 5" xfId="35886" xr:uid="{F33931A5-EF82-4C30-9FF3-D614F731C341}"/>
    <cellStyle name="Comma 53 4" xfId="35901" xr:uid="{0C061ACB-E9FB-42A0-AA82-6B485ECA2F71}"/>
    <cellStyle name="Comma 53 4 2" xfId="35904" xr:uid="{29D39C11-50A8-4595-B9F7-5311BD7B047A}"/>
    <cellStyle name="Comma 53 4 2 2" xfId="35907" xr:uid="{B4154005-6A10-4DE6-B327-1EEC4AA0205D}"/>
    <cellStyle name="Comma 53 4 3" xfId="25377" xr:uid="{465A9783-5053-4AD6-8CE5-976C0E7EC478}"/>
    <cellStyle name="Comma 53 5" xfId="35985" xr:uid="{EDA7A525-E12E-4249-B26D-393F0B11AFAA}"/>
    <cellStyle name="Comma 53 5 2" xfId="35988" xr:uid="{DFF3FAA1-2E9C-4B78-B43F-FC23C7B2DFF4}"/>
    <cellStyle name="Comma 53 6" xfId="11864" xr:uid="{CC35D907-4959-4FAA-8BE6-308EA33F5125}"/>
    <cellStyle name="Comma 53 7" xfId="11882" xr:uid="{2F53938F-78A4-451F-AB33-EE6356307874}"/>
    <cellStyle name="Comma 53 8" xfId="11890" xr:uid="{7ED41873-7B24-4967-9569-875537070B6F}"/>
    <cellStyle name="Comma 530" xfId="35512" xr:uid="{19A901CC-846A-4EA3-A21B-697BE9D017DD}"/>
    <cellStyle name="Comma 531" xfId="35516" xr:uid="{AAFB72F4-F7B6-41FC-96BF-BFC8E0DD1052}"/>
    <cellStyle name="Comma 532" xfId="12102" xr:uid="{474D2EE6-94C6-41D8-97CD-92C3F5C9678A}"/>
    <cellStyle name="Comma 533" xfId="20811" xr:uid="{92A169F6-D800-4A40-8B7C-0F7FD8465910}"/>
    <cellStyle name="Comma 534" xfId="20653" xr:uid="{7EB6BFDE-350B-4ADF-AF5E-F84471D88760}"/>
    <cellStyle name="Comma 535" xfId="20680" xr:uid="{42D87859-A68D-4AE9-A366-BE2686C8EBFC}"/>
    <cellStyle name="Comma 536" xfId="20700" xr:uid="{2B010734-A5FA-4D28-8326-012F6E625CA9}"/>
    <cellStyle name="Comma 537" xfId="4480" xr:uid="{B1FFF163-4D7E-4B5A-8F88-F141E63AC30A}"/>
    <cellStyle name="Comma 538" xfId="4497" xr:uid="{8FDB75E4-F79C-4064-870F-ACEC8665F9B7}"/>
    <cellStyle name="Comma 539" xfId="18000" xr:uid="{B8F056CF-B1FF-4E89-8752-B68178021662}"/>
    <cellStyle name="Comma 54" xfId="15429" xr:uid="{6D5D1D27-0469-4230-AC67-A60E05637955}"/>
    <cellStyle name="Comma 54 2" xfId="16158" xr:uid="{E499A342-4F20-4B1F-98FA-BBE83F2E6712}"/>
    <cellStyle name="Comma 54 2 2" xfId="16161" xr:uid="{4A626440-6EFD-4E72-BDF7-0766B49E450F}"/>
    <cellStyle name="Comma 54 3" xfId="15143" xr:uid="{6AE4B7D4-1D5F-464B-B1F2-254DA51AEF0B}"/>
    <cellStyle name="Comma 54 4" xfId="16176" xr:uid="{43C46764-D6AF-44FB-901A-AFA3B322F069}"/>
    <cellStyle name="Comma 540" xfId="20681" xr:uid="{ADC7F15E-C277-4E75-9227-F8EF68F15704}"/>
    <cellStyle name="Comma 541" xfId="20701" xr:uid="{5CF0BE88-D5B3-4BCC-B98D-7647A141C69C}"/>
    <cellStyle name="Comma 542" xfId="4481" xr:uid="{A0102500-077A-4BDA-81F5-F7B02AE89A9C}"/>
    <cellStyle name="Comma 543" xfId="4498" xr:uid="{01B3BC30-74CE-49C4-B136-185BA1D5E61F}"/>
    <cellStyle name="Comma 544" xfId="18001" xr:uid="{8B4DED71-9EBC-479C-B312-623FD316293D}"/>
    <cellStyle name="Comma 545" xfId="27775" xr:uid="{3B30A40E-0730-4D1D-B8CB-F405620C9DEE}"/>
    <cellStyle name="Comma 546" xfId="36030" xr:uid="{95341588-29E0-43CD-B779-1451475B3207}"/>
    <cellStyle name="Comma 547" xfId="36034" xr:uid="{7FA051F8-C260-4022-BD2B-475152BEA95E}"/>
    <cellStyle name="Comma 548" xfId="36038" xr:uid="{552815F8-3CC8-4E69-8496-3B4160B34AAF}"/>
    <cellStyle name="Comma 549" xfId="14942" xr:uid="{3B6AD64E-3BF9-434C-A5A5-12791C966099}"/>
    <cellStyle name="Comma 55" xfId="16180" xr:uid="{3FDB518D-2B31-4BB0-8C8D-6609B5F6BAD6}"/>
    <cellStyle name="Comma 55 2" xfId="16187" xr:uid="{DECF6900-8A5A-4B9D-BDE0-C75F195C9A0A}"/>
    <cellStyle name="Comma 55 2 2" xfId="16190" xr:uid="{C30289AA-B62A-4521-B293-E4E802C43DBA}"/>
    <cellStyle name="Comma 55 2 2 2" xfId="35543" xr:uid="{2FF0442E-F97C-4D05-89ED-1013B2CC1FF6}"/>
    <cellStyle name="Comma 55 2 2 2 2" xfId="36201" xr:uid="{48A607A0-DA2B-4F6D-A13C-E4925F4C8E41}"/>
    <cellStyle name="Comma 55 2 2 3" xfId="31049" xr:uid="{6B234FAD-EC5B-4B7E-A61E-5FF8C84E4CF0}"/>
    <cellStyle name="Comma 55 2 2 4" xfId="8241" xr:uid="{D0E5F4B4-1BB9-4018-9EB3-B19D3DE64421}"/>
    <cellStyle name="Comma 55 2 3" xfId="36202" xr:uid="{9AB628DA-5B0B-406C-8D03-8A214C77FBBA}"/>
    <cellStyle name="Comma 55 2 3 2" xfId="18592" xr:uid="{55B3F0FA-CBC8-4CE4-BFF7-FFDC4124B506}"/>
    <cellStyle name="Comma 55 2 4" xfId="36203" xr:uid="{3B7D1CEE-ABE9-4D94-A489-00071512B7CB}"/>
    <cellStyle name="Comma 55 2 5" xfId="29157" xr:uid="{F4B19265-655A-444B-AEE3-AD96BE2F4DD3}"/>
    <cellStyle name="Comma 55 3" xfId="16194" xr:uid="{89266582-D21F-4965-89C1-825BD047B8E2}"/>
    <cellStyle name="Comma 55 3 2" xfId="24091" xr:uid="{F711FF15-7F41-41E5-8C69-982758916084}"/>
    <cellStyle name="Comma 55 3 2 2" xfId="24095" xr:uid="{1A5E640E-5A8F-4A83-8985-A74D0F685537}"/>
    <cellStyle name="Comma 55 3 3" xfId="24097" xr:uid="{48B49D78-5C37-41E3-AE51-45741030DE6B}"/>
    <cellStyle name="Comma 55 3 4" xfId="28927" xr:uid="{30B93460-763D-4947-881C-FBA290A73B50}"/>
    <cellStyle name="Comma 55 4" xfId="24102" xr:uid="{75F468CB-C811-438E-8B8B-F1C709C1D03C}"/>
    <cellStyle name="Comma 55 4 2" xfId="24106" xr:uid="{383E3539-83CC-4C8B-B21E-E9B0D10E1EE8}"/>
    <cellStyle name="Comma 55 5" xfId="24112" xr:uid="{CFCE8F35-83F6-49F2-B7B4-40A92EB35CB2}"/>
    <cellStyle name="Comma 55 6" xfId="13570" xr:uid="{3C9157A6-8629-44FF-BCA4-4493504E1828}"/>
    <cellStyle name="Comma 55 7" xfId="13574" xr:uid="{E1139BCB-5446-4871-B1A7-9D95D60EEBC4}"/>
    <cellStyle name="Comma 550" xfId="27776" xr:uid="{FE8966FA-DD24-4416-B019-909BCFE70FF1}"/>
    <cellStyle name="Comma 551" xfId="36031" xr:uid="{328327CC-6525-4108-BB30-C426D240103E}"/>
    <cellStyle name="Comma 552" xfId="36035" xr:uid="{3F0764AE-AE47-41DC-9111-CC132B0447C2}"/>
    <cellStyle name="Comma 553" xfId="36039" xr:uid="{100F5480-7332-4474-984A-F9E8C49B88C1}"/>
    <cellStyle name="Comma 554" xfId="14943" xr:uid="{38EA9561-B21C-42E0-BAFA-03F5FC3D44E5}"/>
    <cellStyle name="Comma 555" xfId="14949" xr:uid="{2D465808-9D58-4075-AFA5-0C5645EA27F7}"/>
    <cellStyle name="Comma 556" xfId="32836" xr:uid="{FD75C3D3-C233-439D-8040-CBA89FE7ED2C}"/>
    <cellStyle name="Comma 557" xfId="36204" xr:uid="{DF52FD0A-9B62-49C6-B77C-F1CB63BF87B9}"/>
    <cellStyle name="Comma 558" xfId="36208" xr:uid="{CBA0F46B-513F-45E1-B865-E397D43FE0E4}"/>
    <cellStyle name="Comma 559" xfId="36212" xr:uid="{592CDD9C-1C74-4514-B9C8-1BCB70CD46F0}"/>
    <cellStyle name="Comma 56" xfId="6528" xr:uid="{48C897FD-8A67-4FA8-A951-C56E57AECE5E}"/>
    <cellStyle name="Comma 56 2" xfId="16197" xr:uid="{22DEECAD-45E4-41F3-86B5-8C1E200E883B}"/>
    <cellStyle name="Comma 56 2 2" xfId="14752" xr:uid="{22702CD8-8219-4621-B32C-88308406689A}"/>
    <cellStyle name="Comma 56 3" xfId="24116" xr:uid="{74355A8D-8BB1-4E2F-9D5C-E9A38988E6A2}"/>
    <cellStyle name="Comma 56 4" xfId="24121" xr:uid="{76E92B39-C5BB-4ACA-B6B5-21110108C31B}"/>
    <cellStyle name="Comma 560" xfId="14950" xr:uid="{D9361857-D37D-4A97-B321-37847D8A4F83}"/>
    <cellStyle name="Comma 561" xfId="32837" xr:uid="{7060EA19-EF9B-425A-8946-2C6A894DB1BE}"/>
    <cellStyle name="Comma 562" xfId="36205" xr:uid="{C418B608-94FB-4F49-A119-4170FEAC492C}"/>
    <cellStyle name="Comma 563" xfId="36209" xr:uid="{0C6170EA-498D-4342-B5CC-E5D54003F3A7}"/>
    <cellStyle name="Comma 564" xfId="36213" xr:uid="{E676745F-3F1C-4D27-9036-25F387182897}"/>
    <cellStyle name="Comma 565" xfId="36216" xr:uid="{29592449-8D69-4E98-A3AA-D785EAD21F70}"/>
    <cellStyle name="Comma 566" xfId="36220" xr:uid="{06709DCB-7E23-4673-849E-5062D6D5133E}"/>
    <cellStyle name="Comma 567" xfId="36225" xr:uid="{FF8EC1B8-C884-4E9A-A571-6D11F92EB57C}"/>
    <cellStyle name="Comma 568" xfId="7873" xr:uid="{0EFEC24B-534C-4CCD-8DB3-5D32EE0B2014}"/>
    <cellStyle name="Comma 569" xfId="36229" xr:uid="{9AD2071A-3F8C-42D1-9032-C47A6DDC81B9}"/>
    <cellStyle name="Comma 57" xfId="16201" xr:uid="{1BC850B2-D4DC-41A7-983E-98C0C7CB5BFE}"/>
    <cellStyle name="Comma 57 2" xfId="36233" xr:uid="{E302B50F-B71E-40AE-BFA9-03654077D29B}"/>
    <cellStyle name="Comma 57 2 2" xfId="14969" xr:uid="{EA3B5766-1275-48E8-A911-B957594848A3}"/>
    <cellStyle name="Comma 57 3" xfId="24124" xr:uid="{172993C7-02BA-4D6C-96BE-16CB7FFF03B4}"/>
    <cellStyle name="Comma 57 4" xfId="36236" xr:uid="{E9DFF259-A5D1-4EF6-8FD0-5F8E9BF29962}"/>
    <cellStyle name="Comma 570" xfId="36217" xr:uid="{77C9E878-EDFB-4218-B107-03F24D990E3A}"/>
    <cellStyle name="Comma 571" xfId="36221" xr:uid="{4F74E996-712F-40FE-A121-F43F6AC2C42D}"/>
    <cellStyle name="Comma 572" xfId="36226" xr:uid="{8B95DA63-88A4-4AC2-8CB4-D8E6E0714F0A}"/>
    <cellStyle name="Comma 573" xfId="7874" xr:uid="{5820440A-3811-437E-AAD2-C7C612982501}"/>
    <cellStyle name="Comma 574" xfId="36230" xr:uid="{3FD2C021-837A-40A0-ADA2-5883419C4262}"/>
    <cellStyle name="Comma 575" xfId="36237" xr:uid="{2A1A9D63-924E-447B-AB60-A44B5B1FFF1C}"/>
    <cellStyle name="Comma 576" xfId="36241" xr:uid="{5CF5B5F2-50E7-4820-A998-B2E722628A11}"/>
    <cellStyle name="Comma 577" xfId="36245" xr:uid="{8218673C-1668-4864-9770-A8CC3D1DBE6F}"/>
    <cellStyle name="Comma 578" xfId="20826" xr:uid="{C57555B3-048E-413B-A60C-9DEAD7D3B7B5}"/>
    <cellStyle name="Comma 579" xfId="20718" xr:uid="{964AA702-019E-4240-A427-EE05DD8636FC}"/>
    <cellStyle name="Comma 579 2" xfId="20730" xr:uid="{88153D80-0CA0-49A6-9370-3598D80B85A5}"/>
    <cellStyle name="Comma 58" xfId="36251" xr:uid="{343CF86B-4D04-46D4-B4D9-F51E5982AF5D}"/>
    <cellStyle name="Comma 58 2" xfId="36257" xr:uid="{98DE83BC-C5F9-47F7-9548-54EA8D3F0B05}"/>
    <cellStyle name="Comma 58 2 2" xfId="36260" xr:uid="{AD057B06-6010-4035-B4FE-35D96F2052B0}"/>
    <cellStyle name="Comma 58 3" xfId="36263" xr:uid="{21337B1D-D65A-4BBD-8E46-3221ED7DED15}"/>
    <cellStyle name="Comma 58 4" xfId="36266" xr:uid="{F5F8BB05-09D7-4EF9-B95C-7CD72B35C408}"/>
    <cellStyle name="Comma 580" xfId="36238" xr:uid="{AD00266E-8CE0-4531-AD6E-D85330CBD2D9}"/>
    <cellStyle name="Comma 581" xfId="36242" xr:uid="{437FD8B8-4237-476D-A53C-1DECC9E79CBC}"/>
    <cellStyle name="Comma 582" xfId="36246" xr:uid="{F19E39D0-31EE-43BF-AE7F-54DF8923966B}"/>
    <cellStyle name="Comma 583" xfId="20827" xr:uid="{E0933209-F8AC-456E-B893-8F3C7B66FF18}"/>
    <cellStyle name="Comma 584" xfId="20719" xr:uid="{756456FF-27B5-427C-B7D7-EF9894F2FEFE}"/>
    <cellStyle name="Comma 585" xfId="20737" xr:uid="{38B3F02C-E2A7-45A7-969F-55EC640FAD69}"/>
    <cellStyle name="Comma 586" xfId="13028" xr:uid="{7B2182CD-5FDA-47B1-AFD2-A77088B9F169}"/>
    <cellStyle name="Comma 587" xfId="4535" xr:uid="{B8A4516C-FAED-44C7-9D9D-4AC18D834CF0}"/>
    <cellStyle name="Comma 588" xfId="36267" xr:uid="{A22BED5E-F955-44C3-BFA6-204C98728A12}"/>
    <cellStyle name="Comma 589" xfId="36271" xr:uid="{A30169E3-9326-4EF8-818A-091EF83FF86D}"/>
    <cellStyle name="Comma 59" xfId="36278" xr:uid="{22B4E683-C947-4771-B0A3-0361CEF9051B}"/>
    <cellStyle name="Comma 59 2" xfId="36281" xr:uid="{20281F40-C6A5-4974-90FA-D36491E4B25B}"/>
    <cellStyle name="Comma 59 2 2" xfId="36283" xr:uid="{2F752375-365F-446A-9C80-46F86E73E947}"/>
    <cellStyle name="Comma 59 3" xfId="36285" xr:uid="{FD5E6B30-AC2D-4276-A76A-8EE03F6A56DA}"/>
    <cellStyle name="Comma 59 4" xfId="36287" xr:uid="{62A1308E-73F5-4C6D-B5BD-C6572CEACD4A}"/>
    <cellStyle name="Comma 590" xfId="20738" xr:uid="{A35BE360-A757-4DFC-BE69-F85CB1A1F770}"/>
    <cellStyle name="Comma 591" xfId="13029" xr:uid="{30F54A2F-2091-48D8-A120-61FA96D19534}"/>
    <cellStyle name="Comma 592" xfId="4536" xr:uid="{1144C84B-0D43-4465-9392-C4CEE92B189B}"/>
    <cellStyle name="Comma 593" xfId="36268" xr:uid="{CF8BFF12-BC01-474B-ADF3-D1966EAF50E9}"/>
    <cellStyle name="Comma 594" xfId="36272" xr:uid="{591D490E-FE84-400F-91EA-671C624C0651}"/>
    <cellStyle name="Comma 595" xfId="36288" xr:uid="{9F81EEBE-0975-4922-8F1B-C8AD4389EAFC}"/>
    <cellStyle name="Comma 596" xfId="36292" xr:uid="{BB19B944-42E6-41F3-BC3E-50C7DDF49483}"/>
    <cellStyle name="Comma 597" xfId="36296" xr:uid="{AE071422-309C-40CC-ACAB-CDDA5EEEE5D6}"/>
    <cellStyle name="Comma 598" xfId="36300" xr:uid="{69B0EE93-867A-416B-8102-1FA1E878940A}"/>
    <cellStyle name="Comma 599" xfId="3163" xr:uid="{EDF48717-8853-4D75-B671-4F0510BC710C}"/>
    <cellStyle name="Comma 6" xfId="67" xr:uid="{BDA55716-2199-48B4-A273-D9E619763DE0}"/>
    <cellStyle name="Comma 6 2" xfId="21161" xr:uid="{D6408779-322C-4D88-8B66-F14CD42F7BA5}"/>
    <cellStyle name="Comma 6 2 2" xfId="21167" xr:uid="{37B860FA-07D0-4E68-B7F6-2C33C36DB77F}"/>
    <cellStyle name="Comma 6 3" xfId="21172" xr:uid="{A49325F2-3BEB-439E-9A06-1A3AA5366E54}"/>
    <cellStyle name="Comma 6 3 2" xfId="21177" xr:uid="{0C3CB412-78F9-4DDF-8592-39BC58C1F2FB}"/>
    <cellStyle name="Comma 6 4" xfId="21182" xr:uid="{24A8E28E-90D4-404D-9565-933301C7F91A}"/>
    <cellStyle name="Comma 6 5" xfId="21234" xr:uid="{E21DF71E-CAE1-49D4-BB28-3789A607368B}"/>
    <cellStyle name="Comma 6 6" xfId="36304" xr:uid="{CDB26B2A-6B37-4D40-BB17-21606CB502BB}"/>
    <cellStyle name="Comma 60" xfId="16181" xr:uid="{57769D4C-0F25-4BCD-A0B2-D225FE492A17}"/>
    <cellStyle name="Comma 60 2" xfId="16188" xr:uid="{324508EF-32D8-4C0B-8022-C8BFD5608C17}"/>
    <cellStyle name="Comma 60 2 2" xfId="16191" xr:uid="{75A1559A-F67E-4CAB-AB6D-818646E16E5F}"/>
    <cellStyle name="Comma 60 3" xfId="16195" xr:uid="{E353461C-EAF3-4074-8AD8-7F39C87E4C1C}"/>
    <cellStyle name="Comma 60 4" xfId="24103" xr:uid="{054E3E83-43D8-4D77-8C9B-B37AF534C498}"/>
    <cellStyle name="Comma 600" xfId="27777" xr:uid="{076B5C82-9D5F-4ECA-BB21-F926216317A1}"/>
    <cellStyle name="Comma 601" xfId="36032" xr:uid="{3D283130-6C5A-4B88-A8CD-14115B326F16}"/>
    <cellStyle name="Comma 602" xfId="36036" xr:uid="{AEEDC70A-72FE-4EA7-AA48-BE1C946F6ED5}"/>
    <cellStyle name="Comma 603" xfId="36040" xr:uid="{AC09BDB8-C5DA-4584-A2BE-C55106A9BA52}"/>
    <cellStyle name="Comma 604" xfId="14944" xr:uid="{F4A80DB0-51AE-4FB3-B50B-11D98A0215C3}"/>
    <cellStyle name="Comma 605" xfId="14951" xr:uid="{9B1D351E-2750-4B14-B723-1C03FD2F2F89}"/>
    <cellStyle name="Comma 606" xfId="32838" xr:uid="{47CCAC6D-140E-4364-B5FF-383DDD6A55EE}"/>
    <cellStyle name="Comma 607" xfId="36206" xr:uid="{E8190135-A48C-4F2A-8260-EC9D28C7F48D}"/>
    <cellStyle name="Comma 608" xfId="36210" xr:uid="{1E7548C6-9D54-4CF1-AD34-27253FED7946}"/>
    <cellStyle name="Comma 609" xfId="36214" xr:uid="{B4A3AA5C-E55B-42BE-B531-DC2FACD88B10}"/>
    <cellStyle name="Comma 61" xfId="6529" xr:uid="{9E5E24FC-5FC4-4DCC-B903-CA81BE47B2BA}"/>
    <cellStyle name="Comma 61 2" xfId="16198" xr:uid="{8F083E2A-CE91-4B95-BC83-F44C66867B5E}"/>
    <cellStyle name="Comma 61 2 2" xfId="14753" xr:uid="{BB568E45-9744-4098-BFFF-DF73894F74D6}"/>
    <cellStyle name="Comma 61 3" xfId="24117" xr:uid="{6F6708FE-973D-4CEB-B1C7-445B9EB94F6B}"/>
    <cellStyle name="Comma 610" xfId="14952" xr:uid="{566921E8-7245-4AF5-BBDC-A4EDC4BF5F63}"/>
    <cellStyle name="Comma 611" xfId="32839" xr:uid="{5A444F81-3F41-4E6B-83F6-7505A1279634}"/>
    <cellStyle name="Comma 612" xfId="36207" xr:uid="{9EF510B5-F76C-491D-A4A3-B43C9E245007}"/>
    <cellStyle name="Comma 613" xfId="36211" xr:uid="{D23CDA3C-B607-407F-B77F-AF9ADD6EB6E3}"/>
    <cellStyle name="Comma 614" xfId="36215" xr:uid="{8C8F75FD-99C5-4724-A322-7E5F67A52964}"/>
    <cellStyle name="Comma 615" xfId="36218" xr:uid="{079E6D1E-F49D-490D-B68B-D1F8B825D22A}"/>
    <cellStyle name="Comma 616" xfId="36222" xr:uid="{8909F320-EF22-45D0-95D5-18DEDE916F04}"/>
    <cellStyle name="Comma 617" xfId="36227" xr:uid="{130CBA24-54E1-4A28-AE7B-39EE51B0E46A}"/>
    <cellStyle name="Comma 618" xfId="7875" xr:uid="{D245151F-444C-47A8-8417-9B9CECB1E9D4}"/>
    <cellStyle name="Comma 619" xfId="36231" xr:uid="{46A1FC2D-C7B0-4899-832A-C1EEA6727481}"/>
    <cellStyle name="Comma 62" xfId="16202" xr:uid="{C60C5710-EE81-4EA0-B21E-C576B45033CD}"/>
    <cellStyle name="Comma 62 2" xfId="36234" xr:uid="{D1BEAF5F-6C25-4DB7-8594-A4736D2873E1}"/>
    <cellStyle name="Comma 62 2 2" xfId="14970" xr:uid="{3442F892-9DBE-4C54-912F-30C462323B0E}"/>
    <cellStyle name="Comma 62 3" xfId="24125" xr:uid="{49A62882-6399-4089-B6AC-7F51E11F4291}"/>
    <cellStyle name="Comma 620" xfId="36219" xr:uid="{4C81D4DA-2733-4DBF-885C-47F7FAC249CA}"/>
    <cellStyle name="Comma 621" xfId="36223" xr:uid="{4DA635A1-1147-4098-9F82-1370AD06757B}"/>
    <cellStyle name="Comma 622" xfId="36228" xr:uid="{1E7B9E5E-08C6-4C7A-91A8-F70637C85EAE}"/>
    <cellStyle name="Comma 623" xfId="7876" xr:uid="{5A317728-FBB2-49AF-93B2-B087B7255D12}"/>
    <cellStyle name="Comma 624" xfId="36232" xr:uid="{A48F9A23-A9B3-46D1-B7CA-5C07920D1757}"/>
    <cellStyle name="Comma 625" xfId="36239" xr:uid="{C338C67D-ABBB-4D4D-BADE-EF233C98C19A}"/>
    <cellStyle name="Comma 626" xfId="36243" xr:uid="{B9655D1A-7257-4117-8216-402D170C3FA3}"/>
    <cellStyle name="Comma 627" xfId="36247" xr:uid="{CD04180D-0BFD-4E2F-89B3-4ADF7F30B6B6}"/>
    <cellStyle name="Comma 628" xfId="20828" xr:uid="{B120DBCC-B246-4004-9CAC-F5BACBBD9CE3}"/>
    <cellStyle name="Comma 629" xfId="20720" xr:uid="{4BCDDD2F-BE3C-4867-9C38-33663371B81C}"/>
    <cellStyle name="Comma 63" xfId="36252" xr:uid="{E5273D50-7107-4AEE-809F-6A752418F479}"/>
    <cellStyle name="Comma 63 2" xfId="36258" xr:uid="{F348E8D0-7531-4854-BDE3-1D87A0D5B5FF}"/>
    <cellStyle name="Comma 63 2 2" xfId="36261" xr:uid="{7DA69689-D599-4C39-BDC9-3ADA5B730AF5}"/>
    <cellStyle name="Comma 63 3" xfId="36264" xr:uid="{5C22B51B-E202-4E89-AFF2-3763ABB858AA}"/>
    <cellStyle name="Comma 630" xfId="36240" xr:uid="{A0BE70A2-1F7D-4DDD-A277-DDA64E13F848}"/>
    <cellStyle name="Comma 631" xfId="36244" xr:uid="{C1EC6F77-D214-41C6-B6D8-15A35B98590C}"/>
    <cellStyle name="Comma 632" xfId="36248" xr:uid="{5930CB9F-D60B-4835-AABC-FD8CCAADAE16}"/>
    <cellStyle name="Comma 633" xfId="20829" xr:uid="{12843D91-F885-4D8B-B812-46C4E3FE1EFF}"/>
    <cellStyle name="Comma 634" xfId="20721" xr:uid="{00C36D8A-73BD-44C8-8BF9-B896249ACDB8}"/>
    <cellStyle name="Comma 635" xfId="20739" xr:uid="{100D4926-95BD-4BAE-BC0D-95150B8CB000}"/>
    <cellStyle name="Comma 636" xfId="13030" xr:uid="{C12F3646-51E8-4821-903E-17B52BF0817E}"/>
    <cellStyle name="Comma 637" xfId="4537" xr:uid="{2048C7A3-F5C5-4EB3-BD00-E03C0E102946}"/>
    <cellStyle name="Comma 638" xfId="36269" xr:uid="{BAD13778-E9ED-4013-BFA4-1FD3655855E5}"/>
    <cellStyle name="Comma 639" xfId="36273" xr:uid="{4E18D799-A21E-4428-9C5C-FDB09F47349A}"/>
    <cellStyle name="Comma 64" xfId="36279" xr:uid="{6E53342E-0C2F-4E8F-B0DF-50656F1C9723}"/>
    <cellStyle name="Comma 64 2" xfId="36282" xr:uid="{031919C6-A1EA-4FAE-89FF-75EA4528F23C}"/>
    <cellStyle name="Comma 64 2 2" xfId="36284" xr:uid="{03E287CC-C302-4EED-B221-1A3C1CE023DC}"/>
    <cellStyle name="Comma 64 3" xfId="36286" xr:uid="{D06B8367-6C25-4ED7-8792-6664A48A48EA}"/>
    <cellStyle name="Comma 640" xfId="20740" xr:uid="{0C6688DA-65CA-4D0E-8D63-5FF57DF94FE4}"/>
    <cellStyle name="Comma 641" xfId="13031" xr:uid="{D355F484-39CB-4930-8D66-4373933F7396}"/>
    <cellStyle name="Comma 642" xfId="4538" xr:uid="{9B8D7D40-0E77-4BF1-99F0-7CC4B2339B66}"/>
    <cellStyle name="Comma 643" xfId="36270" xr:uid="{3C96908B-B519-4F85-9DF1-95948908EEB3}"/>
    <cellStyle name="Comma 644" xfId="36274" xr:uid="{B38C7C38-C6B4-4A91-B136-14DCA01887DC}"/>
    <cellStyle name="Comma 645" xfId="36289" xr:uid="{42BBDB39-4C5D-4D45-BE6E-7BB35C527CC1}"/>
    <cellStyle name="Comma 646" xfId="36293" xr:uid="{31273D4F-FDE9-40B0-B148-F25D4B68ADA4}"/>
    <cellStyle name="Comma 647" xfId="36297" xr:uid="{2E70AFFF-7338-401D-83D6-88BDE7D8093F}"/>
    <cellStyle name="Comma 648" xfId="36301" xr:uid="{C70A32C5-7FB6-449A-9048-1E9E64CE60C0}"/>
    <cellStyle name="Comma 649" xfId="3164" xr:uid="{6FB194DB-3951-4824-9974-18FBAC4B28BE}"/>
    <cellStyle name="Comma 65" xfId="36305" xr:uid="{52F691FF-A01E-480E-ABEA-104A6A7249BB}"/>
    <cellStyle name="Comma 65 2" xfId="36307" xr:uid="{5135AD2B-1885-4C00-A377-580C32DFDE7B}"/>
    <cellStyle name="Comma 65 2 2" xfId="36309" xr:uid="{BA163647-2642-4429-8B9B-0DFA5302AC3E}"/>
    <cellStyle name="Comma 65 3" xfId="36311" xr:uid="{DDE67939-A070-448F-AB4B-4EC7225D39CD}"/>
    <cellStyle name="Comma 650" xfId="36290" xr:uid="{0BC8E014-CE58-43F1-9E3F-16FAAFF4E27E}"/>
    <cellStyle name="Comma 651" xfId="36294" xr:uid="{E1482A08-2365-4797-9D97-756D314993BF}"/>
    <cellStyle name="Comma 652" xfId="36298" xr:uid="{C1AD6485-A3D9-44E3-82B1-1F03F5312A49}"/>
    <cellStyle name="Comma 653" xfId="36302" xr:uid="{ED498661-B13A-4B6C-BC40-24CE7C679FED}"/>
    <cellStyle name="Comma 654" xfId="3165" xr:uid="{463C41B3-B6A8-43C7-B1D6-4629C150786B}"/>
    <cellStyle name="Comma 655" xfId="36313" xr:uid="{A5671B10-A5D8-4DFC-8B9E-AB57E3240618}"/>
    <cellStyle name="Comma 656" xfId="36317" xr:uid="{9B0788BC-24C6-4617-AFB7-2C50434572D7}"/>
    <cellStyle name="Comma 657" xfId="36321" xr:uid="{55DAC156-1D6B-43DC-9714-739998659B66}"/>
    <cellStyle name="Comma 658" xfId="36325" xr:uid="{587E40EC-DB41-4F13-823C-47654694B2B5}"/>
    <cellStyle name="Comma 659" xfId="36329" xr:uid="{A4FADDE6-3220-49E6-A894-ACA67B10596E}"/>
    <cellStyle name="Comma 66" xfId="36333" xr:uid="{8A3DF50F-CAFB-4773-9CCD-550C386691AB}"/>
    <cellStyle name="Comma 66 2" xfId="36335" xr:uid="{175E0949-C326-41F5-B1F8-36C5307A9E99}"/>
    <cellStyle name="Comma 66 2 2" xfId="36337" xr:uid="{D08BD385-121C-43CD-82AA-B68339778FA0}"/>
    <cellStyle name="Comma 66 3" xfId="36339" xr:uid="{0E961D44-6F79-4660-BB07-7915DAC20067}"/>
    <cellStyle name="Comma 660" xfId="36314" xr:uid="{87B42FED-3AC3-4C6F-B826-A2E482DE91D8}"/>
    <cellStyle name="Comma 661" xfId="36318" xr:uid="{5678A00E-5C0D-4379-96C1-B5056CA281BD}"/>
    <cellStyle name="Comma 662" xfId="36322" xr:uid="{65B59D42-9F7A-42C8-9AA8-36DA663C6637}"/>
    <cellStyle name="Comma 663" xfId="36326" xr:uid="{75429052-127B-4621-99F1-F7F5AB1141F6}"/>
    <cellStyle name="Comma 664" xfId="36330" xr:uid="{83A9D68C-2435-43C5-BE35-F47B201A5AF4}"/>
    <cellStyle name="Comma 665" xfId="36341" xr:uid="{BF45A785-A22E-4E6B-9D83-1F9E2330E7EE}"/>
    <cellStyle name="Comma 666" xfId="36346" xr:uid="{8E251855-0410-4B9F-8BEC-1F40D98A30E2}"/>
    <cellStyle name="Comma 667" xfId="36350" xr:uid="{91CDB8A5-7A68-4F0F-8628-E22BB5F1D8A3}"/>
    <cellStyle name="Comma 668" xfId="36354" xr:uid="{74B53340-47C4-4DBD-B9D3-307A75F4D5A8}"/>
    <cellStyle name="Comma 669" xfId="36358" xr:uid="{1C802752-C7D7-4DF0-8E5C-9690E49B1346}"/>
    <cellStyle name="Comma 67" xfId="36362" xr:uid="{24B1C3C5-DF26-4DE4-9412-A0CD67F6E554}"/>
    <cellStyle name="Comma 67 2" xfId="36364" xr:uid="{ED9AE8C8-9400-4345-84E2-58B715096B6F}"/>
    <cellStyle name="Comma 67 2 2" xfId="36366" xr:uid="{AD36CAE3-FDDB-4473-9716-C6CCE5853BD6}"/>
    <cellStyle name="Comma 67 3" xfId="36368" xr:uid="{F7E0500D-4659-48A3-ACEC-4C03A71682AB}"/>
    <cellStyle name="Comma 670" xfId="36342" xr:uid="{97AC8A94-1D24-4A5B-BB64-49C154FE4DBC}"/>
    <cellStyle name="Comma 671" xfId="36347" xr:uid="{32920A89-648A-4A2E-B386-EB83E1ACF059}"/>
    <cellStyle name="Comma 672" xfId="36351" xr:uid="{9F0ACDAF-C3C6-4DB0-AAE6-007C1162DEA6}"/>
    <cellStyle name="Comma 673" xfId="36355" xr:uid="{C4A40471-BD9B-46A9-A98A-E1DAB8B71E09}"/>
    <cellStyle name="Comma 674" xfId="36359" xr:uid="{0F3F1EC5-0582-44D7-8494-F8AAD2440448}"/>
    <cellStyle name="Comma 675" xfId="10363" xr:uid="{35230763-0F33-437A-9C25-4777A23E9785}"/>
    <cellStyle name="Comma 676" xfId="36370" xr:uid="{014551DB-DDC6-4948-AFB3-7137DA76706F}"/>
    <cellStyle name="Comma 677" xfId="36374" xr:uid="{DF57890F-3A1B-42BB-9545-E258D6499310}"/>
    <cellStyle name="Comma 678" xfId="20842" xr:uid="{938FB85D-F48A-4003-BF2C-20D44BB0AF6E}"/>
    <cellStyle name="Comma 679" xfId="20757" xr:uid="{CBBD227F-F3B8-4F39-89C0-E67601AA3F85}"/>
    <cellStyle name="Comma 68" xfId="11293" xr:uid="{0E893F41-6C17-4B8E-BFBD-535402B365C2}"/>
    <cellStyle name="Comma 68 2" xfId="36378" xr:uid="{15CD7172-E04B-4873-AD5E-74563B85192A}"/>
    <cellStyle name="Comma 68 2 2" xfId="4368" xr:uid="{6AC13AA9-8406-4F49-AA2D-08EC4E75C21B}"/>
    <cellStyle name="Comma 68 3" xfId="36379" xr:uid="{BF3C1714-A32E-4837-B59B-1A03312F1BA5}"/>
    <cellStyle name="Comma 680" xfId="10364" xr:uid="{524EA1C5-291F-4BD5-8671-5670ADF82601}"/>
    <cellStyle name="Comma 681" xfId="36371" xr:uid="{2600B446-E154-4DC3-BF02-367F9E4E6BEF}"/>
    <cellStyle name="Comma 682" xfId="36375" xr:uid="{4D2AB708-6CB4-47EA-AAC9-1E34051193BE}"/>
    <cellStyle name="Comma 683" xfId="20843" xr:uid="{7EE75D37-E90D-4022-B85C-3C9861B54338}"/>
    <cellStyle name="Comma 684" xfId="20758" xr:uid="{0E7EEA84-F1B0-4EB2-8DAF-5C34A4444B4D}"/>
    <cellStyle name="Comma 685" xfId="20771" xr:uid="{7D1DF0A1-BDC5-4E89-AB32-F1E76DD8395C}"/>
    <cellStyle name="Comma 686" xfId="36382" xr:uid="{449310AC-4406-4032-8BA1-14732CCBFEF1}"/>
    <cellStyle name="Comma 687" xfId="18010" xr:uid="{8BE21DF8-6FD9-4B4D-BD37-DF16F5FA58B3}"/>
    <cellStyle name="Comma 688" xfId="36386" xr:uid="{613AC33F-83C3-450A-9C4F-D31661255A83}"/>
    <cellStyle name="Comma 689" xfId="36390" xr:uid="{B919600B-1F48-4AC3-AC53-D6014FE2534C}"/>
    <cellStyle name="Comma 69" xfId="31282" xr:uid="{E60D9A3C-CAB0-4C4E-9DF8-F943B03611CD}"/>
    <cellStyle name="Comma 69 2" xfId="36394" xr:uid="{B50FCA18-0679-4CFB-8338-8807CBDDF0CF}"/>
    <cellStyle name="Comma 69 2 2" xfId="36395" xr:uid="{0F566259-DF51-42C9-B95B-2CE3D31EF655}"/>
    <cellStyle name="Comma 69 3" xfId="36396" xr:uid="{DAAAA247-516F-42A5-9084-E9815897895F}"/>
    <cellStyle name="Comma 690" xfId="20772" xr:uid="{ED42E46E-4A6B-422A-B08B-4A294D171F4B}"/>
    <cellStyle name="Comma 691" xfId="36383" xr:uid="{0A86F739-CDC9-48EC-A484-26CCD6FCA7B1}"/>
    <cellStyle name="Comma 692" xfId="18011" xr:uid="{14912634-1B63-411C-90CB-5FFF76D0EA80}"/>
    <cellStyle name="Comma 693" xfId="36387" xr:uid="{F14778BE-369F-4DA4-9C38-47A4830752C2}"/>
    <cellStyle name="Comma 694" xfId="36391" xr:uid="{9846D520-BA34-4EDB-AA7E-333BB2018207}"/>
    <cellStyle name="Comma 695" xfId="36397" xr:uid="{90E51065-CCA3-432E-BD48-DBF4082ED396}"/>
    <cellStyle name="Comma 696" xfId="36401" xr:uid="{8A51A66E-70D7-4955-82F1-21F5D983E9FE}"/>
    <cellStyle name="Comma 697" xfId="36405" xr:uid="{4A78C0E7-8765-4063-8CB0-3B9AE50EEAB2}"/>
    <cellStyle name="Comma 698" xfId="36409" xr:uid="{1D81AF87-2454-4086-944A-1099B9F66565}"/>
    <cellStyle name="Comma 699" xfId="36413" xr:uid="{34ED5EB6-DA55-4E14-8A6A-9190E1809CF3}"/>
    <cellStyle name="Comma 7" xfId="36417" xr:uid="{37632837-EB65-4F56-8301-1D9C703288F5}"/>
    <cellStyle name="Comma 7 2" xfId="28803" xr:uid="{968F4CAA-9013-4F7C-A6F4-E5EB9794B8F3}"/>
    <cellStyle name="Comma 7 2 2" xfId="28821" xr:uid="{76328B4C-1F0A-4665-853F-F5145807CA75}"/>
    <cellStyle name="Comma 7 2 3" xfId="36418" xr:uid="{196F4E98-3548-4728-8404-5E7C61DFF6E9}"/>
    <cellStyle name="Comma 7 3" xfId="28808" xr:uid="{71A49968-C8ED-490F-9440-A3C2F84078E6}"/>
    <cellStyle name="Comma 7 4" xfId="28813" xr:uid="{E65D5802-F3F9-4280-BB01-27095509C41B}"/>
    <cellStyle name="Comma 7 5" xfId="27731" xr:uid="{0928625A-BAEB-4A97-8020-91A42CC27366}"/>
    <cellStyle name="Comma 70" xfId="36306" xr:uid="{CFA754C8-3C65-478E-BF79-EA8D601CA979}"/>
    <cellStyle name="Comma 70 2" xfId="36308" xr:uid="{4E46516B-B672-4F63-AC19-6D1B4C1EE950}"/>
    <cellStyle name="Comma 70 2 2" xfId="36310" xr:uid="{DF7575BF-D763-4778-97D3-393BB0B67E73}"/>
    <cellStyle name="Comma 70 3" xfId="36312" xr:uid="{0C926F66-52AC-45A6-879D-3846FB9D951D}"/>
    <cellStyle name="Comma 700" xfId="36291" xr:uid="{54FD2D6B-420C-4C56-8FDE-D3FFAFFEC680}"/>
    <cellStyle name="Comma 701" xfId="36295" xr:uid="{F3539BD5-AB1C-4880-BAA3-699A476F886B}"/>
    <cellStyle name="Comma 702" xfId="36299" xr:uid="{47E607CE-934A-4DE5-BA05-2D4F985C9D31}"/>
    <cellStyle name="Comma 703" xfId="36303" xr:uid="{65D48699-D48A-4D09-A08B-FB7ECB2DB769}"/>
    <cellStyle name="Comma 704" xfId="3166" xr:uid="{1EC2C5EE-1E0D-486D-8C18-2B967D8DC68A}"/>
    <cellStyle name="Comma 705" xfId="36315" xr:uid="{64C00D05-10D4-42FC-802D-256E8A54E22C}"/>
    <cellStyle name="Comma 706" xfId="36319" xr:uid="{F6E413BD-3E5A-4AF1-A35C-A87A159C71D2}"/>
    <cellStyle name="Comma 707" xfId="36323" xr:uid="{35155FA2-3271-433E-A81C-1A8D933DB823}"/>
    <cellStyle name="Comma 708" xfId="36327" xr:uid="{78227887-35FC-4ED1-8148-D153120F1EF5}"/>
    <cellStyle name="Comma 709" xfId="36331" xr:uid="{747F269E-7D6F-4F1C-A051-E457BBA02330}"/>
    <cellStyle name="Comma 71" xfId="36334" xr:uid="{AB162056-D0DC-4CBC-8C60-54D86663C666}"/>
    <cellStyle name="Comma 71 2" xfId="36336" xr:uid="{1552985B-EA4C-4946-A622-97D9840E2ADD}"/>
    <cellStyle name="Comma 71 2 2" xfId="36338" xr:uid="{8FFF78AC-A2BA-4B67-93AF-BA11892FA50F}"/>
    <cellStyle name="Comma 71 2 2 2" xfId="35995" xr:uid="{187AEF3A-DD9C-4913-8464-EAF529C9A7AA}"/>
    <cellStyle name="Comma 71 2 2 3" xfId="36420" xr:uid="{4447D249-1508-412E-A378-13CEB817FE1D}"/>
    <cellStyle name="Comma 71 2 2 4" xfId="36421" xr:uid="{0B74CB89-9B2A-448C-8CB0-ACB961B78129}"/>
    <cellStyle name="Comma 71 2 3" xfId="36422" xr:uid="{80C96D88-96F7-4AC4-85F7-3CA079A8B20A}"/>
    <cellStyle name="Comma 71 3" xfId="36340" xr:uid="{7925074A-0B4E-48CD-BDF3-FAF033D42002}"/>
    <cellStyle name="Comma 710" xfId="36316" xr:uid="{8B5B719B-F9D0-48DF-9972-3747B52F50AC}"/>
    <cellStyle name="Comma 711" xfId="36320" xr:uid="{D4D542FA-4D5E-452E-8A87-8152CD136799}"/>
    <cellStyle name="Comma 712" xfId="36324" xr:uid="{ECDAF8E1-5760-47C2-964B-02FB80ADF558}"/>
    <cellStyle name="Comma 713" xfId="36328" xr:uid="{36C7E5E8-1685-4C8E-B29B-F1032CE2BE40}"/>
    <cellStyle name="Comma 714" xfId="36332" xr:uid="{632F52DD-98BB-4083-AD01-46ACF22117C1}"/>
    <cellStyle name="Comma 715" xfId="36343" xr:uid="{15914751-0BBD-47E1-BE76-63F7C92B2A6C}"/>
    <cellStyle name="Comma 716" xfId="36348" xr:uid="{1E6D4CC4-8BD7-43C3-AF72-1F2B0F092B82}"/>
    <cellStyle name="Comma 717" xfId="36352" xr:uid="{6EDD0B2C-9904-42D8-BB8E-AEC756308370}"/>
    <cellStyle name="Comma 718" xfId="36356" xr:uid="{F1ADA12F-0FE7-45B0-938A-AE70969C25A9}"/>
    <cellStyle name="Comma 719" xfId="36360" xr:uid="{DAD00527-B9DA-41F8-8C7E-58D37B07D2FE}"/>
    <cellStyle name="Comma 72" xfId="36363" xr:uid="{B06D4719-63DC-4FDF-9FBF-B57C5F949269}"/>
    <cellStyle name="Comma 72 2" xfId="36365" xr:uid="{F2791D7E-0379-48F2-93EB-8F6A014247BB}"/>
    <cellStyle name="Comma 72 2 2" xfId="36367" xr:uid="{9C7A5F1E-3855-4BBD-9AE6-91DF5D7314C4}"/>
    <cellStyle name="Comma 72 3" xfId="36369" xr:uid="{F12D361B-18EC-478A-9D05-080073DBF01F}"/>
    <cellStyle name="Comma 720" xfId="36344" xr:uid="{F03335D8-1684-4F90-ABA6-E7F3A518269D}"/>
    <cellStyle name="Comma 721" xfId="36349" xr:uid="{A0AE9A42-AB0C-447B-BA5E-6F2F04816645}"/>
    <cellStyle name="Comma 722" xfId="36353" xr:uid="{398C1838-0D8A-4A3A-9D2D-591AAA329FA0}"/>
    <cellStyle name="Comma 723" xfId="36357" xr:uid="{1311FBB0-7E3D-4776-93A4-E4449667A044}"/>
    <cellStyle name="Comma 724" xfId="36361" xr:uid="{BE721452-817C-42B1-B8D4-EFAF10EC1EB1}"/>
    <cellStyle name="Comma 725" xfId="10365" xr:uid="{4B9D7EE7-C72E-4E06-9885-C1D5353D7138}"/>
    <cellStyle name="Comma 726" xfId="36372" xr:uid="{A8133DF4-F202-4345-8A11-9216B1717855}"/>
    <cellStyle name="Comma 727" xfId="36376" xr:uid="{C0C7AAD9-02FF-46B3-ADE0-3390D8738BCD}"/>
    <cellStyle name="Comma 728" xfId="20844" xr:uid="{B5B3ABDF-954C-44FC-A81A-0C74E9E08B10}"/>
    <cellStyle name="Comma 729" xfId="20759" xr:uid="{F62CB54C-E5D6-426C-BB53-D9C1F0C7322D}"/>
    <cellStyle name="Comma 73" xfId="11294" xr:uid="{20DD8F18-EC6A-4A60-9BD5-CB14939166FC}"/>
    <cellStyle name="Comma 730" xfId="10366" xr:uid="{2E8B4F24-0C9A-4F01-BC3A-3AF0FC565B91}"/>
    <cellStyle name="Comma 731" xfId="36373" xr:uid="{2EBC5503-1A00-4D8D-9986-BAE75A58FAB0}"/>
    <cellStyle name="Comma 732" xfId="36377" xr:uid="{AC445E6D-AEDD-425F-A4A4-A2A4535F6770}"/>
    <cellStyle name="Comma 733" xfId="20845" xr:uid="{2344F09C-DCB3-4512-97F0-D6EC16554592}"/>
    <cellStyle name="Comma 734" xfId="20760" xr:uid="{D26F0C30-18BD-4B6B-8F94-5162FADC4053}"/>
    <cellStyle name="Comma 735" xfId="20773" xr:uid="{7CB70215-5240-4C5E-9BC9-52963F625ADB}"/>
    <cellStyle name="Comma 736" xfId="36384" xr:uid="{58372352-2D91-46D0-AFF4-009162BB0A85}"/>
    <cellStyle name="Comma 737" xfId="18012" xr:uid="{FE83A9F6-2968-4589-AF83-6A941057366C}"/>
    <cellStyle name="Comma 738" xfId="36388" xr:uid="{91B8E300-31D4-4D10-B629-F6B7FF01392D}"/>
    <cellStyle name="Comma 739" xfId="36392" xr:uid="{1E8AC089-DAD0-4E9F-9CF0-1F7AEDA683E7}"/>
    <cellStyle name="Comma 74" xfId="31283" xr:uid="{F86789E1-0D48-4F90-A179-28263BCCC526}"/>
    <cellStyle name="Comma 740" xfId="20774" xr:uid="{9B43B225-06DC-448D-9D05-072E7731C430}"/>
    <cellStyle name="Comma 741" xfId="36385" xr:uid="{EF52CB0B-C222-448F-ACD4-CC5F22DE9086}"/>
    <cellStyle name="Comma 742" xfId="18013" xr:uid="{84E8947C-30D2-499A-91A8-EF85870360C9}"/>
    <cellStyle name="Comma 743" xfId="36389" xr:uid="{79936C50-5E62-46B1-8A26-2CF03375878B}"/>
    <cellStyle name="Comma 744" xfId="36393" xr:uid="{13142999-966F-47B1-A12B-4E45A9199DCB}"/>
    <cellStyle name="Comma 745" xfId="36398" xr:uid="{CBB49F40-0B21-4732-8447-0CE0396CAED1}"/>
    <cellStyle name="Comma 746" xfId="36402" xr:uid="{260CCBE1-5557-44EA-8D52-CCA6DB5FFB44}"/>
    <cellStyle name="Comma 747" xfId="36406" xr:uid="{5FF8C8F1-4394-41D6-AB64-2F82690B46BE}"/>
    <cellStyle name="Comma 748" xfId="36410" xr:uid="{E1EFF3D4-7BC5-4E3B-B426-69CBE330DA69}"/>
    <cellStyle name="Comma 749" xfId="36414" xr:uid="{D8768304-EEEE-4BA8-B954-4260034740CB}"/>
    <cellStyle name="Comma 75" xfId="36423" xr:uid="{D09A8040-CBDA-46E6-8AD5-770283B938F3}"/>
    <cellStyle name="Comma 750" xfId="36399" xr:uid="{65B9686B-3E83-4D46-B2CB-E436B9C1472A}"/>
    <cellStyle name="Comma 751" xfId="36403" xr:uid="{3C266BFD-A659-4882-86F9-DBA77DFC9B82}"/>
    <cellStyle name="Comma 752" xfId="36407" xr:uid="{27B238E4-A0B4-4C14-ACDF-394893FC8452}"/>
    <cellStyle name="Comma 753" xfId="36411" xr:uid="{3F0497E4-B424-413A-9103-911D8661347F}"/>
    <cellStyle name="Comma 754" xfId="36415" xr:uid="{C2992B35-3C4F-41DD-A4A9-7E6B573C1C6C}"/>
    <cellStyle name="Comma 755" xfId="36425" xr:uid="{B79C91FC-F4BD-4618-8944-4010CAE7F403}"/>
    <cellStyle name="Comma 756" xfId="36429" xr:uid="{7D2D9E01-3B13-422F-BBE9-B0A45A496139}"/>
    <cellStyle name="Comma 757" xfId="36433" xr:uid="{EDF9EDC2-0C9E-4129-96FB-303719614441}"/>
    <cellStyle name="Comma 758" xfId="36437" xr:uid="{A2B6D6C3-397D-40AA-9D78-3D14703056E7}"/>
    <cellStyle name="Comma 759" xfId="36441" xr:uid="{01680A25-8377-4902-9EDA-6530B0C66750}"/>
    <cellStyle name="Comma 76" xfId="36445" xr:uid="{B4C32497-1C24-4342-910A-D751D20C2A1D}"/>
    <cellStyle name="Comma 760" xfId="36426" xr:uid="{AAF2D6DC-5EE3-42B5-9548-E990F13B97E6}"/>
    <cellStyle name="Comma 761" xfId="36430" xr:uid="{7180FD19-DA4E-4644-8999-C67708466462}"/>
    <cellStyle name="Comma 762" xfId="36434" xr:uid="{C48D89E7-C43C-4CEC-85B6-483772CEEC9C}"/>
    <cellStyle name="Comma 763" xfId="36438" xr:uid="{54442138-2F38-465B-BBD8-A90B75CA363D}"/>
    <cellStyle name="Comma 764" xfId="36442" xr:uid="{35D47755-A83A-41A3-9A4B-3CF024D9F087}"/>
    <cellStyle name="Comma 765" xfId="36447" xr:uid="{7E2F65B8-7345-4455-9AA1-3C2B8C04E9FC}"/>
    <cellStyle name="Comma 766" xfId="36451" xr:uid="{45774805-7A14-4AFD-A5DD-A5E11410E1B7}"/>
    <cellStyle name="Comma 767" xfId="36455" xr:uid="{755C36E8-E496-4699-B6E9-A1EBA14A8A68}"/>
    <cellStyle name="Comma 768" xfId="36459" xr:uid="{17B94132-FBB1-4CE6-9D0C-651D81A09CD1}"/>
    <cellStyle name="Comma 769" xfId="33859" xr:uid="{C38215C5-FAD6-4D25-8E62-55A028BE9992}"/>
    <cellStyle name="Comma 77" xfId="36463" xr:uid="{7112D1E3-50BD-458D-B348-0D80738E1F72}"/>
    <cellStyle name="Comma 770" xfId="36448" xr:uid="{2663E666-7FEA-4754-89FA-7898F22249A0}"/>
    <cellStyle name="Comma 771" xfId="36452" xr:uid="{DE180F81-FD62-45F2-8793-C750CC808686}"/>
    <cellStyle name="Comma 772" xfId="36456" xr:uid="{CE433141-4BCA-4AF2-89C2-1D9E1E95851E}"/>
    <cellStyle name="Comma 773" xfId="36460" xr:uid="{91A06BDA-BF78-4156-A0AE-E379BFF7D967}"/>
    <cellStyle name="Comma 774" xfId="33860" xr:uid="{030D4B41-6694-4F4C-B74E-614A8163FAA2}"/>
    <cellStyle name="Comma 775" xfId="33868" xr:uid="{848A5B79-55D2-4C03-89DA-AD75DBAA2CF8}"/>
    <cellStyle name="Comma 776" xfId="33876" xr:uid="{1A5E2289-664D-4392-8E1D-4BD27AFC3745}"/>
    <cellStyle name="Comma 777" xfId="33881" xr:uid="{7896B86F-C579-4D24-B06B-9BE1C5A6337B}"/>
    <cellStyle name="Comma 778" xfId="20856" xr:uid="{42C1C023-6D0B-4327-B7F4-A38C5E740B55}"/>
    <cellStyle name="Comma 779" xfId="20783" xr:uid="{3EF33974-3120-489A-84E1-CD1AF8470088}"/>
    <cellStyle name="Comma 78" xfId="26374" xr:uid="{FE4BB554-7663-4A52-8C01-8A3E389231C6}"/>
    <cellStyle name="Comma 780" xfId="33869" xr:uid="{7068B64E-4857-410A-BBCD-E4E289E7BC78}"/>
    <cellStyle name="Comma 781" xfId="33877" xr:uid="{4C92D7B8-EAB7-4F14-A44D-04E8D52B7F5F}"/>
    <cellStyle name="Comma 782" xfId="33882" xr:uid="{C1B38D2B-159C-42E9-8D66-CC4A43AC1167}"/>
    <cellStyle name="Comma 783" xfId="20857" xr:uid="{20D8AE75-35E6-462D-A8DA-E18E05277F86}"/>
    <cellStyle name="Comma 784" xfId="20784" xr:uid="{E173A0A8-762A-4307-B816-011610D8F2B7}"/>
    <cellStyle name="Comma 785" xfId="36467" xr:uid="{039517C0-63D6-4737-8639-3E32EB5CF25E}"/>
    <cellStyle name="Comma 786" xfId="36473" xr:uid="{CC884AFD-9A53-4250-A0F1-8EFF2377B9BA}"/>
    <cellStyle name="Comma 787" xfId="36477" xr:uid="{6C1AB1D5-A864-47B6-84E6-FF30FEA32CA5}"/>
    <cellStyle name="Comma 788" xfId="36481" xr:uid="{621F594B-B7AA-4E8C-9B59-84B035380D13}"/>
    <cellStyle name="Comma 789" xfId="36485" xr:uid="{A46E3D7B-26DF-49DF-9F62-04751B39A328}"/>
    <cellStyle name="Comma 79" xfId="10042" xr:uid="{4127EDE4-969B-46C7-AF4F-B1AF939A317D}"/>
    <cellStyle name="Comma 790" xfId="36468" xr:uid="{C19D32C7-FBD3-415B-9460-1734D477FFE4}"/>
    <cellStyle name="Comma 791" xfId="36474" xr:uid="{BF5E35DF-939B-480C-8A13-F9FBFE18B16C}"/>
    <cellStyle name="Comma 792" xfId="36478" xr:uid="{B67120A9-4DBB-4FD9-AA3E-0D574007A577}"/>
    <cellStyle name="Comma 793" xfId="36482" xr:uid="{4DFE0F6D-28A5-401D-A278-691CE9DBE1BF}"/>
    <cellStyle name="Comma 794" xfId="36486" xr:uid="{8D9E3F2D-2C2B-4407-A8D6-9F84562756B2}"/>
    <cellStyle name="Comma 795" xfId="36489" xr:uid="{BEB0560E-A92B-44BD-8551-B7674C03B878}"/>
    <cellStyle name="Comma 796" xfId="36492" xr:uid="{B43BD44A-E880-4087-9417-7EC647578523}"/>
    <cellStyle name="Comma 797" xfId="36495" xr:uid="{30B17C15-93CA-4DB5-989D-B0867EB01AF2}"/>
    <cellStyle name="Comma 798" xfId="36498" xr:uid="{DE6AFC4D-DB5D-40AD-A489-4837D3E1412A}"/>
    <cellStyle name="Comma 799" xfId="36502" xr:uid="{0014B3C9-23AE-426B-BA3C-5238E8FF1E40}"/>
    <cellStyle name="Comma 8" xfId="36505" xr:uid="{6D30164C-DC1A-4D18-A7ED-B813AE19F2E5}"/>
    <cellStyle name="Comma 8 2" xfId="20797" xr:uid="{9EBD6054-6B0E-4B5C-B810-D813F3E51524}"/>
    <cellStyle name="Comma 8 2 2" xfId="32541" xr:uid="{9FBE6167-3672-4475-9208-79F08D6A4775}"/>
    <cellStyle name="Comma 8 3" xfId="20805" xr:uid="{EB30D94C-9231-4215-A0EC-E231881B6E70}"/>
    <cellStyle name="Comma 8 3 2" xfId="32546" xr:uid="{D2399DC8-D325-473E-A8F6-A7094B3158AF}"/>
    <cellStyle name="Comma 8 4" xfId="32551" xr:uid="{91FCE14E-2678-46FE-A3CE-845468C3A409}"/>
    <cellStyle name="Comma 8 5" xfId="27761" xr:uid="{6905CAAA-BEBD-4DF0-B681-C29B23DF0504}"/>
    <cellStyle name="Comma 80" xfId="36424" xr:uid="{3D677B2D-64AB-406D-B903-D0C994BD3B1C}"/>
    <cellStyle name="Comma 800" xfId="36400" xr:uid="{CBF5E0EB-115F-4723-9895-0108C06C6CE1}"/>
    <cellStyle name="Comma 801" xfId="36404" xr:uid="{11E9DCD9-FA22-4CA7-9AE4-915F2DA66114}"/>
    <cellStyle name="Comma 802" xfId="36408" xr:uid="{D785B945-E824-41B4-99CA-23C41A5D005D}"/>
    <cellStyle name="Comma 803" xfId="36412" xr:uid="{3F8B407F-3CEA-4B9F-99DE-D913E402A980}"/>
    <cellStyle name="Comma 804" xfId="36416" xr:uid="{B3D2ACED-AA07-407A-8493-8E3522DC9809}"/>
    <cellStyle name="Comma 805" xfId="36427" xr:uid="{3C907C2E-50C4-4A94-9EA7-DCFFBFE1D02E}"/>
    <cellStyle name="Comma 806" xfId="36431" xr:uid="{0A11A106-E15E-49A8-9AF3-AF77D93F504A}"/>
    <cellStyle name="Comma 807" xfId="36435" xr:uid="{5DB31786-A7AC-45B5-B792-46104F337E33}"/>
    <cellStyle name="Comma 808" xfId="36439" xr:uid="{AFCBF4B8-9E9F-4DBC-8DB0-0E417D8C2EE7}"/>
    <cellStyle name="Comma 809" xfId="36443" xr:uid="{BC96CA31-625A-4ED2-B4ED-C2672ED8002D}"/>
    <cellStyle name="Comma 81" xfId="36446" xr:uid="{5CC17844-6AEB-4E72-A167-FCD7BDC44861}"/>
    <cellStyle name="Comma 810" xfId="36428" xr:uid="{D4D70CC3-1737-40FD-9DC2-74A45A51CE8D}"/>
    <cellStyle name="Comma 811" xfId="36432" xr:uid="{2E560ADD-F0D0-4880-B9BB-B3145FCD7907}"/>
    <cellStyle name="Comma 812" xfId="36436" xr:uid="{86B01E1A-6199-41F0-B994-0A1D81B38881}"/>
    <cellStyle name="Comma 813" xfId="36440" xr:uid="{9846BEA6-4EB1-41C6-B459-A6871F096262}"/>
    <cellStyle name="Comma 814" xfId="36444" xr:uid="{984ECD5D-2B8C-4860-9AB0-8C1B48238A8D}"/>
    <cellStyle name="Comma 815" xfId="36449" xr:uid="{5717EDD5-C1F3-47FA-83CB-51B4AAE6F98B}"/>
    <cellStyle name="Comma 816" xfId="36453" xr:uid="{6363B924-EFCF-4089-B771-2DF3A9EF3588}"/>
    <cellStyle name="Comma 817" xfId="36457" xr:uid="{A18343E4-E327-475E-8FAC-5E11C5893DA1}"/>
    <cellStyle name="Comma 818" xfId="36461" xr:uid="{E4C7A912-9D59-4BAA-A834-DB4DFB2AE2C7}"/>
    <cellStyle name="Comma 819" xfId="33861" xr:uid="{D807B110-FE88-4C60-841E-02027232166B}"/>
    <cellStyle name="Comma 82" xfId="36464" xr:uid="{736E1A71-4FE2-495A-A081-7B8C7C524C9F}"/>
    <cellStyle name="Comma 82 2" xfId="36506" xr:uid="{F2095027-2C19-4C41-BDC1-26EFBDAEF4B9}"/>
    <cellStyle name="Comma 820" xfId="36450" xr:uid="{517315CA-C57A-41AB-AE63-5EC84E3C976C}"/>
    <cellStyle name="Comma 821" xfId="36454" xr:uid="{D5954974-E4BA-49C2-A484-698B5156AFC2}"/>
    <cellStyle name="Comma 822" xfId="36458" xr:uid="{9EB9340B-38BE-471F-9AF8-49B06F40A37F}"/>
    <cellStyle name="Comma 823" xfId="36462" xr:uid="{1DB45DE4-096D-48E5-9144-C9EAE2AB3759}"/>
    <cellStyle name="Comma 824" xfId="33862" xr:uid="{DF18735F-9F1E-4CC5-AB6D-4F004153BF5E}"/>
    <cellStyle name="Comma 825" xfId="33870" xr:uid="{929FB75B-7DE3-48B7-8623-C12B51D95827}"/>
    <cellStyle name="Comma 826" xfId="33878" xr:uid="{0EDFDF81-C0AA-4515-8EAB-3385B321FF20}"/>
    <cellStyle name="Comma 827" xfId="33883" xr:uid="{61278F24-86FC-45BF-8625-C8F752661D27}"/>
    <cellStyle name="Comma 828" xfId="20858" xr:uid="{1C9D97F9-3146-4A6A-9F23-D0AFC1B01FD5}"/>
    <cellStyle name="Comma 829" xfId="20785" xr:uid="{B5FEFA24-68DE-41A3-A7BD-A12CB2C3070D}"/>
    <cellStyle name="Comma 83" xfId="26375" xr:uid="{0D50BF22-233B-4999-B48B-5B81687D691D}"/>
    <cellStyle name="Comma 83 2" xfId="26377" xr:uid="{026A59C5-AE5D-40F5-98D4-1F18BF5D9C9E}"/>
    <cellStyle name="Comma 830" xfId="33871" xr:uid="{E9614D2E-D693-49A0-A492-595F80E7CD6F}"/>
    <cellStyle name="Comma 831" xfId="33879" xr:uid="{0818331E-99F0-44E0-950C-213334ED3702}"/>
    <cellStyle name="Comma 832" xfId="33884" xr:uid="{31A05293-66C8-4852-B2CB-4024466A7600}"/>
    <cellStyle name="Comma 833" xfId="20859" xr:uid="{70E49B69-41AD-456F-BC83-D54FA7D45D32}"/>
    <cellStyle name="Comma 834" xfId="20786" xr:uid="{0FB7E5E1-6629-4D6B-826D-F51FAEAACE11}"/>
    <cellStyle name="Comma 835" xfId="36469" xr:uid="{487FC670-81C4-4358-9A9C-52E0F02F4633}"/>
    <cellStyle name="Comma 836" xfId="36475" xr:uid="{1D10F217-B9C2-4053-8063-42E98ECD5D5C}"/>
    <cellStyle name="Comma 837" xfId="36479" xr:uid="{FE8459F8-424B-410B-BC11-BDEB48BE8643}"/>
    <cellStyle name="Comma 838" xfId="36483" xr:uid="{EA919CE9-65DC-4B2F-9BF7-FB899CE63A08}"/>
    <cellStyle name="Comma 839" xfId="36487" xr:uid="{BA065A9B-F941-44F9-89BB-52AE428BAD5C}"/>
    <cellStyle name="Comma 84" xfId="10043" xr:uid="{4027F914-BB75-418D-A786-B9A3C9964DB6}"/>
    <cellStyle name="Comma 84 2" xfId="10052" xr:uid="{39039348-DAF2-4931-9DD2-869AE8DBD95C}"/>
    <cellStyle name="Comma 840" xfId="36470" xr:uid="{A6DFF5B9-6D9D-4C86-BE74-1D873ABC4AE0}"/>
    <cellStyle name="Comma 841" xfId="36476" xr:uid="{2AFCD5AB-FD6F-41BB-B675-0760EF73FA7C}"/>
    <cellStyle name="Comma 842" xfId="36480" xr:uid="{92010AA6-1561-4C2C-B59A-C69A8FF4963F}"/>
    <cellStyle name="Comma 843" xfId="36484" xr:uid="{D4105A80-6F7A-4623-8879-8476C54EAC71}"/>
    <cellStyle name="Comma 844" xfId="36488" xr:uid="{0E755593-11D9-41DD-992F-92CF3A9928E4}"/>
    <cellStyle name="Comma 845" xfId="36490" xr:uid="{46CE0E5B-7DD9-4253-9399-F13C6A3F3063}"/>
    <cellStyle name="Comma 846" xfId="36493" xr:uid="{C1054276-039F-4454-8EA4-DA12FF2D973A}"/>
    <cellStyle name="Comma 847" xfId="36496" xr:uid="{D7C4BF08-319F-408E-B6AB-79DD98523744}"/>
    <cellStyle name="Comma 848" xfId="36499" xr:uid="{53000B3C-C123-4C98-9F48-E590F4210399}"/>
    <cellStyle name="Comma 848 2" xfId="36507" xr:uid="{4A4AE24F-0152-4B6C-8C13-5D8C540F38FD}"/>
    <cellStyle name="Comma 849" xfId="36503" xr:uid="{DDA14019-C815-41DC-B0F9-8F8C82D77F0D}"/>
    <cellStyle name="Comma 85" xfId="10068" xr:uid="{B856692E-DFA2-4650-9A1E-8C20C3B6D1B0}"/>
    <cellStyle name="Comma 85 2" xfId="30799" xr:uid="{CFC38A6A-3FC0-4A71-8AAE-071196268DC0}"/>
    <cellStyle name="Comma 850" xfId="36491" xr:uid="{CA8F6BEE-CF5B-46E9-A9FB-B23CE19A4355}"/>
    <cellStyle name="Comma 851" xfId="36494" xr:uid="{7937396F-7950-4471-9847-75EAC77ED861}"/>
    <cellStyle name="Comma 852" xfId="36497" xr:uid="{3AE2E32E-6AF3-4C5E-A97D-CE11811CF577}"/>
    <cellStyle name="Comma 853" xfId="36500" xr:uid="{043FEA14-BB08-41F0-A571-9B3FCC6BB308}"/>
    <cellStyle name="Comma 854" xfId="36504" xr:uid="{8099723D-9E45-4553-8A50-8003531FA973}"/>
    <cellStyle name="Comma 855" xfId="36508" xr:uid="{BCCBB5E6-8E85-4F9D-AF4A-71490D966A04}"/>
    <cellStyle name="Comma 856" xfId="36510" xr:uid="{9393DB25-8105-4957-AD18-CBE8E55243A4}"/>
    <cellStyle name="Comma 857" xfId="45" xr:uid="{AC8CC677-0E48-42DA-9C8A-CB20910F4ED2}"/>
    <cellStyle name="Comma 857 2" xfId="36516" xr:uid="{10743704-3CC5-4A55-A0F8-EAC0AC745AEB}"/>
    <cellStyle name="Comma 857 3" xfId="36512" xr:uid="{C134F003-0106-4902-8865-E0D53B004A6B}"/>
    <cellStyle name="Comma 858" xfId="36517" xr:uid="{86429C5D-AD77-4B49-B9FE-2BE10C3E45DB}"/>
    <cellStyle name="Comma 858 2" xfId="36519" xr:uid="{E98A3CA2-0FEF-49D9-8BF4-127B2EADB00E}"/>
    <cellStyle name="Comma 859" xfId="36520" xr:uid="{E4931E34-DD0E-410F-9E56-D0C2FC24A519}"/>
    <cellStyle name="Comma 86" xfId="30803" xr:uid="{05AC5CE5-107F-47C6-8C9E-2F659121A005}"/>
    <cellStyle name="Comma 86 2" xfId="36522" xr:uid="{350D118B-7091-402D-976F-B580B7A59F72}"/>
    <cellStyle name="Comma 860" xfId="36509" xr:uid="{30DF4455-CC41-47FB-820F-B6D724A381CE}"/>
    <cellStyle name="Comma 861" xfId="36511" xr:uid="{B20C497D-D3C4-4F2D-B8B9-BE6B7ADC5CBC}"/>
    <cellStyle name="Comma 861 2" xfId="36524" xr:uid="{0291FA03-E34E-4FD8-AC3C-C517579F5170}"/>
    <cellStyle name="Comma 862" xfId="36513" xr:uid="{2BCDEBD5-9F49-456B-93E2-0DE93420B9DB}"/>
    <cellStyle name="Comma 863" xfId="36518" xr:uid="{4E0069B3-27AF-492F-8BB8-35C0E5D33056}"/>
    <cellStyle name="Comma 864" xfId="36521" xr:uid="{15485187-8574-48BE-88AF-F9281708B369}"/>
    <cellStyle name="Comma 865" xfId="36525" xr:uid="{C174F247-6A84-4BFF-8806-FECC1F23AB42}"/>
    <cellStyle name="Comma 866" xfId="36526" xr:uid="{E0CC8608-B780-4091-9C64-3D4EC6133DC7}"/>
    <cellStyle name="Comma 867" xfId="36527" xr:uid="{ABF34201-B13E-45C3-9511-66A1D76A5AE8}"/>
    <cellStyle name="Comma 867 2" xfId="36528" xr:uid="{716F0E72-DE2D-4899-AE43-A10971CEC0E1}"/>
    <cellStyle name="Comma 867 2 3" xfId="21630" xr:uid="{0285EF56-A206-4508-8364-36B2849B9EE3}"/>
    <cellStyle name="Comma 867 3" xfId="27699" xr:uid="{E23D155F-FE88-4CC4-943D-E8419228F1C4}"/>
    <cellStyle name="Comma 867 4" xfId="27709" xr:uid="{95753C0D-D46C-4217-8E35-E09ECDD146A3}"/>
    <cellStyle name="Comma 867 5" xfId="30848" xr:uid="{9028FBBA-44F0-4297-8011-3DF6477AD3E1}"/>
    <cellStyle name="Comma 867 6" xfId="5704" xr:uid="{84DE5368-A1DF-4194-A121-7586E82DA835}"/>
    <cellStyle name="Comma 867 6 2" xfId="16252" xr:uid="{9D071BF9-CFAF-4057-B809-B580BB3797AB}"/>
    <cellStyle name="Comma 868" xfId="36529" xr:uid="{23519543-508D-4265-8E99-6EBFB1D7C5DC}"/>
    <cellStyle name="Comma 868 2" xfId="36530" xr:uid="{5195658C-E509-441D-8C15-0B24AD4B1892}"/>
    <cellStyle name="Comma 869" xfId="33887" xr:uid="{740BB878-CB81-4FAE-9C21-D937AA75F0CE}"/>
    <cellStyle name="Comma 869 2" xfId="33889" xr:uid="{CA7D1161-DDD5-41D7-B28A-8896F4FA3C41}"/>
    <cellStyle name="Comma 87" xfId="24469" xr:uid="{6DC39BA5-22E7-4B69-9F42-B79A2FEE62A5}"/>
    <cellStyle name="Comma 87 2" xfId="24474" xr:uid="{23399C67-D79C-485E-AC8F-82AF9C5BF332}"/>
    <cellStyle name="Comma 870" xfId="8" xr:uid="{28ACE5A3-B9AB-442E-9732-DC3CC2F5FA22}"/>
    <cellStyle name="Comma 870 2" xfId="21" xr:uid="{0C6A15ED-FE10-43F1-93EB-BB117F1AC947}"/>
    <cellStyle name="Comma 870 2 2" xfId="58" xr:uid="{475B11D7-1C36-4514-82DE-3F68A3B3DF72}"/>
    <cellStyle name="Comma 870 2 2 2" xfId="54302" xr:uid="{5929B39D-AC3B-4F17-B47C-0B33E3691297}"/>
    <cellStyle name="Comma 870 2 2 3" xfId="54305" xr:uid="{55D613D4-5352-4F3B-8D14-F0775BEC1B68}"/>
    <cellStyle name="Comma 870 2 3" xfId="54298" xr:uid="{D223B92C-A997-4DF5-86F9-8AFC0BC0A7C7}"/>
    <cellStyle name="Comma 870 3" xfId="50" xr:uid="{185D25FA-87EC-4115-82CC-C3CD3F927154}"/>
    <cellStyle name="Comma 870 4" xfId="54296" xr:uid="{0D1AC86B-3672-4599-B096-74DF2017D343}"/>
    <cellStyle name="Comma 871" xfId="54291" xr:uid="{79D26D58-3AD9-4DF9-BC7A-8F2D1E5870B5}"/>
    <cellStyle name="Comma 872" xfId="54297" xr:uid="{1CF62C7C-A866-4FB7-AE0E-3830B71044C9}"/>
    <cellStyle name="Comma 873" xfId="54300" xr:uid="{997327F9-672A-4BF2-94BB-6FECDADB366F}"/>
    <cellStyle name="Comma 874" xfId="54303" xr:uid="{3E2410DC-77A6-496B-BAFB-D0124957186E}"/>
    <cellStyle name="Comma 88" xfId="24481" xr:uid="{FA5A806A-A8E1-497E-BA0E-260DFDEE9769}"/>
    <cellStyle name="Comma 88 2" xfId="24485" xr:uid="{E4DD4516-E3CF-4FFA-BB32-4B3F38F09D17}"/>
    <cellStyle name="Comma 89" xfId="4248" xr:uid="{04BC483A-D11A-4849-862C-ADD69B5F6BAD}"/>
    <cellStyle name="Comma 89 2" xfId="16130" xr:uid="{54AAC4F5-D568-4F6E-846E-3BA3A6AAB7CD}"/>
    <cellStyle name="Comma 9" xfId="4467" xr:uid="{79EB0FE3-5CA3-4FBF-8B48-8F8273DF8A23}"/>
    <cellStyle name="Comma 9 2" xfId="4482" xr:uid="{90989F0D-660E-4A15-AEB9-53F39177D03F}"/>
    <cellStyle name="Comma 9 3" xfId="4499" xr:uid="{9398ACEA-9757-4083-A038-33D73C2A6BCD}"/>
    <cellStyle name="Comma 9 4" xfId="18002" xr:uid="{421B47DE-F6DC-4106-B743-7F8FC03610C6}"/>
    <cellStyle name="Comma 90" xfId="10069" xr:uid="{6AE0A832-9E0D-4106-89F2-570F10E50B01}"/>
    <cellStyle name="Comma 90 2" xfId="30800" xr:uid="{0EABD735-5E87-4E84-AF8C-41D2CFD066E0}"/>
    <cellStyle name="Comma 91" xfId="30804" xr:uid="{3B7A1EC0-4A0A-4BA2-9127-5EF99AECCDE0}"/>
    <cellStyle name="Comma 91 2" xfId="36523" xr:uid="{049FB712-4D26-4A21-826E-EB4A90640884}"/>
    <cellStyle name="Comma 92" xfId="24470" xr:uid="{FD3314E7-CB26-4872-BCB3-B0FA0C2A2790}"/>
    <cellStyle name="Comma 92 2" xfId="24475" xr:uid="{F5014FA5-BA74-4D9A-8A20-FABB2DC80CF0}"/>
    <cellStyle name="Comma 93" xfId="24482" xr:uid="{CAA42E1A-6DE7-4910-8BF0-393B9DDE8301}"/>
    <cellStyle name="Comma 93 2" xfId="24486" xr:uid="{C70D2BD9-0EF2-45DD-96AD-71CA91EDB7C6}"/>
    <cellStyle name="Comma 94" xfId="4249" xr:uid="{CAA8A220-9E3D-43B6-859F-CD8EAF19CBA7}"/>
    <cellStyle name="Comma 94 2" xfId="16131" xr:uid="{04685984-AB17-4F63-9883-75098F23D94A}"/>
    <cellStyle name="Comma 95" xfId="25398" xr:uid="{58A1EBFB-CC29-4FF5-B1AA-356EF510F6F6}"/>
    <cellStyle name="Comma 95 2" xfId="36531" xr:uid="{89DE622A-08EE-46FB-A034-D220AEC82B50}"/>
    <cellStyle name="Comma 96" xfId="36532" xr:uid="{DB1FF941-4E77-40FB-85D5-19EB5616E47F}"/>
    <cellStyle name="Comma 96 2" xfId="36533" xr:uid="{A0C1F4D6-4B1E-4AD2-B579-78EFD937034F}"/>
    <cellStyle name="Comma 97" xfId="36534" xr:uid="{3E0D5978-9FD1-48D6-B693-1F0D33723F49}"/>
    <cellStyle name="Comma 97 2" xfId="36535" xr:uid="{7A294A65-9D33-4773-8347-E36AABD59E00}"/>
    <cellStyle name="Comma 98" xfId="36536" xr:uid="{EE996F19-5095-49BB-BEB5-41BEA7176319}"/>
    <cellStyle name="Comma 98 2" xfId="36537" xr:uid="{0189AA83-1E7C-46E9-8F62-160E5DDC0655}"/>
    <cellStyle name="Comma 99" xfId="16209" xr:uid="{47E686F1-52FA-4D07-9122-DC0EDE41F427}"/>
    <cellStyle name="Comma 99 2" xfId="1052" xr:uid="{A602658E-CC0C-4D49-B899-06A4A01BD067}"/>
    <cellStyle name="Currency 2" xfId="30926" xr:uid="{8FF1E726-8FF1-4A53-B124-9ED251007CF7}"/>
    <cellStyle name="Excel Built-in Comma" xfId="33675" xr:uid="{A922036B-F25D-4D7F-9DF3-522AA3C8ADAD}"/>
    <cellStyle name="Excel Built-in Comma 1" xfId="36538" xr:uid="{9F846C9D-9E9B-4D91-AF96-F410172B334A}"/>
    <cellStyle name="Excel Built-in Comma 2" xfId="33677" xr:uid="{66C434BF-529D-49A3-8740-12BF7ED6E4D6}"/>
    <cellStyle name="Excel Built-in Hyperlink" xfId="36539" xr:uid="{E5A65CB6-5A49-4D97-BE71-742399DF6EC0}"/>
    <cellStyle name="Excel_BuiltIn_Comma" xfId="6050" xr:uid="{C1EA4CB8-E214-4F93-8C07-27E48C1EEB87}"/>
    <cellStyle name="Explanatory Text 2" xfId="36540" xr:uid="{91201E12-FAAA-4027-B119-7F8D0EE62435}"/>
    <cellStyle name="Explanatory Text 2 2" xfId="34115" xr:uid="{DDF5426B-A9DE-468E-94C3-6760A9F7802E}"/>
    <cellStyle name="Explanatory Text 2 3" xfId="34117" xr:uid="{DA00CC49-F629-4B1B-AD1F-398D166153C1}"/>
    <cellStyle name="Explanatory Text 2 4" xfId="36541" xr:uid="{2D3C2A05-6C54-4F0A-829B-DECA60D5B716}"/>
    <cellStyle name="Explanatory Text 2 5" xfId="36542" xr:uid="{10C38DBB-D706-4D08-8B1C-CC1A53EC5EBD}"/>
    <cellStyle name="Explanatory Text 2 6" xfId="9351" xr:uid="{DC685F91-8989-42C4-8952-E16737CB752D}"/>
    <cellStyle name="Explanatory Text 2 7" xfId="9361" xr:uid="{64A86D8C-DB7B-48D9-BA3D-A856E09BE499}"/>
    <cellStyle name="Explanatory Text 3" xfId="15565" xr:uid="{B5840524-2743-4220-B055-5E5C0AFF06EE}"/>
    <cellStyle name="Explanatory Text 4" xfId="15571" xr:uid="{F0A123AE-6726-42CD-8DC3-0FE052D96D5D}"/>
    <cellStyle name="Explanatory Text 5" xfId="15579" xr:uid="{950F918F-10A1-4C31-9EB6-0F085F28A221}"/>
    <cellStyle name="Explanatory Text 6" xfId="36543" xr:uid="{0E28343B-5FA6-4E0E-A563-3B00F780566F}"/>
    <cellStyle name="Good 2" xfId="21892" xr:uid="{106D3FCF-54F4-43FC-9281-2F949291A301}"/>
    <cellStyle name="Good 2 2" xfId="36545" xr:uid="{E266149B-3AA0-4C20-9397-F0EECF70B8C0}"/>
    <cellStyle name="Good 2 3" xfId="36547" xr:uid="{B6EF6DBE-2971-4341-ADAF-5E1F3571DCC2}"/>
    <cellStyle name="Good 2 4" xfId="36548" xr:uid="{594312C7-C7E3-4A44-A4E2-35C7F4701368}"/>
    <cellStyle name="Good 2 5" xfId="36549" xr:uid="{3A17DC2A-A0D4-4DDD-98BF-F65042EDCA8D}"/>
    <cellStyle name="Good 2 6" xfId="14440" xr:uid="{CB178A7C-81BE-403A-A629-CB1CFFEDE842}"/>
    <cellStyle name="Good 2 7" xfId="36550" xr:uid="{3D091417-FFDD-4E1B-BA08-19409DEEB3F5}"/>
    <cellStyle name="Good 3" xfId="21895" xr:uid="{D4A8DE46-BE23-43F2-91FF-425DFE067AF4}"/>
    <cellStyle name="Good 4" xfId="21898" xr:uid="{6FA1CB94-4CE7-4FD8-9B78-41439D43E6AD}"/>
    <cellStyle name="Good 5" xfId="15010" xr:uid="{823453A3-8444-4680-9491-DC78AA948BD6}"/>
    <cellStyle name="Good 6" xfId="501" xr:uid="{F5D86982-B0F9-4066-BF0E-B750336C2F25}"/>
    <cellStyle name="header" xfId="36551" xr:uid="{9200FB72-ACDF-4A4C-AB72-5A47B4FB02EC}"/>
    <cellStyle name="Header Total" xfId="36552" xr:uid="{63EB4117-D386-474A-81E5-43543DF36494}"/>
    <cellStyle name="Header1" xfId="36554" xr:uid="{C3F68D52-B874-4390-92BF-06A54532E501}"/>
    <cellStyle name="Header2" xfId="5209" xr:uid="{F4D45A9F-8E10-4D9E-9E85-F34E756EF0AD}"/>
    <cellStyle name="Header3" xfId="36555" xr:uid="{DA944FD8-F0B9-4D94-B874-487AC1CC558C}"/>
    <cellStyle name="Header4" xfId="35634" xr:uid="{CED87AAD-27A4-432E-BF90-2FD2D608328A}"/>
    <cellStyle name="Heading" xfId="4362" xr:uid="{E58652D0-F0CC-4DD4-9F0F-5BE1BD27829F}"/>
    <cellStyle name="Heading 1 2" xfId="33181" xr:uid="{549656FF-4630-4DE9-B704-0FA93886539B}"/>
    <cellStyle name="Heading 1 2 2" xfId="33183" xr:uid="{637E8E87-A052-4AEE-B6B2-2C6EC028BA0B}"/>
    <cellStyle name="Heading 1 2 3" xfId="36557" xr:uid="{4835100B-3850-443D-A41B-7029E7B62AE5}"/>
    <cellStyle name="Heading 1 2 4" xfId="36558" xr:uid="{CA533112-AFDF-49C7-9672-D19A9FB72965}"/>
    <cellStyle name="Heading 1 2 5" xfId="6573" xr:uid="{B469F317-3A82-447F-A90B-3F274A929EC9}"/>
    <cellStyle name="Heading 1 2 6" xfId="800" xr:uid="{AF4BC776-322B-4099-A5A0-09952375EC54}"/>
    <cellStyle name="Heading 1 2 7" xfId="839" xr:uid="{DC08375F-46E0-4B08-905F-8100F378B15B}"/>
    <cellStyle name="Heading 1 3" xfId="33185" xr:uid="{2EC32525-2E61-48E1-883F-5D578DD72CDA}"/>
    <cellStyle name="Heading 1 4" xfId="20315" xr:uid="{84FC3644-B58D-44A2-B588-7AD3735EB195}"/>
    <cellStyle name="Heading 1 5" xfId="25104" xr:uid="{1A6E41BE-F8AD-4BEE-B40D-8AD7254AF5F6}"/>
    <cellStyle name="Heading 1 6" xfId="25106" xr:uid="{61A9B268-64BC-4458-8895-7C87CDB790EF}"/>
    <cellStyle name="Heading 2 2" xfId="33194" xr:uid="{9716222C-8FBE-4215-9B80-F64641D27CA9}"/>
    <cellStyle name="Heading 2 2 2" xfId="36560" xr:uid="{E49A5E81-ED53-453E-8C0E-E707AD5973FD}"/>
    <cellStyle name="Heading 2 2 3" xfId="36562" xr:uid="{23F9426D-A1D9-4087-87E6-CFAB52B23BF9}"/>
    <cellStyle name="Heading 2 2 4" xfId="36563" xr:uid="{A381E131-C00A-48C2-8029-96B928FEEFC2}"/>
    <cellStyle name="Heading 2 2 5" xfId="6783" xr:uid="{BF2BCA2E-9D46-42FE-A6D2-D2A91C2593DC}"/>
    <cellStyle name="Heading 2 2 6" xfId="6599" xr:uid="{7EA4B1AC-A512-4E05-8685-ABAC1F628B32}"/>
    <cellStyle name="Heading 2 2 7" xfId="6629" xr:uid="{E3CB1647-C198-4CA0-9B5A-803A159E4AA8}"/>
    <cellStyle name="Heading 2 3" xfId="36565" xr:uid="{B586EEC6-5759-4835-96D8-7BAE80449F98}"/>
    <cellStyle name="Heading 2 4" xfId="25108" xr:uid="{A81AF8DC-8CB1-4A68-84D7-BFBFD41799CC}"/>
    <cellStyle name="Heading 2 5" xfId="25110" xr:uid="{8E497560-E2A2-4731-ADFC-0DADD4267736}"/>
    <cellStyle name="Heading 2 6" xfId="36567" xr:uid="{8267A9A2-04D5-4327-B25E-8DDD2630EF5B}"/>
    <cellStyle name="Heading 3 2" xfId="36568" xr:uid="{9E28DA63-422D-4E99-9549-E7C9217066C2}"/>
    <cellStyle name="Heading 3 2 2" xfId="15363" xr:uid="{E56FA129-68BD-403D-AA27-3F3520F89359}"/>
    <cellStyle name="Heading 3 2 2 2" xfId="15367" xr:uid="{50A1DED0-1F75-4FF6-BC3B-AF7F8C63A58E}"/>
    <cellStyle name="Heading 3 2 3" xfId="15390" xr:uid="{5455B3BF-0EC0-47FA-B9DD-660DCAF93045}"/>
    <cellStyle name="Heading 3 2 3 2" xfId="7662" xr:uid="{D255B5A5-44DA-4E71-A59B-1FDF7A8C3C0D}"/>
    <cellStyle name="Heading 3 2 4" xfId="15404" xr:uid="{0FB4AC4B-7069-46A6-97A5-F1B21CD01E2F}"/>
    <cellStyle name="Heading 3 2 4 2" xfId="33071" xr:uid="{620846C4-BC6D-4FBE-8D38-FC2987EC7EDB}"/>
    <cellStyle name="Heading 3 2 5" xfId="4626" xr:uid="{A27E79CD-D7D9-4E5D-997D-2A7E6F1F899A}"/>
    <cellStyle name="Heading 3 2 5 2" xfId="4640" xr:uid="{667D4710-2EF2-40A4-BA3F-EE29AC9F18B6}"/>
    <cellStyle name="Heading 3 2 6" xfId="4931" xr:uid="{87C1C61E-261A-475F-828C-A864BC5F641C}"/>
    <cellStyle name="Heading 3 2 6 2" xfId="1663" xr:uid="{9131DB19-F519-4939-9673-5E8BA5C20830}"/>
    <cellStyle name="Heading 3 2 7" xfId="5336" xr:uid="{C3EBF6CB-4EC6-4DF5-A5C7-4ADE91DCB30B}"/>
    <cellStyle name="Heading 3 2 7 2" xfId="23800" xr:uid="{63A4419E-19B5-4B6C-AF1A-E259D812B66F}"/>
    <cellStyle name="Heading 3 3" xfId="36569" xr:uid="{3694AE19-6044-420E-BD46-B1DDDE4BDC7F}"/>
    <cellStyle name="Heading 3 4" xfId="15431" xr:uid="{D059684A-0FB4-4C8A-B44E-D06CECBC3556}"/>
    <cellStyle name="Heading 3 5" xfId="36571" xr:uid="{F8241CFE-EBB7-46FC-A36B-DB67F271D6CB}"/>
    <cellStyle name="Heading 3 6" xfId="36572" xr:uid="{78AFFC51-8CB2-421A-8279-AB624512191C}"/>
    <cellStyle name="Heading 4 2" xfId="36573" xr:uid="{00F987F8-4A98-43E3-BE3B-F992770FC868}"/>
    <cellStyle name="Heading 4 2 2" xfId="15449" xr:uid="{875A3939-082A-47B9-9E92-37E65513674C}"/>
    <cellStyle name="Heading 4 2 3" xfId="15466" xr:uid="{495CF57A-3BEB-4E29-B6B5-792E48298D1C}"/>
    <cellStyle name="Heading 4 2 4" xfId="15482" xr:uid="{6E5AE1D3-C70E-4772-B133-8C3B53237311}"/>
    <cellStyle name="Heading 4 2 5" xfId="16261" xr:uid="{08D3D664-CFC7-45C0-BEBC-8151E4259520}"/>
    <cellStyle name="Heading 4 2 6" xfId="16280" xr:uid="{0D8C9B22-D560-4FB5-AC1F-6751833E88F1}"/>
    <cellStyle name="Heading 4 2 7" xfId="20143" xr:uid="{5A0CF7FD-1259-47A4-A45D-06881550738E}"/>
    <cellStyle name="Heading 4 3" xfId="36574" xr:uid="{BC8DFDF9-2239-4D4A-BCE1-D102F2F73BB3}"/>
    <cellStyle name="Heading 4 4" xfId="36575" xr:uid="{658FD9FF-60B2-4AE7-AC8F-092E5C8040E6}"/>
    <cellStyle name="Heading 4 5" xfId="36576" xr:uid="{F281AD92-2DD6-472E-B7EF-4C336F86C587}"/>
    <cellStyle name="Heading 4 6" xfId="36577" xr:uid="{4D5CA0FA-4C1B-4AE7-8EE4-759815B5FBDB}"/>
    <cellStyle name="Heading1" xfId="2078" xr:uid="{31B71B3B-0FCA-4C65-BC6D-167647894590}"/>
    <cellStyle name="Heading1 1" xfId="36578" xr:uid="{9054FDE2-45FD-4024-AD1C-C8497350578C}"/>
    <cellStyle name="Hyperlink 2" xfId="36580" xr:uid="{BB0A2764-2F16-43D8-9CF4-2158206F3BAE}"/>
    <cellStyle name="Hyperlink 2 2" xfId="36582" xr:uid="{35626767-0007-4A47-8B27-6D666CA14732}"/>
    <cellStyle name="Hyperlink 3" xfId="36585" xr:uid="{46936B0D-60BC-424E-89F3-2BFDD3AD7CBB}"/>
    <cellStyle name="Hyperlink 3 2" xfId="13104" xr:uid="{3D2ADDE2-8CB1-4FE1-BD1D-5A0BAA22E817}"/>
    <cellStyle name="Hyperlink 4" xfId="36586" xr:uid="{A6C7CD75-3766-4035-BDA5-E5D7767A330B}"/>
    <cellStyle name="Hyperlink 5" xfId="17647" xr:uid="{8FD7DA5E-1BB8-4E98-949C-E9E2ED02A708}"/>
    <cellStyle name="Input 2" xfId="26636" xr:uid="{0E98930C-33DF-47C5-8001-DD429A56DCCA}"/>
    <cellStyle name="Input 2 2" xfId="26640" xr:uid="{AD02C024-A9F1-40E7-865B-A1B64EDC78D7}"/>
    <cellStyle name="Input 2 2 2" xfId="35069" xr:uid="{87E1733E-A2D8-49A6-850D-A6538BC6DA65}"/>
    <cellStyle name="Input 2 2 3" xfId="20375" xr:uid="{D134C270-6EA3-40F2-89CA-62B4B3783D68}"/>
    <cellStyle name="Input 2 3" xfId="36587" xr:uid="{81D3605C-0268-4EA4-A4E9-17634825D5DB}"/>
    <cellStyle name="Input 2 4" xfId="36588" xr:uid="{61EA26CD-1B03-4A6D-98F6-2D5E69E2828A}"/>
    <cellStyle name="Input 2 5" xfId="18420" xr:uid="{6FB0D578-0E05-4FA5-979F-DE4F79A9330F}"/>
    <cellStyle name="Input 2 6" xfId="18433" xr:uid="{21DCA13A-8AE3-4006-9E60-B73BE31D16E9}"/>
    <cellStyle name="Input 2 7" xfId="18444" xr:uid="{2DA02614-09E0-48DA-B5EC-D9206517CCF3}"/>
    <cellStyle name="Input 3" xfId="22325" xr:uid="{14319F4D-63B1-4DAD-B71F-E947CE681F21}"/>
    <cellStyle name="Input 4" xfId="33037" xr:uid="{E4F7C1AB-8164-4852-A2D0-512CE1A0131C}"/>
    <cellStyle name="Input 5" xfId="36591" xr:uid="{758B494F-FCF8-44B9-85DA-01D28C1F5A22}"/>
    <cellStyle name="Input 6" xfId="36592" xr:uid="{ADB38C18-2C38-4C5F-851F-9CF6F9FEC675}"/>
    <cellStyle name="Linked Cell 2" xfId="26770" xr:uid="{B04D7926-629E-4AF5-81E4-B83AAA5CE668}"/>
    <cellStyle name="Linked Cell 2 2" xfId="32113" xr:uid="{52982FAB-A9E8-4F45-A07E-C113CF140239}"/>
    <cellStyle name="Linked Cell 2 3" xfId="36593" xr:uid="{32918D97-B012-4475-AA22-D0DC6B3D9C89}"/>
    <cellStyle name="Linked Cell 2 4" xfId="13043" xr:uid="{A70A1B87-3768-4426-8BDB-EC11DA6F9A12}"/>
    <cellStyle name="Linked Cell 2 5" xfId="36594" xr:uid="{666F90B3-7602-4D41-965C-3E126E241662}"/>
    <cellStyle name="Linked Cell 2 6" xfId="36595" xr:uid="{EF10A63E-9E07-43D7-A3B9-202F29E86D79}"/>
    <cellStyle name="Linked Cell 2 7" xfId="36596" xr:uid="{35A6DD78-41C6-4C88-895A-B1F4A90AC056}"/>
    <cellStyle name="Linked Cell 3" xfId="7796" xr:uid="{9F0A0224-3175-4003-9A26-D1F7C7A27AAB}"/>
    <cellStyle name="Linked Cell 4" xfId="14923" xr:uid="{8A521C24-534C-4141-B08A-83D38234AC39}"/>
    <cellStyle name="Linked Cell 5" xfId="14937" xr:uid="{1BAE3728-F8E1-4330-B830-617E2ADD0C43}"/>
    <cellStyle name="Linked Cell 6" xfId="36598" xr:uid="{F1318FC6-1240-4ACD-BAAC-70286F61C10C}"/>
    <cellStyle name="Neutral 2" xfId="15406" xr:uid="{FD4C7C32-B70A-46DE-BDD7-9BC03F2860E5}"/>
    <cellStyle name="Neutral 2 2" xfId="15412" xr:uid="{F5877B8A-2965-488D-848A-419CA296F2F3}"/>
    <cellStyle name="Neutral 2 3" xfId="15110" xr:uid="{05D34217-2551-498C-99CB-92F460DE247B}"/>
    <cellStyle name="Neutral 2 4" xfId="11724" xr:uid="{34FFAEC2-D9AA-46C3-A54A-3DBCD4040B60}"/>
    <cellStyle name="Neutral 2 5" xfId="13850" xr:uid="{1221E70E-BD7B-42E6-991E-ED15BF5C4462}"/>
    <cellStyle name="Neutral 2 6" xfId="14604" xr:uid="{F8110C4F-70C3-4E57-A913-466C502CE48E}"/>
    <cellStyle name="Neutral 2 7" xfId="15086" xr:uid="{7ADC1054-04CD-4CD4-B886-51B4DCF67C67}"/>
    <cellStyle name="Neutral 3" xfId="4622" xr:uid="{E077F617-98B9-492B-8B6B-F10A9EE36444}"/>
    <cellStyle name="Neutral 4" xfId="36599" xr:uid="{48CE0012-43E2-41FC-9BE2-E3190B761DAD}"/>
    <cellStyle name="Neutral 5" xfId="5339" xr:uid="{30CBE9D3-C952-4104-BFBE-E50148E2BABF}"/>
    <cellStyle name="Neutral 6" xfId="5493" xr:uid="{90EB212E-C0A7-48BD-BEDE-B0FACC500183}"/>
    <cellStyle name="NonPrint_copyright" xfId="1640" xr:uid="{B0C54C8B-41E5-4688-BF95-1B1A101744DA}"/>
    <cellStyle name="Normal" xfId="0" builtinId="0"/>
    <cellStyle name="Normal - Style1" xfId="36600" xr:uid="{E80F86C4-DFDE-438F-B51E-320FBE08C99A}"/>
    <cellStyle name="Normal - Style2" xfId="36601" xr:uid="{8E347FBF-53F0-42A4-8E00-A06AF9DBBC05}"/>
    <cellStyle name="Normal - Style3" xfId="36602" xr:uid="{C53B0047-5948-4FCF-9694-91A84E2B9479}"/>
    <cellStyle name="Normal - Style4" xfId="25794" xr:uid="{D3AEADDD-E166-474C-A9D5-0FF819C3ABA8}"/>
    <cellStyle name="Normal - Style5" xfId="27440" xr:uid="{28B271A4-1C38-4387-8180-C1C4A3E47EA0}"/>
    <cellStyle name="Normal - Style6" xfId="27442" xr:uid="{15EE64AF-BDD5-415D-8952-9EE7909C70EB}"/>
    <cellStyle name="Normal - Style7" xfId="5583" xr:uid="{05FB39AF-C66C-4DD2-B230-78F761BD3ACA}"/>
    <cellStyle name="Normal - Style8" xfId="2236" xr:uid="{5B3D77AE-B39C-4A1C-8EDB-A698A4ADB37F}"/>
    <cellStyle name="Normal 10" xfId="6984" xr:uid="{21D867B2-741E-45A9-B3E2-F8107B90AD6E}"/>
    <cellStyle name="Normal 10 10" xfId="36603" xr:uid="{32A5748C-3046-40A3-81AF-6F16A58D0536}"/>
    <cellStyle name="Normal 10 11" xfId="23952" xr:uid="{1DFF1DE6-8C46-4373-A8E3-8B5629DCB33C}"/>
    <cellStyle name="Normal 10 11 2" xfId="20433" xr:uid="{A59F4688-9F96-4992-A328-EDDE893ECF55}"/>
    <cellStyle name="Normal 10 11 2 2" xfId="20436" xr:uid="{BC0F0399-8954-4090-8710-C3499F382675}"/>
    <cellStyle name="Normal 10 11 2 2 2" xfId="36604" xr:uid="{87D6E083-260E-4478-9F2F-0CEAABBF7E66}"/>
    <cellStyle name="Normal 10 11 2 2 2 2" xfId="54261" xr:uid="{6A3190B9-E16E-4E84-8626-C92F8508879A}"/>
    <cellStyle name="Normal 10 11 2 2 2 3" xfId="11" xr:uid="{9DBB10B5-60EC-41BF-B6E2-2BEC05A2D394}"/>
    <cellStyle name="Normal 10 11 2 2 2 3 2" xfId="23" xr:uid="{200E9183-B8A0-4B6D-9070-EEC4EB66854D}"/>
    <cellStyle name="Normal 10 11 2 2 2 3 2 2" xfId="54294" xr:uid="{ED661970-9C63-48B7-BCA6-4734F3214198}"/>
    <cellStyle name="Normal 10 11 2 2 2 3 3" xfId="54293" xr:uid="{85B0284C-4F36-47B0-BD36-ADEB1E31623B}"/>
    <cellStyle name="Normal 10 11 2 3" xfId="36605" xr:uid="{D1738307-454D-43E5-B7A8-E5E70C32E407}"/>
    <cellStyle name="Normal 10 11 2 3 2" xfId="54245" xr:uid="{1DF1F33C-D396-4761-AA7D-BBF9F94BF11B}"/>
    <cellStyle name="Normal 10 11 2 3 3" xfId="54255" xr:uid="{7E88A505-0F05-474B-9BFF-014B64F24890}"/>
    <cellStyle name="Normal 10 11 2 3 3 2" xfId="54276" xr:uid="{386EEEA7-1C30-4662-8080-CEE71D37184F}"/>
    <cellStyle name="Normal 10 11 2 3 4" xfId="54284" xr:uid="{D4007745-CA58-4D5C-909A-8B84463FA4AD}"/>
    <cellStyle name="Normal 10 11 2 4" xfId="36606" xr:uid="{83C6167F-7AE6-407B-A3A1-A0552CE2E44B}"/>
    <cellStyle name="Normal 10 11 2 4 2" xfId="36607" xr:uid="{E0F8AFC5-7FA5-4D6B-81C7-C58E6D75AFCF}"/>
    <cellStyle name="Normal 10 11 2 4 2 2" xfId="305" xr:uid="{CAAA3AAF-A765-4C17-8DB5-6594EB34E50B}"/>
    <cellStyle name="Normal 10 11 2 4 2 3" xfId="6404" xr:uid="{84CFD17F-DA19-490F-8297-6BF87B0650C5}"/>
    <cellStyle name="Normal 10 11 2 4 2 3 2" xfId="7442" xr:uid="{71C78DFB-C411-429C-B182-B184BDE95B78}"/>
    <cellStyle name="Normal 10 11 2 4 3" xfId="8384" xr:uid="{FE592530-4A40-425E-98C9-F577BB2B0A6D}"/>
    <cellStyle name="Normal 10 11 2 4 3 2" xfId="6429" xr:uid="{2C9151A9-AD1F-40E1-AE2C-986E47F09DF9}"/>
    <cellStyle name="Normal 10 11 2 4 5" xfId="8417" xr:uid="{7ED74F6D-DD85-416B-96F2-019A9076FB20}"/>
    <cellStyle name="Normal 10 11 2 4 6" xfId="12234" xr:uid="{7B1D29EF-FE7F-4856-8835-4B7537106D5C}"/>
    <cellStyle name="Normal 10 11 2 5" xfId="36608" xr:uid="{C3B6D17C-C1C2-4B1A-9B8F-9525A5ED7FE3}"/>
    <cellStyle name="Normal 10 11 2 6" xfId="36609" xr:uid="{8FC5E483-2086-40EB-9E1D-EE2CDF11E5A5}"/>
    <cellStyle name="Normal 10 11 2 7" xfId="54250" xr:uid="{4E78848A-A8D7-4344-999F-4466AAB06FF9}"/>
    <cellStyle name="Normal 10 11 2 7 2" xfId="54270" xr:uid="{BAA05231-58DB-4E4F-9844-F59AA8AB472D}"/>
    <cellStyle name="Normal 10 11 2 7 3" xfId="54287" xr:uid="{4A9B5EB7-5433-4797-B535-16DA6CDEB339}"/>
    <cellStyle name="Normal 10 11 2 8" xfId="6" xr:uid="{BC9AFF80-BC9E-4CAB-A874-6C8CD9358AD4}"/>
    <cellStyle name="Normal 10 11 2 8 2" xfId="20" xr:uid="{0C3951DF-968C-4068-A925-47E4353D31BB}"/>
    <cellStyle name="Normal 10 12" xfId="36610" xr:uid="{F1CB831E-8841-4489-B7F8-374B4134BEE3}"/>
    <cellStyle name="Normal 10 13" xfId="36612" xr:uid="{94C2DA3A-D07C-4FDD-8F8C-02734605F2CF}"/>
    <cellStyle name="Normal 10 14" xfId="12993" xr:uid="{E2A68740-2BF8-4910-B0FF-28A4963B1CF9}"/>
    <cellStyle name="Normal 10 15" xfId="4152" xr:uid="{3E33EE28-5F3F-428B-917D-219BAE0A83AE}"/>
    <cellStyle name="Normal 10 16" xfId="36614" xr:uid="{5BD024AB-0505-4203-ABEC-E3C14CE810B5}"/>
    <cellStyle name="Normal 10 17" xfId="17643" xr:uid="{F67C4AAE-108C-4A32-A1D6-27F952891582}"/>
    <cellStyle name="Normal 10 18" xfId="36616" xr:uid="{48B5F3FA-913B-46A1-8F15-1711CEF0CFDE}"/>
    <cellStyle name="Normal 10 19" xfId="36618" xr:uid="{7AAD5AAA-89F3-49CD-84A2-08F4A3F90D96}"/>
    <cellStyle name="Normal 10 2" xfId="13" xr:uid="{2CFA667A-9887-4DBC-8F34-5232A864CCE5}"/>
    <cellStyle name="Normal 10 2 10" xfId="6039" xr:uid="{FE0FE3AF-D7C7-4890-A459-86019C5A9C7B}"/>
    <cellStyle name="Normal 10 2 2" xfId="18975" xr:uid="{68E5FA28-88E9-444D-ABE5-131FE690AC6B}"/>
    <cellStyle name="Normal 10 2 2 2" xfId="33925" xr:uid="{7D6F8870-26DA-4F2E-8B88-F3428CDE4F44}"/>
    <cellStyle name="Normal 10 2 2 2 2" xfId="26287" xr:uid="{93BDC5CA-B186-41C9-A1DC-60285C0A7F6F}"/>
    <cellStyle name="Normal 10 2 2 2 2 2" xfId="12231" xr:uid="{BB4CB66D-B8EF-43B4-986F-AB7ABB31F52C}"/>
    <cellStyle name="Normal 10 2 2 2 2 2 2" xfId="36620" xr:uid="{0242675C-743C-465B-A8B6-DAC62865BFC1}"/>
    <cellStyle name="Normal 10 2 2 2 2 2 2 2" xfId="36570" xr:uid="{5AF783F0-4486-4116-8B53-ECD03EF2402E}"/>
    <cellStyle name="Normal 10 2 2 2 2 2 3" xfId="19790" xr:uid="{7D9D7379-FB3A-4A3F-97DB-8AB49A9FE94B}"/>
    <cellStyle name="Normal 10 2 2 2 2 3" xfId="8392" xr:uid="{1DB7625C-4DEE-423D-B2FF-B47DED62F3E6}"/>
    <cellStyle name="Normal 10 2 2 2 2 3 2" xfId="29612" xr:uid="{38E4ED74-73E2-4393-91F9-674723473740}"/>
    <cellStyle name="Normal 10 2 2 2 2 3 2 2" xfId="36623" xr:uid="{5CE0A3D1-CD30-48E9-9917-80B2F6E74469}"/>
    <cellStyle name="Normal 10 2 2 2 2 3 3" xfId="36625" xr:uid="{F9920A46-D53A-4F48-99F4-7E7DDFD44049}"/>
    <cellStyle name="Normal 10 2 2 2 2 4" xfId="23288" xr:uid="{4FED64D8-A6CE-4EED-902A-BD0F059CE868}"/>
    <cellStyle name="Normal 10 2 2 2 2 4 2" xfId="36626" xr:uid="{C8F3EE01-E8E6-4161-8155-D60639028A22}"/>
    <cellStyle name="Normal 10 2 2 2 2 5" xfId="13786" xr:uid="{FB960611-6A57-4AC1-A38D-F82DF4FC092E}"/>
    <cellStyle name="Normal 10 2 2 2 3" xfId="26295" xr:uid="{F53B9E5B-3807-432B-803A-1CE78FC3A55C}"/>
    <cellStyle name="Normal 10 2 2 2 3 2" xfId="12295" xr:uid="{13E28526-6C8A-4AE8-9BB1-1A1C3A92987C}"/>
    <cellStyle name="Normal 10 2 2 2 3 2 2" xfId="35550" xr:uid="{537149EB-0A0C-4E14-A05C-21A36F500055}"/>
    <cellStyle name="Normal 10 2 2 2 3 3" xfId="29617" xr:uid="{00BBC6B7-5F0F-4D37-95DF-5D87C61D835B}"/>
    <cellStyle name="Normal 10 2 2 2 4" xfId="36627" xr:uid="{F6835209-8E23-449F-8711-DAD23AB271FA}"/>
    <cellStyle name="Normal 10 2 2 2 4 2" xfId="16895" xr:uid="{F59F02A0-97F3-4604-8A39-8D928B063258}"/>
    <cellStyle name="Normal 10 2 2 2 4 2 2" xfId="24647" xr:uid="{DD2ACB07-C69A-45EE-BA4E-7A6DA77CD161}"/>
    <cellStyle name="Normal 10 2 2 2 4 3" xfId="13143" xr:uid="{9DC0B5C2-9F4B-45D5-A1A7-58ECE54A1E65}"/>
    <cellStyle name="Normal 10 2 2 2 5" xfId="36628" xr:uid="{7D15D33A-903D-42A6-BD5A-BC8057364B5C}"/>
    <cellStyle name="Normal 10 2 2 2 5 2" xfId="16388" xr:uid="{C2433EFC-21B1-408F-A6FB-99B03D0E7D90}"/>
    <cellStyle name="Normal 10 2 2 2 6" xfId="36630" xr:uid="{D033BCB8-71BF-453A-ABE7-44684C05E8E0}"/>
    <cellStyle name="Normal 10 2 2 3" xfId="33928" xr:uid="{3C0EA4B6-5BEE-4A06-B591-A8F2806C6E2C}"/>
    <cellStyle name="Normal 10 2 2 3 2" xfId="26297" xr:uid="{65D7C411-08BF-4EA2-8DF9-B83CC219DE2E}"/>
    <cellStyle name="Normal 10 2 2 3 2 2" xfId="12464" xr:uid="{7E0A5D25-7A7A-4A5B-AA39-46F732B7A68A}"/>
    <cellStyle name="Normal 10 2 2 3 2 2 2" xfId="36631" xr:uid="{9B8C609A-F5F4-408A-AD0A-F21A8911CE30}"/>
    <cellStyle name="Normal 10 2 2 3 2 3" xfId="29628" xr:uid="{EA819BA1-FFDD-4DC6-B83F-000EC53B015F}"/>
    <cellStyle name="Normal 10 2 2 3 3" xfId="36632" xr:uid="{A2F14265-81C7-4234-B556-5932DCE269A0}"/>
    <cellStyle name="Normal 10 2 2 3 3 2" xfId="36633" xr:uid="{0088A10A-D32D-4550-93A7-17EF41657A87}"/>
    <cellStyle name="Normal 10 2 2 3 3 2 2" xfId="36634" xr:uid="{D1FB22EE-5F15-4387-93FF-F56A4248D48F}"/>
    <cellStyle name="Normal 10 2 2 3 3 3" xfId="36635" xr:uid="{58DF726E-FBB7-4674-BFD2-9CF71E40DC62}"/>
    <cellStyle name="Normal 10 2 2 3 4" xfId="36637" xr:uid="{571B3C4F-FC4C-4A6B-8657-5401105F5EFB}"/>
    <cellStyle name="Normal 10 2 2 3 4 2" xfId="27845" xr:uid="{52EB2BCD-66B9-4740-A356-77D6F05B9D7A}"/>
    <cellStyle name="Normal 10 2 2 3 5" xfId="36638" xr:uid="{48632E66-7F99-43A7-9CCA-2B9234C56B09}"/>
    <cellStyle name="Normal 10 2 2 4" xfId="6884" xr:uid="{7558A5F1-6412-4E55-8DE2-3CC4CBC6FE17}"/>
    <cellStyle name="Normal 10 2 2 4 2" xfId="30582" xr:uid="{4C0A6432-6661-4BAD-B5DD-9CACA082A36B}"/>
    <cellStyle name="Normal 10 2 2 4 2 2" xfId="30918" xr:uid="{E3AD6C60-3881-4B82-8E82-5DECAC9BC5E0}"/>
    <cellStyle name="Normal 10 2 2 4 3" xfId="36640" xr:uid="{F38F6B51-B37D-4D16-829F-D2D619F2E600}"/>
    <cellStyle name="Normal 10 2 2 5" xfId="36642" xr:uid="{86664318-B3EE-4A7F-BDB7-C0917A638198}"/>
    <cellStyle name="Normal 10 2 2 5 2" xfId="36644" xr:uid="{BE3CCE89-3F5F-4E7E-9292-941CD1EF2A64}"/>
    <cellStyle name="Normal 10 2 2 5 2 2" xfId="25006" xr:uid="{6CBA0D3D-8455-4C67-974D-E041D1408949}"/>
    <cellStyle name="Normal 10 2 2 5 3" xfId="36645" xr:uid="{455604D7-39BE-4286-A684-52AB2CF30B8F}"/>
    <cellStyle name="Normal 10 2 2 6" xfId="29393" xr:uid="{3136606F-9DC0-4F49-8EDA-6ADB93DFD9EA}"/>
    <cellStyle name="Normal 10 2 2 6 2" xfId="36646" xr:uid="{7880F678-8613-4536-8CE8-956302C276AE}"/>
    <cellStyle name="Normal 10 2 2 7" xfId="29395" xr:uid="{3D4BDAB3-98DF-41CD-BF54-4BCE2C42A399}"/>
    <cellStyle name="Normal 10 2 3" xfId="36650" xr:uid="{0EB6C19C-DBBF-4E34-99BD-DEE578611F11}"/>
    <cellStyle name="Normal 10 2 3 2" xfId="33936" xr:uid="{F8A9B7EC-B47D-41A8-9F12-99138761858B}"/>
    <cellStyle name="Normal 10 2 3 2 2" xfId="14921" xr:uid="{222BA90E-F2CE-479F-A329-DA7CD8979F75}"/>
    <cellStyle name="Normal 10 2 3 2 2 2" xfId="12644" xr:uid="{82DDB521-05AF-47A1-8F98-C37C6453FCE0}"/>
    <cellStyle name="Normal 10 2 3 2 3" xfId="14936" xr:uid="{0D91D4C7-69F9-478F-9C7D-2045657ED27C}"/>
    <cellStyle name="Normal 10 2 3 3" xfId="36651" xr:uid="{AB4BE0BA-E887-41BC-B904-965803338FB0}"/>
    <cellStyle name="Normal 10 2 3 3 2" xfId="36652" xr:uid="{DC22A851-FAE0-4737-B362-503DD5563EB9}"/>
    <cellStyle name="Normal 10 2 3 3 2 2" xfId="36653" xr:uid="{7C0E7DD0-8137-4633-AE09-52950DC75634}"/>
    <cellStyle name="Normal 10 2 3 3 3" xfId="36654" xr:uid="{384EA3AF-A237-42EF-A414-4C9CB50F4AFD}"/>
    <cellStyle name="Normal 10 2 3 4" xfId="36656" xr:uid="{A84B1B26-D914-4357-9610-00FC46C7603F}"/>
    <cellStyle name="Normal 10 2 3 4 2" xfId="18159" xr:uid="{28D2C9CC-F4DE-45A5-90E9-3E181289BB81}"/>
    <cellStyle name="Normal 10 2 3 5" xfId="36658" xr:uid="{A87AA12F-8B6E-44FD-B8EC-38C7B604092E}"/>
    <cellStyle name="Normal 10 2 4" xfId="36661" xr:uid="{2C990203-EF1D-4236-AA57-149A722082FB}"/>
    <cellStyle name="Normal 10 2 4 2" xfId="15510" xr:uid="{1A960201-97A7-42B4-A0F6-7167A89A75EC}"/>
    <cellStyle name="Normal 10 2 4 2 2" xfId="36662" xr:uid="{7A3EBB95-AF54-409A-800B-B63D1AAFC22B}"/>
    <cellStyle name="Normal 10 2 4 3" xfId="36663" xr:uid="{9B74100D-4184-46A8-A8B1-553D6935B47D}"/>
    <cellStyle name="Normal 10 2 5" xfId="36664" xr:uid="{2D3D9C1F-488D-4503-90AB-169EEDE38AF5}"/>
    <cellStyle name="Normal 10 2 5 2" xfId="36665" xr:uid="{3A3FC20E-EA6F-40F5-98A7-CA40EA47DBAF}"/>
    <cellStyle name="Normal 10 2 5 2 2" xfId="36668" xr:uid="{5A1BE4C9-E964-4422-A317-8DDFB177299E}"/>
    <cellStyle name="Normal 10 2 5 3" xfId="36669" xr:uid="{CFC3993D-A79A-4089-8767-BD9B2DF70936}"/>
    <cellStyle name="Normal 10 2 6" xfId="36672" xr:uid="{E64EBE4E-C97B-4EE8-B555-166C1E39CBA4}"/>
    <cellStyle name="Normal 10 2 6 2" xfId="36673" xr:uid="{1055C63B-798F-4FA2-8DEF-63B1D877AB3B}"/>
    <cellStyle name="Normal 10 2 7" xfId="36674" xr:uid="{B6F70872-4CA5-451F-A2F3-64B84AF9C167}"/>
    <cellStyle name="Normal 10 2 8" xfId="36675" xr:uid="{3D84E263-A517-4DD2-9DE8-A136FF46CFD8}"/>
    <cellStyle name="Normal 10 2 9" xfId="30746" xr:uid="{FDE80939-FE35-4738-8CA5-93A6DACCF920}"/>
    <cellStyle name="Normal 10 20" xfId="4153" xr:uid="{644A0B1E-30C7-417A-982C-0C2E92DCDE10}"/>
    <cellStyle name="Normal 10 21" xfId="36615" xr:uid="{3FF9ADDA-F3DF-4B30-AE38-834133EB2615}"/>
    <cellStyle name="Normal 10 22" xfId="17644" xr:uid="{0E7F1132-4140-43E7-80B4-60CDB6BBF503}"/>
    <cellStyle name="Normal 10 23" xfId="36617" xr:uid="{A7022870-CF34-49D4-8D4B-F2279C48FBF1}"/>
    <cellStyle name="Normal 10 24" xfId="36619" xr:uid="{45FEF1DF-3282-43A1-811D-788D7B469FD4}"/>
    <cellStyle name="Normal 10 25" xfId="36678" xr:uid="{E9EFCF8C-3F47-45A3-8083-E2C97FBDCFD6}"/>
    <cellStyle name="Normal 10 26" xfId="36680" xr:uid="{43D1D58F-899F-40FA-AFBA-42A9E0338806}"/>
    <cellStyle name="Normal 10 27" xfId="9273" xr:uid="{506D995A-40F8-4001-B3D6-19C0CDBD4B1B}"/>
    <cellStyle name="Normal 10 28" xfId="36682" xr:uid="{80E14464-7156-4F14-B6B6-5C19303743C7}"/>
    <cellStyle name="Normal 10 29" xfId="36684" xr:uid="{09E8C941-0CBA-41ED-A651-12644DFF8BF4}"/>
    <cellStyle name="Normal 10 3" xfId="18983" xr:uid="{E74158FB-1C71-4475-9406-7BE58123FA06}"/>
    <cellStyle name="Normal 10 3 2" xfId="36687" xr:uid="{D101C040-7397-4A5C-8DB2-71F95DF3ECBF}"/>
    <cellStyle name="Normal 10 3 2 2" xfId="809" xr:uid="{F74AAEB9-F8D1-452B-ADDA-1FBF9F0B305E}"/>
    <cellStyle name="Normal 10 3 2 2 2" xfId="22944" xr:uid="{DBA5FA41-A5A7-4E52-BA03-91D720748A71}"/>
    <cellStyle name="Normal 10 3 2 2 2 2" xfId="13188" xr:uid="{518EF8B2-08EB-475A-81DC-8970D12F1325}"/>
    <cellStyle name="Normal 10 3 2 2 3" xfId="22948" xr:uid="{B3005461-2EAD-4211-8547-0C669CC48A55}"/>
    <cellStyle name="Normal 10 3 2 3" xfId="850" xr:uid="{6963BE6B-0D2E-42CF-A888-168A6429835C}"/>
    <cellStyle name="Normal 10 3 2 3 2" xfId="36688" xr:uid="{E3E1B1E4-2B46-45C1-87B5-735C90FC360F}"/>
    <cellStyle name="Normal 10 3 2 3 2 2" xfId="36689" xr:uid="{0A42A45D-DAF3-4BE2-B920-248834CDE45A}"/>
    <cellStyle name="Normal 10 3 2 3 3" xfId="36690" xr:uid="{36A98D69-7ECF-4CFE-BBF3-E1D90132EE82}"/>
    <cellStyle name="Normal 10 3 2 4" xfId="870" xr:uid="{DF88D0EB-2E9E-47BE-A668-ADC4BFFBFAD4}"/>
    <cellStyle name="Normal 10 3 2 4 2" xfId="36692" xr:uid="{E44F800D-9A9B-419B-A84E-D5A51F93ED92}"/>
    <cellStyle name="Normal 10 3 2 5" xfId="36694" xr:uid="{D0C93954-0A9B-4AB1-97D1-02756887DDEE}"/>
    <cellStyle name="Normal 10 3 3" xfId="36696" xr:uid="{B7565FC3-3CA3-482E-B63B-88486590ED39}"/>
    <cellStyle name="Normal 10 3 3 2" xfId="36697" xr:uid="{796172B2-1CAC-4256-BE56-7D08131AC631}"/>
    <cellStyle name="Normal 10 3 3 2 2" xfId="14250" xr:uid="{A3B6395A-54D7-47F3-8CAC-42A69BAF8DAD}"/>
    <cellStyle name="Normal 10 3 3 3" xfId="36698" xr:uid="{D295CC36-04C2-4642-90A5-D4B0A09FFFB8}"/>
    <cellStyle name="Normal 10 3 4" xfId="36699" xr:uid="{78F424E1-86A0-49C4-8545-E247DAC86C5B}"/>
    <cellStyle name="Normal 10 3 4 2" xfId="36701" xr:uid="{F0BA9093-9CEE-450A-8C2E-5DD539778F56}"/>
    <cellStyle name="Normal 10 3 4 2 2" xfId="36703" xr:uid="{940CD6C3-4BF2-4494-B5B0-A32ED397B801}"/>
    <cellStyle name="Normal 10 3 4 3" xfId="36705" xr:uid="{46F207C4-6E20-459D-BEF0-85A452CD42BC}"/>
    <cellStyle name="Normal 10 3 5" xfId="36706" xr:uid="{28546552-3799-4144-AF62-0D70039A9691}"/>
    <cellStyle name="Normal 10 3 5 2" xfId="9178" xr:uid="{72EF72DD-3CA5-4B79-A806-BD3FA869C9E9}"/>
    <cellStyle name="Normal 10 3 6" xfId="36707" xr:uid="{F0FADD74-2D7F-48A0-9910-D7EE011BB1AF}"/>
    <cellStyle name="Normal 10 30" xfId="36679" xr:uid="{436DDFB8-51DF-4FEF-B114-C7E547E779B7}"/>
    <cellStyle name="Normal 10 31" xfId="36681" xr:uid="{C0EFB759-BA14-4539-B7B1-84E9F47193D3}"/>
    <cellStyle name="Normal 10 32" xfId="9274" xr:uid="{18959A7D-041E-48EC-9A6A-82335383F4F8}"/>
    <cellStyle name="Normal 10 33" xfId="36683" xr:uid="{E433AC3D-D7F0-4992-9A61-B405CF095DC5}"/>
    <cellStyle name="Normal 10 34" xfId="36685" xr:uid="{4FD784C4-7A1D-43F7-A3B9-214DF0BB948E}"/>
    <cellStyle name="Normal 10 35" xfId="36708" xr:uid="{A6E0A565-57A3-4BE0-9A77-3A53012A44FA}"/>
    <cellStyle name="Normal 10 36" xfId="36710" xr:uid="{9FD9BCD8-6D90-404A-99E3-11276BEDCFDF}"/>
    <cellStyle name="Normal 10 37" xfId="36712" xr:uid="{3CC21024-707F-479A-A01D-8B38F5FF0B41}"/>
    <cellStyle name="Normal 10 38" xfId="33942" xr:uid="{8AC4D6CC-3FAD-44B8-AF33-D456B47410F9}"/>
    <cellStyle name="Normal 10 39" xfId="15513" xr:uid="{E30976D2-4C64-4E7E-8C6E-BB8C3906EE96}"/>
    <cellStyle name="Normal 10 4" xfId="30481" xr:uid="{52AB062F-6F21-48A0-BA27-2E8EB8AA884C}"/>
    <cellStyle name="Normal 10 4 2" xfId="390" xr:uid="{D928C97E-861E-4AAE-9F34-EF2B02D97DFF}"/>
    <cellStyle name="Normal 10 4 2 2" xfId="36715" xr:uid="{27C4A341-9C7B-4BA5-BFE9-D87BF621D93D}"/>
    <cellStyle name="Normal 10 4 2 2 2" xfId="36716" xr:uid="{57814042-5A76-4C05-8FE0-8ABC70492732}"/>
    <cellStyle name="Normal 10 4 2 3" xfId="36717" xr:uid="{4F1A6DB6-D485-45C8-ADDC-5FE7E79578AF}"/>
    <cellStyle name="Normal 10 4 3" xfId="805" xr:uid="{92A2AFF7-A00C-4A87-949A-DC7BEFC77895}"/>
    <cellStyle name="Normal 10 4 3 2" xfId="33151" xr:uid="{59BD4539-1BFA-4CD1-9B0D-7D7DF0A4FA09}"/>
    <cellStyle name="Normal 10 4 3 2 2" xfId="36718" xr:uid="{D2221E4C-68AF-4B68-8D9A-333BD6213DBB}"/>
    <cellStyle name="Normal 10 4 3 3" xfId="36719" xr:uid="{DD597980-63BC-412A-9082-952CBC8236D7}"/>
    <cellStyle name="Normal 10 4 4" xfId="848" xr:uid="{5766BEE9-27D8-49AB-9A81-0441D677C13C}"/>
    <cellStyle name="Normal 10 4 4 2" xfId="36721" xr:uid="{E3E274A0-4D55-4FCA-8B57-42C82536E950}"/>
    <cellStyle name="Normal 10 4 5" xfId="867" xr:uid="{58C5561D-AFF2-4499-BE4C-AD1FBA17F54F}"/>
    <cellStyle name="Normal 10 40" xfId="36709" xr:uid="{11F72BEC-A257-422E-8D53-445A957A4C06}"/>
    <cellStyle name="Normal 10 41" xfId="36711" xr:uid="{1491A579-D717-4643-8FC6-2615BB8A120C}"/>
    <cellStyle name="Normal 10 42" xfId="36713" xr:uid="{0CAEAC55-48A2-4292-B0AD-B6DBBFDA09B3}"/>
    <cellStyle name="Normal 10 43" xfId="33943" xr:uid="{C924CBE5-5CC6-4E91-ACDC-E40C909E58F4}"/>
    <cellStyle name="Normal 10 44" xfId="15514" xr:uid="{BA17F4F7-40F4-4A66-A9B9-D7783AD3A1E5}"/>
    <cellStyle name="Normal 10 45" xfId="36666" xr:uid="{91D8A7C8-0823-42D1-AFF3-196F0C03A37F}"/>
    <cellStyle name="Normal 10 46" xfId="36670" xr:uid="{9B836FA9-3187-45C8-A0E6-611BDB4B1F88}"/>
    <cellStyle name="Normal 10 47" xfId="35423" xr:uid="{FB4953CA-E930-48F9-8098-7BD04B9BAFED}"/>
    <cellStyle name="Normal 10 48" xfId="12238" xr:uid="{4F8BD17D-11D0-4CA8-AD91-7F85612A4BF6}"/>
    <cellStyle name="Normal 10 49" xfId="12241" xr:uid="{67059E9E-C761-4BFF-8C76-FBA212EC1F7D}"/>
    <cellStyle name="Normal 10 5" xfId="36723" xr:uid="{EFC5A870-7C9E-4D87-9A74-9C0B0AAAB049}"/>
    <cellStyle name="Normal 10 5 2" xfId="22712" xr:uid="{D7F7B26A-C2A9-473F-A45D-F59A79463A5A}"/>
    <cellStyle name="Normal 10 5 2 2" xfId="36724" xr:uid="{DA7F0520-D17F-48FC-8AA3-8626EF9DCC32}"/>
    <cellStyle name="Normal 10 5 3" xfId="22716" xr:uid="{24AF1864-501F-47F1-8466-D82715DAD3AE}"/>
    <cellStyle name="Normal 10 5 4" xfId="22719" xr:uid="{F2B4F4F5-2B3A-4A21-A294-134953D0610D}"/>
    <cellStyle name="Normal 10 50" xfId="36667" xr:uid="{C5E232D3-11CF-4E7A-92FF-271BB14A5039}"/>
    <cellStyle name="Normal 10 51" xfId="36671" xr:uid="{7BDBEB01-E4F9-47CC-926F-01D1562F5F92}"/>
    <cellStyle name="Normal 10 6" xfId="36725" xr:uid="{1C377F27-FF08-47F0-84E1-641C606F86BE}"/>
    <cellStyle name="Normal 10 6 2" xfId="28600" xr:uid="{9B417620-9809-43CC-9BA6-41C11ECC16BF}"/>
    <cellStyle name="Normal 10 6 2 2" xfId="36726" xr:uid="{FCBE6B41-85D1-4A18-A595-6D2C55267DFB}"/>
    <cellStyle name="Normal 10 6 3" xfId="28603" xr:uid="{AB6FB5B6-3812-4BB5-8CBC-04C0AE7CB66D}"/>
    <cellStyle name="Normal 10 6 4" xfId="28606" xr:uid="{F69EBD51-0067-47EC-9C0A-E66BB49ECCBB}"/>
    <cellStyle name="Normal 10 7" xfId="36727" xr:uid="{7FB68BA5-5CD0-43EE-8C59-3EA9AFD4932D}"/>
    <cellStyle name="Normal 10 7 2" xfId="7477" xr:uid="{8D2D7FDB-53D8-483F-9C8F-5254C265A648}"/>
    <cellStyle name="Normal 10 8" xfId="36728" xr:uid="{79CC75A6-323D-4300-B61B-F0157F48779C}"/>
    <cellStyle name="Normal 10 8 2" xfId="36729" xr:uid="{91248F59-AD8F-4FC1-B1DD-FD396212B169}"/>
    <cellStyle name="Normal 10 9" xfId="36730" xr:uid="{6A690FBC-948C-4B6C-B90C-E87A82DE100C}"/>
    <cellStyle name="Normal 100" xfId="34328" xr:uid="{06BF4966-5B17-470B-BD1A-3FF61D210AE2}"/>
    <cellStyle name="Normal 100 2" xfId="34331" xr:uid="{AD7E491E-EF43-44A7-9843-369D669C06FB}"/>
    <cellStyle name="Normal 100 2 2" xfId="34335" xr:uid="{FA85AA21-C4F4-4E47-85A9-08818DABCB77}"/>
    <cellStyle name="Normal 100 2 3" xfId="36731" xr:uid="{DFE8FFC7-09F5-482D-AA5C-D9C7CD0AC8C1}"/>
    <cellStyle name="Normal 100 3" xfId="34339" xr:uid="{5470711B-8CB9-42F0-B6FF-09C413874F3B}"/>
    <cellStyle name="Normal 101" xfId="34344" xr:uid="{9EA55DBA-27BA-4D17-9D61-9072039EBC08}"/>
    <cellStyle name="Normal 101 2" xfId="34347" xr:uid="{749298B9-8084-4860-BBB1-F8FB4A1B2D4E}"/>
    <cellStyle name="Normal 101 2 2" xfId="36733" xr:uid="{BE57C5EF-FA09-4845-A93B-576075FBBA82}"/>
    <cellStyle name="Normal 101 2 3" xfId="36734" xr:uid="{99D4F0EB-6081-40A9-9A71-AE8A39E94AA5}"/>
    <cellStyle name="Normal 101 3" xfId="36736" xr:uid="{18EFE63A-7330-423A-962E-E8B3A547FCE1}"/>
    <cellStyle name="Normal 102" xfId="34351" xr:uid="{9BCDBA48-7A00-4F60-81D6-B0B55B2E1103}"/>
    <cellStyle name="Normal 102 2" xfId="35084" xr:uid="{5D6E0A33-7F49-44B4-9BC7-FF2CF972D546}"/>
    <cellStyle name="Normal 102 2 2" xfId="35087" xr:uid="{CB88B0C1-3C79-476E-819B-19610874705E}"/>
    <cellStyle name="Normal 102 2 3" xfId="36737" xr:uid="{603F69F4-E321-40A2-AFDA-370061D3B205}"/>
    <cellStyle name="Normal 102 3" xfId="35091" xr:uid="{E4D90A9B-1CEE-406A-B944-35E4C9033886}"/>
    <cellStyle name="Normal 103" xfId="34355" xr:uid="{0D97CDD3-D347-402A-9872-447DA66F72AB}"/>
    <cellStyle name="Normal 103 2" xfId="35095" xr:uid="{CB500ABD-8CB0-4777-BE90-56DFE35AE7A0}"/>
    <cellStyle name="Normal 103 2 2" xfId="36743" xr:uid="{F07DB57D-C736-47B6-8C1B-94F2329AF9AA}"/>
    <cellStyle name="Normal 103 2 3" xfId="36745" xr:uid="{60C3258C-37CD-474F-A463-F24A237739BB}"/>
    <cellStyle name="Normal 103 3" xfId="36748" xr:uid="{49EA9C03-814B-4D69-9453-CD2672D6625E}"/>
    <cellStyle name="Normal 104" xfId="35099" xr:uid="{68A611FE-1B9D-4137-981A-5B73B6442CAE}"/>
    <cellStyle name="Normal 104 2" xfId="36752" xr:uid="{AE5876F8-EB73-4E03-9882-06C8CC22A482}"/>
    <cellStyle name="Normal 104 2 2" xfId="36755" xr:uid="{1126FE89-CE90-45D8-86DF-56319211DDF7}"/>
    <cellStyle name="Normal 104 2 3" xfId="36757" xr:uid="{41932E7D-023D-4C2C-9A5C-439FB78FA2D6}"/>
    <cellStyle name="Normal 104 3" xfId="36760" xr:uid="{FFCCB2C8-9A8E-4CF0-AE5E-7073BDD20580}"/>
    <cellStyle name="Normal 105" xfId="36761" xr:uid="{DE8F643D-0D31-4913-8CF8-B91D5EF2DA12}"/>
    <cellStyle name="Normal 105 2" xfId="17252" xr:uid="{1D43388F-8BED-424E-B1F2-9A6498084439}"/>
    <cellStyle name="Normal 105 2 2" xfId="13271" xr:uid="{BC29F5C2-68A1-43BE-9BE0-A0ED92A9F71F}"/>
    <cellStyle name="Normal 105 2 3" xfId="17258" xr:uid="{8D141C69-37CD-40FA-BD6C-B25FAEE1E251}"/>
    <cellStyle name="Normal 105 3" xfId="4873" xr:uid="{706A85F2-8EA9-49F5-B8E0-926B8F9401CE}"/>
    <cellStyle name="Normal 106" xfId="36763" xr:uid="{5C019754-E0E6-4AC6-977A-1142E2FE44FC}"/>
    <cellStyle name="Normal 106 2" xfId="17301" xr:uid="{BDF4E819-52AC-431F-8396-E53A65AA97B1}"/>
    <cellStyle name="Normal 106 2 2" xfId="17308" xr:uid="{BF5EFA9B-D837-4070-8B8C-1BBB8FFE3CF3}"/>
    <cellStyle name="Normal 106 2 3" xfId="36765" xr:uid="{4D99FF34-E728-4976-ABED-B6485509FCC2}"/>
    <cellStyle name="Normal 106 3" xfId="4892" xr:uid="{6FB5B45D-1D60-4BCB-B48B-B5194542221C}"/>
    <cellStyle name="Normal 107" xfId="36766" xr:uid="{128CDB91-FD5E-42CB-9FEC-C673CC1ECF90}"/>
    <cellStyle name="Normal 107 2" xfId="17342" xr:uid="{BD7624D4-BC08-4753-94ED-4E5EDBCB4A3C}"/>
    <cellStyle name="Normal 107 2 2" xfId="36768" xr:uid="{58BF4A99-BE77-4FAD-AB59-04DDA322C69E}"/>
    <cellStyle name="Normal 107 2 3" xfId="17687" xr:uid="{5BBE4F67-1301-46E4-ADDC-2176DEED4FA5}"/>
    <cellStyle name="Normal 107 3" xfId="36770" xr:uid="{9EA4B92B-E80D-4A67-8719-01EA7569ED0B}"/>
    <cellStyle name="Normal 108" xfId="36772" xr:uid="{A278561C-8CA0-4263-B6C5-BD43EADE0DDB}"/>
    <cellStyle name="Normal 108 2" xfId="36774" xr:uid="{114DDC2D-DFFA-4166-8F77-B2BEF82D94C5}"/>
    <cellStyle name="Normal 108 2 2" xfId="36776" xr:uid="{A2FD2A26-1B1A-40B7-B887-9A472A982B0A}"/>
    <cellStyle name="Normal 108 2 3" xfId="36778" xr:uid="{321871BA-BEC1-4684-B067-754257E112BE}"/>
    <cellStyle name="Normal 108 3" xfId="36779" xr:uid="{BE7C600C-FD56-448C-8B0D-26303FD749A1}"/>
    <cellStyle name="Normal 109" xfId="36781" xr:uid="{D320691B-8319-4F0E-95E7-D5476A6BA7FF}"/>
    <cellStyle name="Normal 109 2" xfId="36783" xr:uid="{6131BB48-B059-4030-A3FC-6A28FC257383}"/>
    <cellStyle name="Normal 109 2 2" xfId="36647" xr:uid="{70C833FB-E5FF-45C6-82A7-19F521D2575C}"/>
    <cellStyle name="Normal 109 2 3" xfId="36659" xr:uid="{F02AF190-C82E-455D-84D6-5FADCF9709BD}"/>
    <cellStyle name="Normal 109 3" xfId="5271" xr:uid="{F77EE00B-372E-4A3F-9D60-1C7E0F43AC46}"/>
    <cellStyle name="Normal 11" xfId="7000" xr:uid="{BACE2299-D79A-4E42-B006-F5F5F8241652}"/>
    <cellStyle name="Normal 11 10" xfId="36785" xr:uid="{F00F2668-5ECB-4280-976F-405243368472}"/>
    <cellStyle name="Normal 11 11" xfId="36786" xr:uid="{6C997EC8-1B11-4EEB-B992-E3B1F67937D3}"/>
    <cellStyle name="Normal 11 12" xfId="26686" xr:uid="{95EE2485-8C91-4B8D-A0D3-4937BCA97795}"/>
    <cellStyle name="Normal 11 13" xfId="11557" xr:uid="{31EA0B00-DA49-4937-85E2-B4E3A0AB181A}"/>
    <cellStyle name="Normal 11 14" xfId="11574" xr:uid="{02E9DBC3-1875-48F9-825D-3C43DACA25D1}"/>
    <cellStyle name="Normal 11 15" xfId="15299" xr:uid="{4ADF2B9F-D322-436E-ABE3-F52BEB90752F}"/>
    <cellStyle name="Normal 11 16" xfId="36787" xr:uid="{1E9F338F-7FE8-489C-AF04-044CFA3EAE22}"/>
    <cellStyle name="Normal 11 17" xfId="36789" xr:uid="{E1D09C70-A8CD-4D4A-8892-1109F116B9CB}"/>
    <cellStyle name="Normal 11 18" xfId="17705" xr:uid="{F37CBF47-5747-42DD-90B6-07951DA3AFBE}"/>
    <cellStyle name="Normal 11 19" xfId="23645" xr:uid="{094BAAD7-074F-4695-B3D6-3F95FC046DFE}"/>
    <cellStyle name="Normal 11 2" xfId="8282" xr:uid="{0E32BC39-4AA6-4A36-AABC-8C582ED8B5EC}"/>
    <cellStyle name="Normal 11 2 2" xfId="36792" xr:uid="{F4AF1D74-B6F5-4F05-B3E6-93AD40F3D420}"/>
    <cellStyle name="Normal 11 2 2 2" xfId="34145" xr:uid="{88C0C324-0D4E-4ACA-A5F6-7ED4F7645886}"/>
    <cellStyle name="Normal 11 2 2 3" xfId="36795" xr:uid="{F3D22A61-E93C-40A9-AFD2-06C6E1FB5B3F}"/>
    <cellStyle name="Normal 11 2 3" xfId="36799" xr:uid="{3596A097-F66F-45FD-BF78-A8DFD3EDC5D0}"/>
    <cellStyle name="Normal 11 2 4" xfId="14204" xr:uid="{D4B96D87-57A3-43DB-8222-BB8C4EBDDAE6}"/>
    <cellStyle name="Normal 11 2 5" xfId="14207" xr:uid="{8AF0D5C0-F329-427B-9D3C-3854952C2B1D}"/>
    <cellStyle name="Normal 11 20" xfId="15300" xr:uid="{4CB5F12D-8452-49A0-8BF4-10B2D9F1054E}"/>
    <cellStyle name="Normal 11 21" xfId="36788" xr:uid="{50A6FD72-C5B1-4716-A80F-C8A33E30FA13}"/>
    <cellStyle name="Normal 11 22" xfId="36790" xr:uid="{03CDF329-7B72-4887-86EC-5332B70C86F7}"/>
    <cellStyle name="Normal 11 23" xfId="17706" xr:uid="{5BF2E344-DD6D-42FC-9EFE-3A231FB58ED5}"/>
    <cellStyle name="Normal 11 24" xfId="23646" xr:uid="{2AD58BEE-34FD-4FBF-85DD-372833B23770}"/>
    <cellStyle name="Normal 11 25" xfId="20290" xr:uid="{812F1F03-4643-46AF-AA63-05E055CC2FB5}"/>
    <cellStyle name="Normal 11 26" xfId="23657" xr:uid="{DF889D43-6340-44E3-B3C5-D29B712772BB}"/>
    <cellStyle name="Normal 11 27" xfId="23662" xr:uid="{9A9F17EC-2A34-4E0C-932F-A191D6768040}"/>
    <cellStyle name="Normal 11 28" xfId="16585" xr:uid="{49C360CC-A1B9-4FFF-B1CA-50B15557BB9E}"/>
    <cellStyle name="Normal 11 29" xfId="36800" xr:uid="{4E2B1905-3E94-46ED-9C82-F3ACD91EDD40}"/>
    <cellStyle name="Normal 11 3" xfId="36804" xr:uid="{DFC69A88-811C-4C3B-B4F8-15E98B5F55CD}"/>
    <cellStyle name="Normal 11 3 2" xfId="36808" xr:uid="{44654000-4392-4EE0-9E52-A0FF12AC5D0B}"/>
    <cellStyle name="Normal 11 3 3" xfId="33947" xr:uid="{0CC02A50-10FC-42EF-9684-DEFAE942D768}"/>
    <cellStyle name="Normal 11 3 4" xfId="14214" xr:uid="{27EB9864-AB16-43DD-88C1-4060BB30B793}"/>
    <cellStyle name="Normal 11 3 5" xfId="36809" xr:uid="{A4858F8F-0D04-4AB1-86CB-5E4FD6242859}"/>
    <cellStyle name="Normal 11 30" xfId="20291" xr:uid="{25DF3D1D-BF62-4DDF-BB29-8A2E4A178631}"/>
    <cellStyle name="Normal 11 31" xfId="23658" xr:uid="{E3F6BDA2-B749-49C1-99CA-33CE092BC472}"/>
    <cellStyle name="Normal 11 32" xfId="23663" xr:uid="{F0ED1589-9578-466B-B3D5-E306C7E558B0}"/>
    <cellStyle name="Normal 11 33" xfId="16586" xr:uid="{69A9CB02-D5A2-42FD-96D2-2F4821B27A07}"/>
    <cellStyle name="Normal 11 34" xfId="36801" xr:uid="{1BE75C14-8BE8-4D59-8D0A-5B25C731AFF7}"/>
    <cellStyle name="Normal 11 35" xfId="11228" xr:uid="{D59FF3C1-A1F7-4767-B882-F142032FAD0D}"/>
    <cellStyle name="Normal 11 36" xfId="13988" xr:uid="{80354230-51EF-45A4-9044-EDEC7C3B0309}"/>
    <cellStyle name="Normal 11 37" xfId="14002" xr:uid="{1F8EB2C1-EDE6-4D8B-8FAB-28FD67F2641B}"/>
    <cellStyle name="Normal 11 38" xfId="25832" xr:uid="{D886C1CA-717B-4231-8DAB-D82B5CBA7C0F}"/>
    <cellStyle name="Normal 11 39" xfId="36813" xr:uid="{91E421A3-2D8D-4CCB-A410-CCCBB08ED0DB}"/>
    <cellStyle name="Normal 11 4" xfId="36816" xr:uid="{E3501C9C-8537-406F-86F9-D3C3A5DBC006}"/>
    <cellStyle name="Normal 11 4 2" xfId="22874" xr:uid="{F2E75482-3B22-4395-B6C4-1EEF3F2EAE8C}"/>
    <cellStyle name="Normal 11 4 3" xfId="22877" xr:uid="{171AB746-58B8-4F9F-A5AA-73ECCF6B8AD4}"/>
    <cellStyle name="Normal 11 40" xfId="11229" xr:uid="{86D3F4CD-C9D6-44EC-9E96-598B66CFA85A}"/>
    <cellStyle name="Normal 11 41" xfId="13989" xr:uid="{6B0C36E4-11D4-4C9A-A22A-B24838259D37}"/>
    <cellStyle name="Normal 11 42" xfId="14003" xr:uid="{15BC9FC2-07D9-4A32-8676-FF49B935D821}"/>
    <cellStyle name="Normal 11 43" xfId="25833" xr:uid="{0ED94058-9A1B-463A-AE4B-AB81C8F75DEA}"/>
    <cellStyle name="Normal 11 44" xfId="36814" xr:uid="{A5BCAB86-F809-4EE2-A0B8-8A9459986464}"/>
    <cellStyle name="Normal 11 5" xfId="26305" xr:uid="{3238FD76-581C-4705-8D3C-179173D03DD8}"/>
    <cellStyle name="Normal 11 6" xfId="3503" xr:uid="{5B4AE03E-3EBE-4437-A8B0-75DDEBC1F840}"/>
    <cellStyle name="Normal 11 7" xfId="3524" xr:uid="{75B0E39D-B50A-41F2-84F1-4BB8AA5EBAD6}"/>
    <cellStyle name="Normal 11 8" xfId="30594" xr:uid="{5D240C3E-BF43-4ED2-846B-1FC1B35338E7}"/>
    <cellStyle name="Normal 11 9" xfId="36817" xr:uid="{AF50B2D8-EE28-447E-89FE-1459875A6A4A}"/>
    <cellStyle name="Normal 110" xfId="36762" xr:uid="{1D062E98-5060-444C-95B9-973CF2D81019}"/>
    <cellStyle name="Normal 110 2" xfId="17253" xr:uid="{DF56306B-6829-423A-948A-F73F2CD49FDE}"/>
    <cellStyle name="Normal 110 2 2" xfId="13272" xr:uid="{5F7351CF-920D-41DC-A1A4-D04C17D1AE8C}"/>
    <cellStyle name="Normal 110 3" xfId="4874" xr:uid="{E7C2FA96-B0FB-4B01-B0F1-872B7F172A8D}"/>
    <cellStyle name="Normal 111" xfId="36764" xr:uid="{DB331F86-B3C2-428A-8C01-4B0AE80977E9}"/>
    <cellStyle name="Normal 111 2" xfId="17302" xr:uid="{441B21C6-8C2C-40D6-86B3-6D020C924284}"/>
    <cellStyle name="Normal 111 2 2" xfId="17309" xr:uid="{AAA5439E-2B14-47EB-8EE7-E95388E3BC38}"/>
    <cellStyle name="Normal 111 3" xfId="4893" xr:uid="{FD13EA69-190C-41EE-AEC2-81EDD8B63592}"/>
    <cellStyle name="Normal 112" xfId="36767" xr:uid="{9230621F-DFDB-42F3-9F9A-F29CFD032D8D}"/>
    <cellStyle name="Normal 112 2" xfId="17343" xr:uid="{E4A46E88-11E2-45BE-B8A1-269E06CFD842}"/>
    <cellStyle name="Normal 112 2 2" xfId="36769" xr:uid="{609F60CF-933D-4F45-A1BE-F2D765F8A060}"/>
    <cellStyle name="Normal 112 3" xfId="36771" xr:uid="{6CD26E1E-3011-46FC-9EDD-ECE4CFCC142A}"/>
    <cellStyle name="Normal 113" xfId="36773" xr:uid="{6238EAFB-F8CE-43B6-89E7-C56FB149C550}"/>
    <cellStyle name="Normal 113 2" xfId="36775" xr:uid="{8439565C-2BAC-44E7-9662-4BD3B9E03895}"/>
    <cellStyle name="Normal 113 2 2" xfId="36777" xr:uid="{19102A26-B154-4A08-A196-6EE7BAAA490F}"/>
    <cellStyle name="Normal 113 3" xfId="36780" xr:uid="{C94D510F-70EF-41A8-AB06-BD04BF9E8939}"/>
    <cellStyle name="Normal 114" xfId="36782" xr:uid="{0375866C-F4FC-49E3-BE80-370501F221B7}"/>
    <cellStyle name="Normal 114 2" xfId="36784" xr:uid="{8CD69A93-0452-4318-BD95-740BD03D684F}"/>
    <cellStyle name="Normal 114 2 2" xfId="36648" xr:uid="{C189DD3B-B1D6-4898-8C6A-D4AA06BBC83F}"/>
    <cellStyle name="Normal 114 3" xfId="5272" xr:uid="{0AA7BE13-C766-4CBA-8091-E064C96EB646}"/>
    <cellStyle name="Normal 115" xfId="36818" xr:uid="{2587C86D-476A-4329-A187-276C7BF42B60}"/>
    <cellStyle name="Normal 115 2" xfId="762" xr:uid="{D60AEAFF-07BA-4531-818C-55079DAC96E5}"/>
    <cellStyle name="Normal 115 2 2" xfId="36796" xr:uid="{81D074B6-7FA6-4785-B71B-EE28BC2D9735}"/>
    <cellStyle name="Normal 115 3" xfId="774" xr:uid="{D9D4EE65-9A32-4360-87A7-7F60C602BE6E}"/>
    <cellStyle name="Normal 116" xfId="36820" xr:uid="{A1D153DF-5942-4CEF-BCF9-668E25FD26D5}"/>
    <cellStyle name="Normal 116 2" xfId="36822" xr:uid="{BE62BECE-40D8-489E-ADAE-8454E72D1828}"/>
    <cellStyle name="Normal 116 2 2" xfId="36824" xr:uid="{8275CCC2-C1D9-4360-AF51-6B15382BEDF1}"/>
    <cellStyle name="Normal 116 3" xfId="33952" xr:uid="{F6CF0180-435F-41B5-8FBE-B487465DF748}"/>
    <cellStyle name="Normal 117" xfId="36828" xr:uid="{ECE53386-43B1-4C6E-AA37-4E6BD9E697B3}"/>
    <cellStyle name="Normal 117 2" xfId="36830" xr:uid="{37F39A22-1FB4-495A-824C-7565DE023AC0}"/>
    <cellStyle name="Normal 117 2 2" xfId="36835" xr:uid="{A5BA27E2-FD16-4EAD-9BD9-1B5CE6920CE3}"/>
    <cellStyle name="Normal 117 3" xfId="33957" xr:uid="{B8581F91-7D06-4607-A3B5-C9CC95159864}"/>
    <cellStyle name="Normal 118" xfId="36837" xr:uid="{CEBEC605-139A-406E-B4C6-3A9AF53BB0E1}"/>
    <cellStyle name="Normal 118 2" xfId="7439" xr:uid="{7392094F-B9F7-4147-AAC4-B478FC4BB65B}"/>
    <cellStyle name="Normal 118 2 2" xfId="6391" xr:uid="{F8D949A3-D0B2-4B60-A4B6-04CB49AFD581}"/>
    <cellStyle name="Normal 118 3" xfId="5322" xr:uid="{2103BBDE-2320-4BBC-8B15-958469CA551B}"/>
    <cellStyle name="Normal 119" xfId="36839" xr:uid="{1EDF554C-868C-4724-81F9-F42E4E440031}"/>
    <cellStyle name="Normal 119 2" xfId="36841" xr:uid="{534F1558-33A0-4A02-BA17-C74F013B3274}"/>
    <cellStyle name="Normal 119 2 2" xfId="36845" xr:uid="{38ABB01E-5A5C-4D18-8018-815D0443D6ED}"/>
    <cellStyle name="Normal 119 3" xfId="36847" xr:uid="{CB22D846-B7E4-4F75-A7A2-9CC98FF41D0C}"/>
    <cellStyle name="Normal 12" xfId="8915" xr:uid="{2A4FAD52-F9AB-413A-B5CB-226EA2E0565D}"/>
    <cellStyle name="Normal 12 10" xfId="36849" xr:uid="{646E0FD4-29A6-4B13-ABC2-DCEDBDAB4E16}"/>
    <cellStyle name="Normal 12 11" xfId="36851" xr:uid="{F1995629-66AB-4E0A-8D25-55ECB580DFD8}"/>
    <cellStyle name="Normal 12 12" xfId="8556" xr:uid="{5F7C2CA0-525C-4B47-9B7D-50373E7CC779}"/>
    <cellStyle name="Normal 12 13" xfId="14230" xr:uid="{C1DC15FE-50D8-456E-B804-5D41E9A57782}"/>
    <cellStyle name="Normal 12 14" xfId="14236" xr:uid="{53E84C38-6295-44D5-8865-16738B922EBC}"/>
    <cellStyle name="Normal 12 15" xfId="36855" xr:uid="{DB11A14A-C8F5-4CA6-B35F-F8964044288A}"/>
    <cellStyle name="Normal 12 16" xfId="36859" xr:uid="{92BB328F-6B64-4BCD-9A29-AD6C346AB9D8}"/>
    <cellStyle name="Normal 12 17" xfId="36863" xr:uid="{C676CABA-AC68-41A6-9A26-7215D6EB84EB}"/>
    <cellStyle name="Normal 12 18" xfId="36866" xr:uid="{71CB2AC0-18C9-4C1E-9ADC-5B252D81C563}"/>
    <cellStyle name="Normal 12 19" xfId="36868" xr:uid="{57B8922D-73C3-497F-A8C3-4646CFA8F8B3}"/>
    <cellStyle name="Normal 12 2" xfId="36871" xr:uid="{6E6BC5DC-F76E-40A0-BC82-78B05751387B}"/>
    <cellStyle name="Normal 12 2 2" xfId="36876" xr:uid="{41246AE1-3248-4BA4-A198-60DC22201EE1}"/>
    <cellStyle name="Normal 12 2 2 2" xfId="36879" xr:uid="{70D27706-DA33-44EA-8B07-B9AAE43C2BF1}"/>
    <cellStyle name="Normal 12 2 2 2 2" xfId="36880" xr:uid="{C18FE6E3-0E4A-4C9B-8BDA-537BFAA50EC8}"/>
    <cellStyle name="Normal 12 2 2 2 2 2" xfId="36882" xr:uid="{D78EF076-0CFF-49AB-BCF2-F4A98C27EC21}"/>
    <cellStyle name="Normal 12 2 2 2 3" xfId="36884" xr:uid="{E6BCEC4C-0802-493A-95B2-98F00D1CFDE2}"/>
    <cellStyle name="Normal 12 2 2 3" xfId="5646" xr:uid="{7CFE1297-362D-4C92-BDB6-788F9D92E223}"/>
    <cellStyle name="Normal 12 2 2 3 2" xfId="5656" xr:uid="{A9F223F5-A085-4738-AE67-25C9FD8D1D9B}"/>
    <cellStyle name="Normal 12 2 2 3 2 2" xfId="2744" xr:uid="{513EF335-EE6B-44CC-AA04-26E0F901295C}"/>
    <cellStyle name="Normal 12 2 2 3 3" xfId="6068" xr:uid="{4C44E75F-8198-410F-9FA1-324018CDCA6B}"/>
    <cellStyle name="Normal 12 2 2 4" xfId="5666" xr:uid="{DD500927-1729-4DB7-827B-6B000683F113}"/>
    <cellStyle name="Normal 12 2 2 4 2" xfId="5709" xr:uid="{6FF42F9B-25D9-41B0-A5EF-B8E21CC19B1F}"/>
    <cellStyle name="Normal 12 2 2 5" xfId="5733" xr:uid="{CFBB5001-5070-4EA9-8D8B-0C75410DF08B}"/>
    <cellStyle name="Normal 12 2 3" xfId="36826" xr:uid="{3B35586F-66E9-410B-AC15-4B58B94DB2EE}"/>
    <cellStyle name="Normal 12 2 3 2" xfId="36885" xr:uid="{F10A6C74-263C-4F74-B376-4FE335841C4F}"/>
    <cellStyle name="Normal 12 2 3 2 2" xfId="36886" xr:uid="{8B8976C0-E553-4BD4-BEA6-93421A8699A3}"/>
    <cellStyle name="Normal 12 2 3 3" xfId="6033" xr:uid="{DA69E1E1-46BC-4003-BF40-8AC76BF98888}"/>
    <cellStyle name="Normal 12 2 4" xfId="14418" xr:uid="{F64C6DC8-8198-4A58-9AFF-0BB9926965AD}"/>
    <cellStyle name="Normal 12 2 4 2" xfId="19589" xr:uid="{A51441C6-8395-4CA4-80B6-9CA487F3A132}"/>
    <cellStyle name="Normal 12 2 4 2 2" xfId="19591" xr:uid="{0D8B5CCF-792D-42D6-90D4-085F551F4AF6}"/>
    <cellStyle name="Normal 12 2 4 3" xfId="6684" xr:uid="{276AE77D-0754-4584-A943-97EC5F4E6CF2}"/>
    <cellStyle name="Normal 12 2 5" xfId="19595" xr:uid="{501212AC-D3CE-4F10-B90B-A0D72506E215}"/>
    <cellStyle name="Normal 12 2 5 2" xfId="19597" xr:uid="{81233611-4259-4D22-A54B-0A4FD01D04A6}"/>
    <cellStyle name="Normal 12 2 6" xfId="19601" xr:uid="{825EEF86-0914-4F00-83E6-E676695DE792}"/>
    <cellStyle name="Normal 12 2 7" xfId="14578" xr:uid="{8B9B71E1-3E0B-4F4E-A3E5-CFC28433C0E1}"/>
    <cellStyle name="Normal 12 20" xfId="36856" xr:uid="{A2987865-B8E6-4EA3-96DA-3F55F8360A2B}"/>
    <cellStyle name="Normal 12 21" xfId="36860" xr:uid="{F477BCEC-1A3B-44E4-BE5B-DF30E0C73F8E}"/>
    <cellStyle name="Normal 12 22" xfId="36864" xr:uid="{AAB3C9C8-F68B-4C65-BFB8-3825081FB47C}"/>
    <cellStyle name="Normal 12 23" xfId="36867" xr:uid="{097198F1-5A18-4CA0-AEEF-1F1D3FAB2209}"/>
    <cellStyle name="Normal 12 24" xfId="36869" xr:uid="{7D2A02C2-77D2-44AE-88E0-93FE87CB9B48}"/>
    <cellStyle name="Normal 12 25" xfId="36887" xr:uid="{D1D00ED2-2C92-4027-8A0D-F316EBCE5FD6}"/>
    <cellStyle name="Normal 12 26" xfId="32962" xr:uid="{0C2E22CA-9E61-4203-A56E-D20D7C101DA1}"/>
    <cellStyle name="Normal 12 27" xfId="14614" xr:uid="{572D84F0-F43B-4903-B73E-483891F38DF2}"/>
    <cellStyle name="Normal 12 28" xfId="14690" xr:uid="{59ED9BF3-8AEB-4091-82A4-3CE8182F6250}"/>
    <cellStyle name="Normal 12 29" xfId="14726" xr:uid="{92E0A26D-4438-4CC0-A97C-48901DBEF135}"/>
    <cellStyle name="Normal 12 3" xfId="442" xr:uid="{92002DF4-D01F-45E2-9310-45B23F0E1271}"/>
    <cellStyle name="Normal 12 3 2" xfId="4369" xr:uid="{4EB14F4C-D515-4C56-874D-1392B395A051}"/>
    <cellStyle name="Normal 12 3 2 2" xfId="270" xr:uid="{626CEC1F-DFA4-48F0-9C57-8AB7D76B74EC}"/>
    <cellStyle name="Normal 12 3 2 2 2" xfId="3738" xr:uid="{208F5524-FD65-4EB2-A5B0-6336A298D4CF}"/>
    <cellStyle name="Normal 12 3 2 3" xfId="4395" xr:uid="{623FA54B-1B5A-4DDC-B3F4-3C664AB9EF62}"/>
    <cellStyle name="Normal 12 3 3" xfId="4398" xr:uid="{381D5C74-1F87-4CCF-B705-9A69CC4683FA}"/>
    <cellStyle name="Normal 12 3 3 2" xfId="36893" xr:uid="{835DB86C-8AF3-4DDD-B830-13FD897C392A}"/>
    <cellStyle name="Normal 12 3 3 2 2" xfId="32579" xr:uid="{50A24733-8EA4-40C2-AA85-D0CC67C2637C}"/>
    <cellStyle name="Normal 12 3 3 3" xfId="7073" xr:uid="{3D31E1C1-5A69-4021-BEA2-3567D9B9AB65}"/>
    <cellStyle name="Normal 12 3 4" xfId="4414" xr:uid="{5E202603-4DE7-45DE-A020-B2ADC4259982}"/>
    <cellStyle name="Normal 12 3 4 2" xfId="19607" xr:uid="{25A96103-6339-4FF1-B47C-DE1C46537682}"/>
    <cellStyle name="Normal 12 3 5" xfId="4420" xr:uid="{094701D7-6913-4761-882F-2E4DB2CC1E40}"/>
    <cellStyle name="Normal 12 30" xfId="36888" xr:uid="{E6AB917D-CBB0-4AF5-9032-0735CDBB21BB}"/>
    <cellStyle name="Normal 12 31" xfId="32963" xr:uid="{AB5D0E65-721A-446F-831F-68699276AFC2}"/>
    <cellStyle name="Normal 12 32" xfId="14615" xr:uid="{1D19A33C-4A0C-4991-8D7A-544DE898B5AC}"/>
    <cellStyle name="Normal 12 33" xfId="14691" xr:uid="{025D5DFD-65FA-4F78-89B4-FF7103571D84}"/>
    <cellStyle name="Normal 12 34" xfId="14727" xr:uid="{9FEE8D9F-1B64-4F30-AF12-405BDB304F06}"/>
    <cellStyle name="Normal 12 35" xfId="14754" xr:uid="{04C537C2-6814-41B0-95CE-6BD74E754086}"/>
    <cellStyle name="Normal 12 36" xfId="14768" xr:uid="{929C3665-A079-43C7-ACCC-7706FB08472B}"/>
    <cellStyle name="Normal 12 37" xfId="14780" xr:uid="{FE48D279-BD86-4259-A5A2-E2DD1B4C241D}"/>
    <cellStyle name="Normal 12 38" xfId="8213" xr:uid="{3D1418C0-15C1-4759-A04D-DD4E2816D126}"/>
    <cellStyle name="Normal 12 39" xfId="24790" xr:uid="{6A66A46B-DAA3-480D-9EB9-4E84188715A0}"/>
    <cellStyle name="Normal 12 4" xfId="36894" xr:uid="{0BD194B0-2C7B-4A79-AF24-9543465E99C8}"/>
    <cellStyle name="Normal 12 4 2" xfId="23119" xr:uid="{43BFC95E-BDEB-4082-8C0C-FD12FC260462}"/>
    <cellStyle name="Normal 12 4 2 2" xfId="36895" xr:uid="{5089EC41-09B3-4B77-883F-C3C666D5C11D}"/>
    <cellStyle name="Normal 12 4 3" xfId="23122" xr:uid="{6C39312F-D044-4B8D-BC1B-CF0791BEC592}"/>
    <cellStyle name="Normal 12 40" xfId="14755" xr:uid="{FA9AF21D-5B1F-4AF9-8CE6-0D478B1D660D}"/>
    <cellStyle name="Normal 12 41" xfId="14769" xr:uid="{6971C3BB-B791-4DD1-9B59-48C662364D06}"/>
    <cellStyle name="Normal 12 42" xfId="14781" xr:uid="{E13D7ABC-B2A6-437F-9459-209758AD27E8}"/>
    <cellStyle name="Normal 12 43" xfId="8214" xr:uid="{A814E687-3792-4F5A-A7A0-A66628E70AF0}"/>
    <cellStyle name="Normal 12 5" xfId="7833" xr:uid="{3D56AE62-279D-4212-AB61-C6690071F37E}"/>
    <cellStyle name="Normal 12 5 2" xfId="14241" xr:uid="{98D6D8AE-0BD2-4DE3-900A-5C3DCF651DCB}"/>
    <cellStyle name="Normal 12 5 2 2" xfId="14245" xr:uid="{339F60AD-06E6-40F1-AB0C-7E4CF1E446A1}"/>
    <cellStyle name="Normal 12 5 3" xfId="14249" xr:uid="{23CA0FA4-B1D7-4C00-88BB-D20F795ADA88}"/>
    <cellStyle name="Normal 12 6" xfId="14989" xr:uid="{EC09BDC0-D8B0-491F-8F93-317EBC164912}"/>
    <cellStyle name="Normal 12 6 2" xfId="14278" xr:uid="{F9163536-4DF1-460A-B6F9-6734BADEEB61}"/>
    <cellStyle name="Normal 12 7" xfId="6332" xr:uid="{23F81AE9-EC97-4A91-8411-AD066A847ED8}"/>
    <cellStyle name="Normal 12 8" xfId="18169" xr:uid="{48617706-E062-4F96-8ABF-2A10CD8FFC9F}"/>
    <cellStyle name="Normal 12 9" xfId="32674" xr:uid="{1814EB0D-A121-4550-940B-5F7A7D91F817}"/>
    <cellStyle name="Normal 120" xfId="36819" xr:uid="{A18302C7-AD4D-4D47-929D-A49C53B89021}"/>
    <cellStyle name="Normal 120 2" xfId="763" xr:uid="{81E7B130-0134-4879-82BB-C127C6B4B94B}"/>
    <cellStyle name="Normal 120 2 2" xfId="36797" xr:uid="{F73A8E7E-2ED1-439D-B0E0-0A87D21B24BD}"/>
    <cellStyle name="Normal 120 3" xfId="775" xr:uid="{48B3F39E-489A-4DF3-BFFC-BD96243FC061}"/>
    <cellStyle name="Normal 121" xfId="36821" xr:uid="{2A423F38-0715-47A6-94FE-72768DC5D820}"/>
    <cellStyle name="Normal 121 2" xfId="36823" xr:uid="{9CB22144-0D54-44FA-B54E-C3F21872863E}"/>
    <cellStyle name="Normal 121 2 2" xfId="36825" xr:uid="{C5D778B6-3870-4202-92D2-F1BAEC918319}"/>
    <cellStyle name="Normal 121 3" xfId="33953" xr:uid="{EBC41262-A66A-4B9D-B419-772E2B85F9F8}"/>
    <cellStyle name="Normal 122" xfId="36829" xr:uid="{5F8F580C-DBF7-4554-B565-5A8F14B512CA}"/>
    <cellStyle name="Normal 122 2" xfId="36831" xr:uid="{4AC5C7F1-353F-418F-8DFF-9E53055A4439}"/>
    <cellStyle name="Normal 122 2 2" xfId="36836" xr:uid="{82F6ECCD-7C2A-40AC-A69E-C61D97048969}"/>
    <cellStyle name="Normal 122 3" xfId="33958" xr:uid="{AA438291-0567-460B-9A66-31727FDF8099}"/>
    <cellStyle name="Normal 123" xfId="36838" xr:uid="{43752749-66D2-4944-8684-F024C8F319D9}"/>
    <cellStyle name="Normal 123 2" xfId="7440" xr:uid="{9B85A6E0-9D03-4DD8-838D-11E24F09C7D0}"/>
    <cellStyle name="Normal 123 2 2" xfId="6392" xr:uid="{2452AAB6-B23C-48EE-9A56-4C7D02AC8E13}"/>
    <cellStyle name="Normal 123 3" xfId="5323" xr:uid="{C9B7D6EC-435D-4891-B4FC-4EBA59D322B5}"/>
    <cellStyle name="Normal 124" xfId="36840" xr:uid="{2379D3DC-AB3D-4B07-A08E-5C3330208F49}"/>
    <cellStyle name="Normal 124 2" xfId="36842" xr:uid="{F2FA4EC6-9016-4E8B-AF8C-B8287F9A6F40}"/>
    <cellStyle name="Normal 124 2 2" xfId="36846" xr:uid="{73AFCD53-2656-4214-A1C2-F6A985B5866B}"/>
    <cellStyle name="Normal 124 3" xfId="36848" xr:uid="{E979821C-4378-42A6-99A7-5271FE971C6C}"/>
    <cellStyle name="Normal 125" xfId="7494" xr:uid="{4A3EF3A7-FECA-4F10-9498-576DEA7D1058}"/>
    <cellStyle name="Normal 125 2" xfId="7503" xr:uid="{CE6A6C46-F5CB-4665-8C8F-B343C1D891D7}"/>
    <cellStyle name="Normal 125 2 2" xfId="36898" xr:uid="{4668C5C1-A213-425B-8F0B-665D5FA0D9EF}"/>
    <cellStyle name="Normal 125 3" xfId="36900" xr:uid="{F5931CFD-FFA2-496B-AC2E-3BBBAE7027E7}"/>
    <cellStyle name="Normal 126" xfId="7514" xr:uid="{86F495B2-4703-45FC-81D3-87C779E94CE4}"/>
    <cellStyle name="Normal 126 2" xfId="16673" xr:uid="{2FBE5E73-DDF4-471B-A43A-687E86B74DCE}"/>
    <cellStyle name="Normal 126 2 2" xfId="36907" xr:uid="{629CBE72-9CCD-4F99-9A37-55B46A9BC05E}"/>
    <cellStyle name="Normal 126 3" xfId="36913" xr:uid="{E0F04619-A95A-490B-9025-AEB6C3D472E3}"/>
    <cellStyle name="Normal 127" xfId="36919" xr:uid="{01C84F9C-C103-44C8-AAE5-2D6CDFC6C8B3}"/>
    <cellStyle name="Normal 127 2" xfId="14022" xr:uid="{958CE86D-5F68-4669-8A9C-9C15395E4F08}"/>
    <cellStyle name="Normal 127 2 2" xfId="36924" xr:uid="{A9B93657-EF60-48E7-9C64-C591E64BA5D7}"/>
    <cellStyle name="Normal 127 3" xfId="5455" xr:uid="{10245701-87C5-4D01-A274-D69F19263643}"/>
    <cellStyle name="Normal 128" xfId="36929" xr:uid="{55F0CD7D-F67B-4815-A7E6-B6FD0BE76C99}"/>
    <cellStyle name="Normal 128 2" xfId="36933" xr:uid="{A31D1D48-EFB0-4E22-A227-85DE12C5A6C8}"/>
    <cellStyle name="Normal 128 2 2" xfId="36939" xr:uid="{1635B158-9632-4ED9-AE54-020075C22CEE}"/>
    <cellStyle name="Normal 128 3" xfId="36944" xr:uid="{A7545BB3-2B0E-4406-AAAA-E40BE4D6F447}"/>
    <cellStyle name="Normal 129" xfId="36950" xr:uid="{DC937EE8-0E54-49E4-B104-BA32169F88E3}"/>
    <cellStyle name="Normal 129 2" xfId="36956" xr:uid="{8A5FCBF7-45F9-4357-AF7C-3BB241607EF8}"/>
    <cellStyle name="Normal 129 2 2" xfId="36962" xr:uid="{B31D6017-CECF-4747-A9BC-07914321284C}"/>
    <cellStyle name="Normal 129 3" xfId="36968" xr:uid="{61F52600-F8B2-40AC-A524-578CB09E0E40}"/>
    <cellStyle name="Normal 13" xfId="36" xr:uid="{B6D0CAD0-938D-43C8-B3FE-499FCE36D9CF}"/>
    <cellStyle name="Normal 13 10" xfId="36971" xr:uid="{10560484-D715-4D18-8E48-35089014C759}"/>
    <cellStyle name="Normal 13 11" xfId="36973" xr:uid="{D452C080-8BB8-4A93-BF3F-768878B4295A}"/>
    <cellStyle name="Normal 13 12" xfId="36974" xr:uid="{1F8AA61C-9E13-45C6-9A37-5C7EB772F4B7}"/>
    <cellStyle name="Normal 13 13" xfId="7767" xr:uid="{8690669D-F856-4C9E-BD76-D77BB117FDF7}"/>
    <cellStyle name="Normal 13 14" xfId="36975" xr:uid="{3319762B-5AD4-4D69-AA54-7ABC4D22DEF9}"/>
    <cellStyle name="Normal 13 15" xfId="36977" xr:uid="{A8102333-116E-48ED-9E44-36421894AC61}"/>
    <cellStyle name="Normal 13 16" xfId="35503" xr:uid="{84454A0F-8D1D-4D47-8D14-A86DBC5DF0EE}"/>
    <cellStyle name="Normal 13 17" xfId="36981" xr:uid="{53025355-8D2C-4A0C-800C-7E3961ABA9D7}"/>
    <cellStyle name="Normal 13 18" xfId="7897" xr:uid="{C889BAC3-7C20-4229-9A34-A5AC8D0052EB}"/>
    <cellStyle name="Normal 13 19" xfId="36985" xr:uid="{890FCD07-6337-4C21-8C89-4DFE2FBEA14F}"/>
    <cellStyle name="Normal 13 2" xfId="17" xr:uid="{A0BD2AB8-71A7-4524-8A6B-74B33A1758CB}"/>
    <cellStyle name="Normal 13 2 2" xfId="18" xr:uid="{76EFC7C3-9A9D-4C79-B07B-901E51601372}"/>
    <cellStyle name="Normal 13 2 2 2" xfId="37000" xr:uid="{31401D5C-531A-47BA-8E95-3859C6B08659}"/>
    <cellStyle name="Normal 13 2 2 3" xfId="36994" xr:uid="{17A47DA4-34A4-4901-862F-BCA178914929}"/>
    <cellStyle name="Normal 13 2 3" xfId="36834" xr:uid="{7A60B291-7CFE-4944-9CA7-735E98DBC916}"/>
    <cellStyle name="Normal 13 2 4" xfId="19648" xr:uid="{F5931F19-876D-44D5-B5CE-446FC48C8E4E}"/>
    <cellStyle name="Normal 13 2 5" xfId="19653" xr:uid="{66AB77FE-8646-4C0F-846B-2E5D977C05FA}"/>
    <cellStyle name="Normal 13 20" xfId="36978" xr:uid="{AC5B03B8-7F17-43CE-AF17-2CC1E876A15A}"/>
    <cellStyle name="Normal 13 21" xfId="35504" xr:uid="{F1A579BA-ED88-47CE-94E2-21C7C29ACE88}"/>
    <cellStyle name="Normal 13 22" xfId="36982" xr:uid="{C05CD32B-0DDF-4EC6-A39F-77756417D036}"/>
    <cellStyle name="Normal 13 23" xfId="7898" xr:uid="{91EEC4AD-75E9-47C8-873C-5CB90308C0E7}"/>
    <cellStyle name="Normal 13 24" xfId="36986" xr:uid="{E8CC800A-A7C6-4CA4-BE4C-DEBA5F009DEA}"/>
    <cellStyle name="Normal 13 25" xfId="37001" xr:uid="{3C533AA6-8354-44DF-BDF4-46476E129DAA}"/>
    <cellStyle name="Normal 13 26" xfId="33015" xr:uid="{05C72F7B-8343-4943-B060-6754C968CA9B}"/>
    <cellStyle name="Normal 13 27" xfId="14889" xr:uid="{575FDA15-C0F4-44E7-9EF0-39476EA1E15A}"/>
    <cellStyle name="Normal 13 28" xfId="37003" xr:uid="{66AFA76C-2E7B-4E5D-9ABC-B4C63DCBF86A}"/>
    <cellStyle name="Normal 13 29" xfId="37006" xr:uid="{40D680BF-47CD-4447-B370-4A5D2ECAC008}"/>
    <cellStyle name="Normal 13 3" xfId="37010" xr:uid="{86D639BA-92C9-4498-BCE9-56C290E2CA6D}"/>
    <cellStyle name="Normal 13 3 2" xfId="37015" xr:uid="{77E4EFDD-6450-4544-9EC2-9B1F3C8133CD}"/>
    <cellStyle name="Normal 13 3 3" xfId="37018" xr:uid="{6593F6EF-4BAE-413C-8891-E3EBBE4783BB}"/>
    <cellStyle name="Normal 13 3 4" xfId="28" xr:uid="{385D096A-3DD7-49CE-A5A0-E4F588652AD5}"/>
    <cellStyle name="Normal 13 30" xfId="37002" xr:uid="{69970B4F-EF1E-45BB-9267-A9AE547AC324}"/>
    <cellStyle name="Normal 13 31" xfId="33016" xr:uid="{665AA392-0125-475F-B123-3D321D4928D3}"/>
    <cellStyle name="Normal 13 32" xfId="14890" xr:uid="{73FDE5E3-FD34-4A19-B041-78EB79B4F479}"/>
    <cellStyle name="Normal 13 33" xfId="37004" xr:uid="{D74EA37C-AD70-4D22-A944-1448E25FE267}"/>
    <cellStyle name="Normal 13 34" xfId="37007" xr:uid="{DE5934FE-00ED-475F-A232-0F8B64B325FC}"/>
    <cellStyle name="Normal 13 35" xfId="35200" xr:uid="{2E8B07EE-5864-4E3E-BE6C-515DB992E900}"/>
    <cellStyle name="Normal 13 36" xfId="27525" xr:uid="{223E017E-E1CA-480F-9C74-E2482B6119E1}"/>
    <cellStyle name="Normal 13 37" xfId="35096" xr:uid="{D2BD62B2-66C1-41B0-9689-A5A21ABCD861}"/>
    <cellStyle name="Normal 13 38" xfId="36749" xr:uid="{B77ED16E-517C-4714-A281-5FF0D1F26A41}"/>
    <cellStyle name="Normal 13 39" xfId="35913" xr:uid="{F1E605A5-B15C-4A75-9758-00872237EEED}"/>
    <cellStyle name="Normal 13 4" xfId="37021" xr:uid="{885DD462-63C1-4C4A-8711-3DCBF86C912A}"/>
    <cellStyle name="Normal 13 4 2" xfId="23249" xr:uid="{CDEB8113-8B72-4232-8AD2-2147A9196481}"/>
    <cellStyle name="Normal 13 40" xfId="35201" xr:uid="{B95FD3C5-70DF-4018-894E-252743C6FC70}"/>
    <cellStyle name="Normal 13 5" xfId="14995" xr:uid="{5B8D3BA1-FD47-46F6-BD2F-778C6842E03F}"/>
    <cellStyle name="Normal 13 6" xfId="37024" xr:uid="{BFBEA539-7C95-4CA0-A1A7-DDB1EEE7A6A3}"/>
    <cellStyle name="Normal 13 7" xfId="18175" xr:uid="{A3C36E05-88A7-4553-95E6-757D0B5EA7FD}"/>
    <cellStyle name="Normal 13 8" xfId="37027" xr:uid="{82D81CDE-9C6F-4672-9CEA-353957174BDC}"/>
    <cellStyle name="Normal 13 9" xfId="32680" xr:uid="{34AE0BBB-7641-4BA2-9FD2-B54923B19F31}"/>
    <cellStyle name="Normal 130" xfId="7495" xr:uid="{D15B3A58-BC5C-48DF-B3F1-AD0E31006CEA}"/>
    <cellStyle name="Normal 130 2" xfId="7504" xr:uid="{FB975137-EDE4-4AA4-B19D-42438B2254D8}"/>
    <cellStyle name="Normal 130 2 2" xfId="36899" xr:uid="{A87A7CF4-1BF3-4737-8E2E-CEE2D6404C8D}"/>
    <cellStyle name="Normal 130 3" xfId="36901" xr:uid="{70F81EEA-A85D-403A-8FA5-025417E247D6}"/>
    <cellStyle name="Normal 131" xfId="7515" xr:uid="{F0F6F349-05C6-4C03-A9AB-6B9E58B194B0}"/>
    <cellStyle name="Normal 131 2" xfId="16674" xr:uid="{495A416E-C767-48ED-A230-0E667FB9B7B9}"/>
    <cellStyle name="Normal 131 2 2" xfId="36908" xr:uid="{D34E2100-D3F1-4E27-B004-C69377B41183}"/>
    <cellStyle name="Normal 131 3" xfId="36914" xr:uid="{CA735E2B-1D84-466F-9B86-8AD2F883C754}"/>
    <cellStyle name="Normal 132" xfId="36920" xr:uid="{8D76888A-3A3F-44E9-B0D3-D48C51100FC9}"/>
    <cellStyle name="Normal 132 2" xfId="14023" xr:uid="{FF5CFF9B-DCA8-48C8-B854-B777E2872AD1}"/>
    <cellStyle name="Normal 132 2 2" xfId="36925" xr:uid="{39A59B2D-5E16-4C48-83B6-FAC8717DD153}"/>
    <cellStyle name="Normal 132 3" xfId="5456" xr:uid="{485BB4E3-6A56-4E44-9CCF-B43B5402833D}"/>
    <cellStyle name="Normal 133" xfId="36930" xr:uid="{2D1AD569-75E0-4C5C-B70D-264D7069F775}"/>
    <cellStyle name="Normal 133 2" xfId="36934" xr:uid="{030F06A3-34D1-45F9-AD3F-4AF77F11B5DD}"/>
    <cellStyle name="Normal 133 2 2" xfId="36940" xr:uid="{4E737D78-A03C-4C35-8147-D5193C3D51BE}"/>
    <cellStyle name="Normal 133 3" xfId="36945" xr:uid="{AD6E1781-DE21-435D-BC30-B1EE53872B77}"/>
    <cellStyle name="Normal 134" xfId="36951" xr:uid="{31AAAD51-D416-4220-9130-E6123350A467}"/>
    <cellStyle name="Normal 134 2" xfId="36957" xr:uid="{F8A6B2EC-D527-410F-8C10-3F8589A007FD}"/>
    <cellStyle name="Normal 134 2 2" xfId="36963" xr:uid="{6BC1C972-ACB8-4369-B4C9-BCD07CC6C115}"/>
    <cellStyle name="Normal 134 3" xfId="36969" xr:uid="{AE4E46EA-FC10-41E3-8A2B-BEEB57E56AEE}"/>
    <cellStyle name="Normal 135" xfId="19763" xr:uid="{DD3155A6-39F4-4A09-A4C0-1BE63B51C4D1}"/>
    <cellStyle name="Normal 135 2" xfId="37031" xr:uid="{0CF3D79C-BF00-4506-8BD5-51F2DFA2B72A}"/>
    <cellStyle name="Normal 135 2 2" xfId="37036" xr:uid="{7FD69A94-2E2E-4E81-9342-0750990F946E}"/>
    <cellStyle name="Normal 135 3" xfId="37041" xr:uid="{231E0320-5A59-4640-B366-7A66878340ED}"/>
    <cellStyle name="Normal 136" xfId="37045" xr:uid="{AF5A00D1-ABEE-4F8F-A8BA-4DEB2D1276E9}"/>
    <cellStyle name="Normal 136 2" xfId="33086" xr:uid="{526D40AD-7954-4B5F-AC16-1FE6EDC8AACC}"/>
    <cellStyle name="Normal 136 2 2" xfId="2265" xr:uid="{1B62E73E-27A4-403F-B907-4777540E51CF}"/>
    <cellStyle name="Normal 136 3" xfId="33090" xr:uid="{ECC77008-896B-4250-A11F-26CD244ED38E}"/>
    <cellStyle name="Normal 137" xfId="37048" xr:uid="{AAFE503A-18B1-45B4-8B01-74F9839A936B}"/>
    <cellStyle name="Normal 137 2" xfId="33128" xr:uid="{3B94D99B-90B5-4333-BCE9-9533EAA13D9D}"/>
    <cellStyle name="Normal 137 2 2" xfId="17570" xr:uid="{5D15FF8B-E760-4814-8037-E36245FBABAC}"/>
    <cellStyle name="Normal 137 3" xfId="37055" xr:uid="{D794D10C-D5DB-402F-875C-CF3D54ABCC48}"/>
    <cellStyle name="Normal 137 4 2 2" xfId="6563" xr:uid="{DB6F13B0-679F-46CD-A65A-B5B78F31AAE7}"/>
    <cellStyle name="Normal 138" xfId="34360" xr:uid="{90B8469D-C8A6-4D1E-AC47-A53B54DFADE6}"/>
    <cellStyle name="Normal 138 2" xfId="14978" xr:uid="{D949F80A-8E69-4DC5-A31B-A1B3F800518B}"/>
    <cellStyle name="Normal 138 2 2" xfId="18951" xr:uid="{AF7A4A91-8C77-40AC-8D40-358111CA1CF1}"/>
    <cellStyle name="Normal 138 3" xfId="34368" xr:uid="{2BF278CF-BB48-49C9-8BC2-B2F8AC634870}"/>
    <cellStyle name="Normal 139" xfId="32533" xr:uid="{AC3FB8E6-7E76-4602-91DB-CBE577790D00}"/>
    <cellStyle name="Normal 139 2" xfId="34372" xr:uid="{65D9CC5A-0423-488E-961C-9A992DB7340F}"/>
    <cellStyle name="Normal 139 2 2" xfId="34377" xr:uid="{25ED602A-8DE6-4518-B56A-DE7D8B22F4D7}"/>
    <cellStyle name="Normal 139 3" xfId="34382" xr:uid="{AE360AFF-4368-4261-BAB3-E34643E63396}"/>
    <cellStyle name="Normal 14" xfId="37058" xr:uid="{7B5B5522-6C1E-40C4-B9C8-30CBDB113648}"/>
    <cellStyle name="Normal 14 10" xfId="37062" xr:uid="{02D2CC22-501D-4054-9230-F141E9908695}"/>
    <cellStyle name="Normal 14 11" xfId="37063" xr:uid="{37C524F0-1F5E-432B-B1EB-63647BC36C31}"/>
    <cellStyle name="Normal 14 12" xfId="27244" xr:uid="{601BB254-1B56-403D-B3D6-24B8BC3F9E61}"/>
    <cellStyle name="Normal 14 13" xfId="27256" xr:uid="{8BFAC07C-41D6-435A-A44C-1C67C83351A5}"/>
    <cellStyle name="Normal 14 14" xfId="27258" xr:uid="{9FF295FF-0A12-4F23-ADD4-804B6F2CF836}"/>
    <cellStyle name="Normal 14 15" xfId="27260" xr:uid="{AC4F7CBC-581E-4B18-BD88-FBEDA8DDA423}"/>
    <cellStyle name="Normal 14 16" xfId="37065" xr:uid="{6B68E99E-2748-4098-90AB-F2A916AEFD4F}"/>
    <cellStyle name="Normal 14 17" xfId="37067" xr:uid="{85CDD135-6096-4706-802C-3B0D8E492127}"/>
    <cellStyle name="Normal 14 18" xfId="7633" xr:uid="{B427F9CB-9D4F-4EEE-83BB-6330ABA5FECB}"/>
    <cellStyle name="Normal 14 19" xfId="37069" xr:uid="{30C7C9B7-6AAA-4DBD-A604-48DFF9C37E2F}"/>
    <cellStyle name="Normal 14 2" xfId="37071" xr:uid="{0F97797D-DF75-49C5-AD30-CF864AE2F10B}"/>
    <cellStyle name="Normal 14 2 2" xfId="37074" xr:uid="{1BAFF1BD-5C5F-4C3B-A74D-8B4BC9B1F196}"/>
    <cellStyle name="Normal 14 2 2 2" xfId="37077" xr:uid="{EE419479-EB00-41A3-96E7-A4D23CB3ABD4}"/>
    <cellStyle name="Normal 14 2 2 2 2" xfId="25251" xr:uid="{212624AD-A5CA-408A-B776-6838480BB23F}"/>
    <cellStyle name="Normal 14 2 2 3" xfId="8371" xr:uid="{3362EFAD-4F9A-4882-9835-E783A9EA1676}"/>
    <cellStyle name="Normal 14 2 3" xfId="6389" xr:uid="{35653476-C979-4D5E-AEE6-1FFF1964BD7C}"/>
    <cellStyle name="Normal 14 2 3 2" xfId="37078" xr:uid="{EF6B2461-B624-41E6-B137-256DCCECBED0}"/>
    <cellStyle name="Normal 14 2 3 2 2" xfId="37079" xr:uid="{3FAC792D-F7E9-4C25-BA1E-05F19FB2E3AE}"/>
    <cellStyle name="Normal 14 2 3 3" xfId="9500" xr:uid="{B8B4AF9F-8532-4B2F-A192-86C681ECC86B}"/>
    <cellStyle name="Normal 14 2 4" xfId="1555" xr:uid="{A4276815-B896-4307-BE46-5826BBD43A01}"/>
    <cellStyle name="Normal 14 2 4 2" xfId="19684" xr:uid="{C1E511E8-655A-42AB-A8B1-F8F49D8A7B19}"/>
    <cellStyle name="Normal 14 2 5" xfId="19686" xr:uid="{0DE43AA6-4F26-4C9D-91FC-FB2478E5E094}"/>
    <cellStyle name="Normal 14 2 6" xfId="37080" xr:uid="{A2D9B8E8-BBA0-4017-9112-E7FFE8702B1B}"/>
    <cellStyle name="Normal 14 20" xfId="27261" xr:uid="{72C35CBC-82CB-41AC-9E6D-BE9A476954AD}"/>
    <cellStyle name="Normal 14 21" xfId="37066" xr:uid="{BDB4A56B-2BF9-4C47-AD5F-328E0A6F9887}"/>
    <cellStyle name="Normal 14 22" xfId="37068" xr:uid="{3ED94F64-6AF9-4C20-8431-FA80CD64D8EC}"/>
    <cellStyle name="Normal 14 23" xfId="7634" xr:uid="{320EF0C0-BE6E-4D8E-B6E3-E0AF8734E8A2}"/>
    <cellStyle name="Normal 14 24" xfId="37070" xr:uid="{53A2E763-07CF-4830-AD7C-95C198971435}"/>
    <cellStyle name="Normal 14 25" xfId="37081" xr:uid="{79E7DD5F-FDC9-46DB-B2E5-5EA4AF7734DF}"/>
    <cellStyle name="Normal 14 26" xfId="37083" xr:uid="{3453BD46-7380-4A1F-B465-53BE4B3F4048}"/>
    <cellStyle name="Normal 14 27" xfId="37085" xr:uid="{78ACEF61-131F-4E5E-B66D-3BBAF2CA5E51}"/>
    <cellStyle name="Normal 14 28" xfId="37087" xr:uid="{1DF88662-B65B-4C72-9EEE-DA4047A83D4E}"/>
    <cellStyle name="Normal 14 29" xfId="17347" xr:uid="{52C4FB3B-855B-44EC-A977-82526E0BBA4E}"/>
    <cellStyle name="Normal 14 3" xfId="37089" xr:uid="{2CA5AA9C-4C18-4548-8110-7F146033FFD7}"/>
    <cellStyle name="Normal 14 3 2" xfId="22347" xr:uid="{32EFBE8E-00B2-46D0-A16F-6405D32AF617}"/>
    <cellStyle name="Normal 14 3 2 2" xfId="37092" xr:uid="{5AF602FA-99EA-48C3-B841-5CD0A9D6779F}"/>
    <cellStyle name="Normal 14 3 3" xfId="7467" xr:uid="{27AD2C90-A018-4FA3-B87E-357872FE4D81}"/>
    <cellStyle name="Normal 14 30" xfId="37082" xr:uid="{76D21451-B094-4E70-BEA9-E1E9BC76F217}"/>
    <cellStyle name="Normal 14 31" xfId="37084" xr:uid="{6244A839-4359-41B0-BFA5-F2E2CB0158A2}"/>
    <cellStyle name="Normal 14 32" xfId="37086" xr:uid="{7AB3BFF7-A761-4AF6-AD69-B2A4827DAC6C}"/>
    <cellStyle name="Normal 14 33" xfId="37088" xr:uid="{C8B8BA94-F916-4E7C-842B-EC0986C0616B}"/>
    <cellStyle name="Normal 14 4" xfId="37093" xr:uid="{B57547D4-C8AB-4741-8E0B-447CC713D7B4}"/>
    <cellStyle name="Normal 14 4 2" xfId="22409" xr:uid="{DFDB4D5F-80A8-4796-BA45-DB770A4168BF}"/>
    <cellStyle name="Normal 14 4 2 2" xfId="37094" xr:uid="{05FA8F28-EAA2-49C9-9AC7-37503AC604F5}"/>
    <cellStyle name="Normal 14 4 3" xfId="9167" xr:uid="{49D1CBCE-12C5-4D4C-900D-554614CB44C0}"/>
    <cellStyle name="Normal 14 5" xfId="37095" xr:uid="{37F74578-7A51-4AD8-9B3B-570C27016178}"/>
    <cellStyle name="Normal 14 5 2" xfId="37096" xr:uid="{26879430-1A83-43F0-BEEE-87A74E82B452}"/>
    <cellStyle name="Normal 14 6" xfId="26413" xr:uid="{75676A87-7856-442F-A2D6-A5DC25B0831E}"/>
    <cellStyle name="Normal 14 7" xfId="26418" xr:uid="{7456E833-FD45-49E0-81B7-67B2ADA9A50F}"/>
    <cellStyle name="Normal 14 8" xfId="37097" xr:uid="{B012DD5E-E1C3-483F-9C4E-9E9088E266C4}"/>
    <cellStyle name="Normal 14 9" xfId="37098" xr:uid="{D3127B92-C586-4BF3-9C36-C9B4C0A99C69}"/>
    <cellStyle name="Normal 140" xfId="19764" xr:uid="{2D252AEA-1382-4B29-B340-3E2E64B3857C}"/>
    <cellStyle name="Normal 140 2" xfId="37032" xr:uid="{A67D67D5-62F2-4FE0-94C1-37CBD8545692}"/>
    <cellStyle name="Normal 140 2 2" xfId="37037" xr:uid="{25FCA2FE-04DE-4490-BC59-737BBDE95AA9}"/>
    <cellStyle name="Normal 140 3" xfId="37042" xr:uid="{2D73CB9A-2EBC-4652-B175-DA811074FF5C}"/>
    <cellStyle name="Normal 141" xfId="37046" xr:uid="{B4D43B34-E226-4C49-AE93-64067A849C6D}"/>
    <cellStyle name="Normal 141 2" xfId="33087" xr:uid="{6F803599-8AD4-4D45-BC2D-4A1651AC5921}"/>
    <cellStyle name="Normal 141 2 2" xfId="2266" xr:uid="{4A0FACDC-CD90-4968-BCE8-346B2F4E2816}"/>
    <cellStyle name="Normal 141 3" xfId="33091" xr:uid="{97C6EF1E-A885-4606-A756-DCE1C37B27DC}"/>
    <cellStyle name="Normal 142" xfId="37049" xr:uid="{E20C1172-BD2F-4FF1-B336-8931F4CE1467}"/>
    <cellStyle name="Normal 142 2" xfId="33129" xr:uid="{CDD83C86-EBA0-4DC8-82B7-A402B15247BD}"/>
    <cellStyle name="Normal 142 2 2" xfId="17571" xr:uid="{F5170B1B-5DE7-4016-ACEE-43F91780B209}"/>
    <cellStyle name="Normal 142 3" xfId="37056" xr:uid="{CFE351A5-AB34-42AC-9D40-4204FF46275B}"/>
    <cellStyle name="Normal 143" xfId="34361" xr:uid="{63327ABF-3C1E-4706-8929-2C6321BE2823}"/>
    <cellStyle name="Normal 143 2" xfId="14979" xr:uid="{3FCF0671-9963-478E-8B20-DCF40137D40D}"/>
    <cellStyle name="Normal 143 2 2" xfId="18952" xr:uid="{F61DA8B8-3767-4996-8E61-C347D64679A3}"/>
    <cellStyle name="Normal 143 3" xfId="34369" xr:uid="{7F2AA1B2-4973-4767-9450-AFF542B21EEB}"/>
    <cellStyle name="Normal 144" xfId="32534" xr:uid="{E793898F-B0B0-46C1-A2F0-35DA0D246FFF}"/>
    <cellStyle name="Normal 144 2" xfId="34373" xr:uid="{F08761BE-9952-4F5B-81D9-E91BAE82D2E8}"/>
    <cellStyle name="Normal 144 2 2" xfId="34378" xr:uid="{1CD86695-51F2-4469-9119-626E8A14CC4E}"/>
    <cellStyle name="Normal 144 3" xfId="34383" xr:uid="{B398FAB8-0B5B-49EE-AA42-C34CAC2513D7}"/>
    <cellStyle name="Normal 145" xfId="34387" xr:uid="{9DF1140C-70EC-4FAD-9F61-16A23F043C1A}"/>
    <cellStyle name="Normal 145 2" xfId="34392" xr:uid="{84FF9E86-CA67-4CCB-8571-F2C69DC0C804}"/>
    <cellStyle name="Normal 145 2 2" xfId="19895" xr:uid="{6A26F476-48BA-41FB-888D-19243410DDA9}"/>
    <cellStyle name="Normal 145 3" xfId="37100" xr:uid="{9C8ED672-8BE4-4E59-B8CC-09B60533D815}"/>
    <cellStyle name="Normal 146" xfId="33533" xr:uid="{D91DCEEA-691E-47DE-8C38-C0B2D5251F74}"/>
    <cellStyle name="Normal 146 2" xfId="33538" xr:uid="{588DA92C-939C-4853-9984-6671894468D7}"/>
    <cellStyle name="Normal 146 2 2" xfId="20491" xr:uid="{E16BC19C-A227-4FC7-94FA-478A841EF038}"/>
    <cellStyle name="Normal 146 3" xfId="37104" xr:uid="{8B36D7F0-AFFE-4348-803D-D755DFB213CD}"/>
    <cellStyle name="Normal 147" xfId="33543" xr:uid="{698A4FBA-4973-4626-8FD8-94BC37964B31}"/>
    <cellStyle name="Normal 147 2" xfId="35103" xr:uid="{85626E10-D3BC-48AB-AE3C-4352B53A5185}"/>
    <cellStyle name="Normal 147 2 2" xfId="20849" xr:uid="{60B628CD-3BBA-48E5-AFE8-FD7519A60712}"/>
    <cellStyle name="Normal 147 3" xfId="37108" xr:uid="{BE266A07-60E3-4C1D-AC32-A1DE251A61EC}"/>
    <cellStyle name="Normal 148" xfId="35108" xr:uid="{F15F995F-490A-4085-9F12-C810920BB91E}"/>
    <cellStyle name="Normal 148 2" xfId="37113" xr:uid="{B60768EA-9C02-4CFD-8F79-4A0364740F4B}"/>
    <cellStyle name="Normal 148 2 2" xfId="21027" xr:uid="{06047831-C23C-4D6B-800D-D8C49A57F614}"/>
    <cellStyle name="Normal 148 3" xfId="37117" xr:uid="{2CDFCDE4-670E-4279-B791-66126C875415}"/>
    <cellStyle name="Normal 149" xfId="37121" xr:uid="{8EED3113-C011-45BA-B699-C0B772A208D0}"/>
    <cellStyle name="Normal 149 2" xfId="37126" xr:uid="{38E20E0E-BD30-4BD2-B743-C1FF5988F90F}"/>
    <cellStyle name="Normal 149 2 2" xfId="35007" xr:uid="{418C5C79-223B-494B-BF14-8F876ED55C58}"/>
    <cellStyle name="Normal 149 3" xfId="37130" xr:uid="{46D69165-9001-47E6-9D92-91B748D15007}"/>
    <cellStyle name="Normal 15" xfId="37134" xr:uid="{8C755D98-F81B-4699-A8F8-FAEA35EF7B45}"/>
    <cellStyle name="Normal 15 2" xfId="23805" xr:uid="{BB0FCD24-E6F1-432E-BFEA-B02BD6931BA1}"/>
    <cellStyle name="Normal 15 2 2" xfId="23811" xr:uid="{0C845CF0-09D6-44E5-919C-2B6F916BD8C7}"/>
    <cellStyle name="Normal 15 2 2 2" xfId="37139" xr:uid="{9E91667F-6117-4A6E-ACC5-3687CD01F023}"/>
    <cellStyle name="Normal 15 2 3" xfId="36843" xr:uid="{906D315F-3362-491A-9A15-046DC499481E}"/>
    <cellStyle name="Normal 15 3" xfId="23818" xr:uid="{360A65A2-36CB-4485-B7CF-A3EDC51D6327}"/>
    <cellStyle name="Normal 15 3 2" xfId="23272" xr:uid="{5E1E00EF-54A2-4337-877A-CB53A043A3E6}"/>
    <cellStyle name="Normal 15 4" xfId="27177" xr:uid="{512B0612-45CA-4BD6-86A4-352F7A0B8E09}"/>
    <cellStyle name="Normal 15 5" xfId="37140" xr:uid="{5B7F1AF6-237D-450B-B456-4250E24EF0A6}"/>
    <cellStyle name="Normal 15 5 2" xfId="37142" xr:uid="{7822413D-D63D-4D61-8D8A-2A78DEFD2BE0}"/>
    <cellStyle name="Normal 15 5 2 2" xfId="37143" xr:uid="{DBD74168-49B1-44B3-8833-4E459D65A71A}"/>
    <cellStyle name="Normal 150" xfId="34388" xr:uid="{BEFAEF4F-5E9E-45C6-8AFD-2CB046324114}"/>
    <cellStyle name="Normal 150 2" xfId="34393" xr:uid="{41356F27-18E9-49BD-8C55-6CF88B054F2F}"/>
    <cellStyle name="Normal 150 2 2" xfId="19896" xr:uid="{336F9EBF-0180-4668-BE97-307D825C889A}"/>
    <cellStyle name="Normal 150 3" xfId="37101" xr:uid="{D0A20019-4D55-47BF-A5D8-E40150F6C0B1}"/>
    <cellStyle name="Normal 151" xfId="33534" xr:uid="{AD5710CB-C48D-4CBF-A793-7B93705C39FA}"/>
    <cellStyle name="Normal 151 2" xfId="33539" xr:uid="{63730515-F156-4353-A409-CBCE1B6F8B70}"/>
    <cellStyle name="Normal 151 2 2" xfId="20492" xr:uid="{F0A81778-E0B8-4E3B-8668-68EB5E936DA6}"/>
    <cellStyle name="Normal 151 3" xfId="37105" xr:uid="{A0EB9313-F47A-4BEF-BBE5-626BC2C0EEE6}"/>
    <cellStyle name="Normal 152" xfId="33544" xr:uid="{9CED6F14-C9E0-4241-A4B8-FA0108E3A473}"/>
    <cellStyle name="Normal 152 2" xfId="35104" xr:uid="{B18ABDDE-EDE1-4A8F-84A0-49A87514ECF0}"/>
    <cellStyle name="Normal 152 2 2" xfId="20850" xr:uid="{C490D303-362E-4CFD-9B45-D146B5EEA14E}"/>
    <cellStyle name="Normal 152 3" xfId="37109" xr:uid="{FB7B4FDB-09E6-4DF3-A1B4-5C15630B3672}"/>
    <cellStyle name="Normal 153" xfId="35109" xr:uid="{121D4748-3910-4647-844D-CF53DE874869}"/>
    <cellStyle name="Normal 153 2" xfId="37114" xr:uid="{042BE6D2-7413-466A-93F2-56DA27FD0264}"/>
    <cellStyle name="Normal 153 2 2" xfId="21028" xr:uid="{7794C65F-2533-44CA-9028-167C4CA2189C}"/>
    <cellStyle name="Normal 153 3" xfId="37118" xr:uid="{70355367-0E8C-45CA-819D-6D5709C414D2}"/>
    <cellStyle name="Normal 154" xfId="37122" xr:uid="{0D702C08-D3BD-4583-AF11-EC04DAEDDD4F}"/>
    <cellStyle name="Normal 154 2" xfId="37127" xr:uid="{4B3478F4-153A-4E42-A7E8-7AF1BAD3924B}"/>
    <cellStyle name="Normal 154 2 2" xfId="35008" xr:uid="{E5528394-BE78-40F7-AA32-8ECFF597A411}"/>
    <cellStyle name="Normal 154 3" xfId="37131" xr:uid="{9F6AA293-62AC-4207-A2BF-37205AD7E741}"/>
    <cellStyle name="Normal 155" xfId="37145" xr:uid="{3973AE69-F4AA-4464-BFE1-739612C211B8}"/>
    <cellStyle name="Normal 155 2" xfId="17429" xr:uid="{7453D000-50B0-4054-9D73-C2E7F4B55079}"/>
    <cellStyle name="Normal 155 2 2" xfId="17437" xr:uid="{B464CDDD-EE39-459B-9290-C358D3E75BE7}"/>
    <cellStyle name="Normal 155 3" xfId="2926" xr:uid="{AAF4061B-9383-4E87-846E-F12BA95698B3}"/>
    <cellStyle name="Normal 156" xfId="37149" xr:uid="{9012EA21-C512-4FD5-BF58-532A270E2F5E}"/>
    <cellStyle name="Normal 156 2" xfId="17493" xr:uid="{3A32A53B-A2A9-4677-B43D-A9057804CB5B}"/>
    <cellStyle name="Normal 156 2 2" xfId="35326" xr:uid="{D0C4D0F3-0D35-48DF-BA54-DFC22C91E830}"/>
    <cellStyle name="Normal 156 3" xfId="37154" xr:uid="{12BCD1E9-6ECA-4860-8EF1-5E023A7B02C1}"/>
    <cellStyle name="Normal 157" xfId="37158" xr:uid="{0ABB5816-7185-42CD-82E1-83EDC1CA6048}"/>
    <cellStyle name="Normal 157 2" xfId="3194" xr:uid="{75FF1C5B-7340-4A09-B6FA-CA6536BCF451}"/>
    <cellStyle name="Normal 157 2 2" xfId="37163" xr:uid="{6BBF469A-7851-41D8-B093-5A7515ED4C53}"/>
    <cellStyle name="Normal 157 3" xfId="3209" xr:uid="{E3CE9E1E-D4F3-4246-98C1-C762C0489A4F}"/>
    <cellStyle name="Normal 158" xfId="37167" xr:uid="{1902A84F-1A83-4782-8FA1-8D0285A38118}"/>
    <cellStyle name="Normal 158 2" xfId="37172" xr:uid="{3BE131A0-8AA7-4175-A9C5-244A5569CBA7}"/>
    <cellStyle name="Normal 158 2 2" xfId="37177" xr:uid="{4B7BBF3D-58BC-4FBA-9566-47F18D8ADD8C}"/>
    <cellStyle name="Normal 158 3" xfId="37183" xr:uid="{54B12905-BE5D-4044-A825-6DFEB165DF9B}"/>
    <cellStyle name="Normal 159" xfId="37187" xr:uid="{B6F4DF28-4227-4098-9B74-BBC904427531}"/>
    <cellStyle name="Normal 159 2" xfId="37192" xr:uid="{6E3D3C16-B7AD-4E07-B319-A53A9EEC4281}"/>
    <cellStyle name="Normal 159 2 2" xfId="37197" xr:uid="{19369DEC-DA8E-4977-B512-E80AC7E4144F}"/>
    <cellStyle name="Normal 159 3" xfId="37203" xr:uid="{1545049A-EFE9-48C8-BA2C-771C54826561}"/>
    <cellStyle name="Normal 16" xfId="37206" xr:uid="{CEEEAC8F-3AF9-4DB4-A40C-4113F5B67510}"/>
    <cellStyle name="Normal 16 10" xfId="37211" xr:uid="{D91971F5-E011-4E6A-A1F0-35DF2C7E7814}"/>
    <cellStyle name="Normal 16 11" xfId="37213" xr:uid="{0A113BCA-F40F-452D-B536-CFBD471E604E}"/>
    <cellStyle name="Normal 16 12" xfId="5366" xr:uid="{8334D6ED-3566-4E42-96D8-C09E60656209}"/>
    <cellStyle name="Normal 16 13" xfId="2835" xr:uid="{385A045C-041E-4FD8-BC27-39FB90DECA40}"/>
    <cellStyle name="Normal 16 14" xfId="15333" xr:uid="{BDB5F102-A124-4A76-B013-664599F53F02}"/>
    <cellStyle name="Normal 16 15" xfId="37215" xr:uid="{012EE402-37FB-4858-B33F-D0DA61D19CDD}"/>
    <cellStyle name="Normal 16 16" xfId="37218" xr:uid="{F24A4E4E-3527-409D-B36B-945AE0ACB174}"/>
    <cellStyle name="Normal 16 17" xfId="37221" xr:uid="{4859232A-CA93-4586-AE61-D58324D3828E}"/>
    <cellStyle name="Normal 16 18" xfId="23717" xr:uid="{D2D81C5D-5182-4FD4-936A-D76D72F82972}"/>
    <cellStyle name="Normal 16 19" xfId="23736" xr:uid="{C5F7C91B-BA54-45ED-8970-8DA78EA453D3}"/>
    <cellStyle name="Normal 16 2" xfId="23828" xr:uid="{51966089-C25A-4411-9D8C-C8037E44FB9A}"/>
    <cellStyle name="Normal 16 2 2" xfId="37223" xr:uid="{12B6EEF2-4A0A-45B6-A0EF-A3E11E1F40F8}"/>
    <cellStyle name="Normal 16 2 2 2" xfId="37227" xr:uid="{4657DDC1-F796-4722-9897-5F288CF1ACDD}"/>
    <cellStyle name="Normal 16 2 3" xfId="36896" xr:uid="{682C1D32-7C7C-4B82-9B0B-C6AA69E206E8}"/>
    <cellStyle name="Normal 16 2 4" xfId="37228" xr:uid="{A446D5DE-3533-41FC-9168-05FC073BA9BB}"/>
    <cellStyle name="Normal 16 2 5" xfId="37229" xr:uid="{3A41E21D-D21E-4023-8F9B-8B6FC480A598}"/>
    <cellStyle name="Normal 16 20" xfId="37216" xr:uid="{3C5DE8A5-C306-47FB-8F13-D2C60807A7F9}"/>
    <cellStyle name="Normal 16 21" xfId="37219" xr:uid="{174E5DFA-3684-4A40-9C0D-48E1B4D5B583}"/>
    <cellStyle name="Normal 16 22" xfId="37222" xr:uid="{163221C3-08A6-4113-94D5-6910C4585025}"/>
    <cellStyle name="Normal 16 23" xfId="23718" xr:uid="{D0D7D8E9-5997-4EF6-AA5F-53C879F3D836}"/>
    <cellStyle name="Normal 16 24" xfId="23737" xr:uid="{8B329F9D-4082-40B8-A587-4B86D49CB7CA}"/>
    <cellStyle name="Normal 16 25" xfId="21861" xr:uid="{C590843B-2A52-4F45-A5C1-7CDB9F45E76B}"/>
    <cellStyle name="Normal 16 26" xfId="21865" xr:uid="{78660DC6-E1F0-494E-B0A0-E146DA34041E}"/>
    <cellStyle name="Normal 16 27" xfId="37230" xr:uid="{377AE00C-B645-42BB-90F0-932CDB40DAEB}"/>
    <cellStyle name="Normal 16 3" xfId="37231" xr:uid="{D6E502E3-60E8-4D91-8AF0-E537ABEAEB7D}"/>
    <cellStyle name="Normal 16 3 2" xfId="37235" xr:uid="{3D4356B0-6EDB-44C4-B045-7D40F6E8197F}"/>
    <cellStyle name="Normal 16 3 2 2" xfId="23788" xr:uid="{CD806E83-D604-4A07-BF36-8842F5164AFF}"/>
    <cellStyle name="Normal 16 3 3" xfId="37238" xr:uid="{C2FEE988-06B4-4B81-95E6-5C352F558E78}"/>
    <cellStyle name="Normal 16 4" xfId="37241" xr:uid="{5D9C432F-A3D1-46A1-B2F7-B4B4DEC645C5}"/>
    <cellStyle name="Normal 16 4 2" xfId="37243" xr:uid="{2EC38BC2-730B-422B-95A4-D7808ADF3A6A}"/>
    <cellStyle name="Normal 16 5" xfId="37246" xr:uid="{93442A3B-11C1-435F-903D-EDB76565CF56}"/>
    <cellStyle name="Normal 16 6" xfId="37248" xr:uid="{7CDAFD71-2181-4BF9-89C0-D04C7A5F5219}"/>
    <cellStyle name="Normal 16 7" xfId="35881" xr:uid="{B8094733-B42B-4603-B741-279220F40649}"/>
    <cellStyle name="Normal 16 8" xfId="37251" xr:uid="{DE9F0CAB-3884-416F-892D-098A24630CA2}"/>
    <cellStyle name="Normal 16 9" xfId="37253" xr:uid="{F7B60E73-A105-437E-9D07-FAFDE1F6E072}"/>
    <cellStyle name="Normal 160" xfId="37146" xr:uid="{53D1D6E7-1DE9-41DE-AA1D-A18C713E17DE}"/>
    <cellStyle name="Normal 160 2" xfId="17430" xr:uid="{AA2C696F-C106-4266-98B8-F1B4F4510314}"/>
    <cellStyle name="Normal 160 2 2" xfId="17438" xr:uid="{00B5E686-6F2B-457F-B2A2-7362D01C2962}"/>
    <cellStyle name="Normal 160 3" xfId="2927" xr:uid="{D349F24C-AE23-4517-A504-E8512227349D}"/>
    <cellStyle name="Normal 161" xfId="37150" xr:uid="{42791B5A-3482-41DF-89E3-FD1228169688}"/>
    <cellStyle name="Normal 161 2" xfId="17494" xr:uid="{46E30760-CEE4-4639-90E6-F73AA873F13B}"/>
    <cellStyle name="Normal 161 2 2" xfId="35327" xr:uid="{71E6C6A6-0903-43E5-BA0A-4AD66EA2F5CA}"/>
    <cellStyle name="Normal 161 3" xfId="37155" xr:uid="{C904C31B-9994-46BE-868F-85D8F126944B}"/>
    <cellStyle name="Normal 162" xfId="37159" xr:uid="{487FE846-630F-4977-9268-03BE6CD9EFC5}"/>
    <cellStyle name="Normal 162 2" xfId="3195" xr:uid="{134BC72F-72F3-401F-ADC4-57ABABC887C6}"/>
    <cellStyle name="Normal 162 2 2" xfId="37164" xr:uid="{EE5104E2-E3EC-43AA-9C7A-AFB2387538D1}"/>
    <cellStyle name="Normal 162 3" xfId="3210" xr:uid="{8EA26634-85C4-4F7E-93EC-87ACC266642E}"/>
    <cellStyle name="Normal 163" xfId="37168" xr:uid="{D5BCCD16-BA11-404B-A6B8-0DD0F91E5324}"/>
    <cellStyle name="Normal 163 2" xfId="37173" xr:uid="{B1F009EC-2588-4FB0-A067-C7BC1440262E}"/>
    <cellStyle name="Normal 163 2 2" xfId="37178" xr:uid="{5C213A64-A1D6-4ACD-BCD1-E887607C7730}"/>
    <cellStyle name="Normal 163 3" xfId="37184" xr:uid="{C7CBA5B6-9370-44C4-B262-5774AC3C1B3C}"/>
    <cellStyle name="Normal 164" xfId="37188" xr:uid="{3ECAFA7E-61F8-4312-94AC-0C7E9E50F4CF}"/>
    <cellStyle name="Normal 164 2" xfId="37193" xr:uid="{CC9E1A70-D776-4ACA-A3CE-D8465B992C94}"/>
    <cellStyle name="Normal 164 2 2" xfId="37198" xr:uid="{D8017AD2-A969-4911-9254-AB532607561D}"/>
    <cellStyle name="Normal 164 3" xfId="37204" xr:uid="{E9B7DA03-65E7-4C0E-80E2-9A14A5EE975F}"/>
    <cellStyle name="Normal 165" xfId="37256" xr:uid="{E43599EF-B4C1-4AAA-9B47-FE2517D5B817}"/>
    <cellStyle name="Normal 165 2" xfId="33010" xr:uid="{499BF6C3-C11F-498D-B406-89C197FEDDCA}"/>
    <cellStyle name="Normal 165 2 2" xfId="33017" xr:uid="{87A542EF-5760-465F-BB92-D7A0882A6491}"/>
    <cellStyle name="Normal 165 3" xfId="33964" xr:uid="{2844A115-6B9A-496C-B1F9-93532DC9FBA0}"/>
    <cellStyle name="Normal 166" xfId="37260" xr:uid="{CE77CA51-B64F-4757-809F-F96B26B14B14}"/>
    <cellStyle name="Normal 166 2" xfId="33166" xr:uid="{5EFC9AB1-197B-4FEE-A4E6-341A7302F8D3}"/>
    <cellStyle name="Normal 166 2 2" xfId="37264" xr:uid="{CBCE5F00-E8A8-485B-B021-4320AFF2D05B}"/>
    <cellStyle name="Normal 166 3" xfId="33976" xr:uid="{0D5C2EB2-E1F2-4889-8F34-BD9417A99B1D}"/>
    <cellStyle name="Normal 167" xfId="37270" xr:uid="{CBDA01A5-CE33-4C57-B7A5-C87F04AFD473}"/>
    <cellStyle name="Normal 167 2" xfId="33253" xr:uid="{1754CE68-07DA-4B8A-B716-C986330C0285}"/>
    <cellStyle name="Normal 167 2 2" xfId="37274" xr:uid="{226839A6-6C1F-4C10-9BBA-19E94AF2C5C6}"/>
    <cellStyle name="Normal 167 3" xfId="37279" xr:uid="{BC46E686-6821-4177-AC4C-3A7D3BF27A6D}"/>
    <cellStyle name="Normal 168" xfId="37283" xr:uid="{443BECAC-36A2-4631-B0BC-CA23A270A2FF}"/>
    <cellStyle name="Normal 168 2" xfId="7525" xr:uid="{FFF157F6-E5C7-4D30-8AE5-2C8ED6EBAD67}"/>
    <cellStyle name="Normal 168 2 2" xfId="1621" xr:uid="{620C406F-B1C4-4D45-9C15-31E7DC0E5301}"/>
    <cellStyle name="Normal 168 3" xfId="37287" xr:uid="{A2AEBC21-B575-4631-8875-6918E3DB8E91}"/>
    <cellStyle name="Normal 169" xfId="37291" xr:uid="{CDD13811-8306-4DB0-A585-4D48D6411A51}"/>
    <cellStyle name="Normal 169 2" xfId="37295" xr:uid="{6F2E5AC8-0D30-4F9B-9559-22BB5485D488}"/>
    <cellStyle name="Normal 169 2 2" xfId="37299" xr:uid="{0A96F374-735B-4A73-A7CD-EFD768BFBB71}"/>
    <cellStyle name="Normal 169 3" xfId="37303" xr:uid="{A77B18B8-8EFE-4791-B8AA-D8B21AA3E4DF}"/>
    <cellStyle name="Normal 17" xfId="37307" xr:uid="{C765C2DA-0E10-4D29-A7D1-0E691DE00898}"/>
    <cellStyle name="Normal 17 10" xfId="37312" xr:uid="{E120270A-9A01-4460-8FDA-FADA84E5BB00}"/>
    <cellStyle name="Normal 17 11" xfId="37314" xr:uid="{50808ABB-6705-4518-856D-0E59E42602FA}"/>
    <cellStyle name="Normal 17 12" xfId="14255" xr:uid="{A5940B1A-6B33-4CE8-820E-E846FC069D06}"/>
    <cellStyle name="Normal 17 13" xfId="14270" xr:uid="{2146A620-4DDF-4690-B5CE-0A75453DF155}"/>
    <cellStyle name="Normal 17 14" xfId="37318" xr:uid="{854FE3AD-4FD9-42B4-AB1F-7A83A7478CA3}"/>
    <cellStyle name="Normal 17 15" xfId="37322" xr:uid="{C8DF137B-9274-45D6-B8D6-00B0CF9CD4D8}"/>
    <cellStyle name="Normal 17 16" xfId="34017" xr:uid="{CE1F1092-AFE5-4F9F-9FF3-3C7D07F262F8}"/>
    <cellStyle name="Normal 17 17" xfId="34024" xr:uid="{4AF0B9DF-F71A-49BA-B8BB-3636F5C641BF}"/>
    <cellStyle name="Normal 17 18" xfId="34028" xr:uid="{8CD8A2B0-A58E-40CC-A0F8-1EEECBA9EEF4}"/>
    <cellStyle name="Normal 17 19" xfId="37324" xr:uid="{6C0430A5-0D60-4E10-A95F-C977995054DA}"/>
    <cellStyle name="Normal 17 2" xfId="37327" xr:uid="{724532A9-6E3B-440B-9AEA-32E7851987FD}"/>
    <cellStyle name="Normal 17 2 2" xfId="37331" xr:uid="{C37844E9-020C-43CB-AD90-B0D18BD9DE74}"/>
    <cellStyle name="Normal 17 2 3" xfId="36904" xr:uid="{707D3E13-8E48-4757-847C-CDB2369906F0}"/>
    <cellStyle name="Normal 17 2 3 2" xfId="37335" xr:uid="{FFA840C0-9763-4246-B150-B94201CB3324}"/>
    <cellStyle name="Normal 17 2 4" xfId="37338" xr:uid="{64B11353-2922-46F0-AE78-39DAFA2F3E03}"/>
    <cellStyle name="Normal 17 20" xfId="37323" xr:uid="{B5189070-925A-4260-B739-9A1E04B82CA7}"/>
    <cellStyle name="Normal 17 21" xfId="34018" xr:uid="{23F7B1A8-0604-42FE-95B6-D8E76DDB5168}"/>
    <cellStyle name="Normal 17 22" xfId="34025" xr:uid="{3DD54470-A31A-4DB0-886C-A7700902D6B9}"/>
    <cellStyle name="Normal 17 23" xfId="34029" xr:uid="{2C8E9F42-78FA-4BCE-8798-D7E62596D4F2}"/>
    <cellStyle name="Normal 17 24" xfId="37325" xr:uid="{0D2CEEBC-5EC2-4B34-8277-D12232C460B5}"/>
    <cellStyle name="Normal 17 25" xfId="37340" xr:uid="{541067B2-8031-4317-91E5-6E55A5515EA9}"/>
    <cellStyle name="Normal 17 26" xfId="33135" xr:uid="{CE6AFD56-FAAC-4FED-B5DB-713F23347537}"/>
    <cellStyle name="Normal 17 27" xfId="7783" xr:uid="{0F7B129A-4980-4FE3-8DCA-0A56551AC421}"/>
    <cellStyle name="Normal 17 3" xfId="37342" xr:uid="{383D13D7-18C9-46BA-98B2-C4E3416FC718}"/>
    <cellStyle name="Normal 17 3 10" xfId="19494" xr:uid="{A58EFC45-F77E-4110-8746-5256249B7284}"/>
    <cellStyle name="Normal 17 3 10 2" xfId="19500" xr:uid="{C9532510-618F-495E-B3D1-3FB29C66FC0C}"/>
    <cellStyle name="Normal 17 3 10 2 2" xfId="14920" xr:uid="{773A730F-D622-4E36-8C99-378E9348E676}"/>
    <cellStyle name="Normal 17 3 10 3" xfId="37345" xr:uid="{7B98CE06-B90B-465C-B5F3-C5CF9FD6A54F}"/>
    <cellStyle name="Normal 17 3 11" xfId="19504" xr:uid="{F1288AD6-11C9-46CD-AF55-E8CBCDDED4EE}"/>
    <cellStyle name="Normal 17 3 11 2" xfId="37347" xr:uid="{D65120D5-C259-4668-BFE8-A3DB4F318768}"/>
    <cellStyle name="Normal 17 3 12" xfId="27310" xr:uid="{10553613-3D6D-4A5C-86FC-D406F6FFD484}"/>
    <cellStyle name="Normal 17 3 13" xfId="31129" xr:uid="{CC6A5921-0025-40A3-8CF9-66F6F71210E2}"/>
    <cellStyle name="Normal 17 3 14" xfId="37348" xr:uid="{BCDCA343-B06D-41B6-A783-5A6DB76D554C}"/>
    <cellStyle name="Normal 17 3 2" xfId="37350" xr:uid="{CBB497FD-37A2-4D9F-B4A3-B87C58CDB4E7}"/>
    <cellStyle name="Normal 17 3 2 10" xfId="33190" xr:uid="{0F8FB785-D143-43E0-8C05-D7D3804807E5}"/>
    <cellStyle name="Normal 17 3 2 11" xfId="33195" xr:uid="{362E6FA7-B385-4F38-9927-E733A8F3B15C}"/>
    <cellStyle name="Normal 17 3 2 12" xfId="36566" xr:uid="{95D2AD0D-71EE-4B34-B502-0DE67B1EAE24}"/>
    <cellStyle name="Normal 17 3 2 2" xfId="37352" xr:uid="{30083850-B2B5-4A2C-92DA-38B5B7A4B392}"/>
    <cellStyle name="Normal 17 3 2 2 10" xfId="19569" xr:uid="{CA1CC455-01C5-4010-90B7-1F4F0030FB20}"/>
    <cellStyle name="Normal 17 3 2 2 2" xfId="16073" xr:uid="{5D6AECED-5D7E-4462-BF6E-B5BCD9BE154F}"/>
    <cellStyle name="Normal 17 3 2 2 2 2" xfId="16080" xr:uid="{AAA991D4-5412-47ED-83BB-04B8CE55F06B}"/>
    <cellStyle name="Normal 17 3 2 2 2 2 2" xfId="16085" xr:uid="{4B7F8DD1-4FA9-4CDE-8327-A37FF7E2EBA0}"/>
    <cellStyle name="Normal 17 3 2 2 2 2 2 2" xfId="12684" xr:uid="{56982A37-2A5B-452B-A3E3-A839D0827A7B}"/>
    <cellStyle name="Normal 17 3 2 2 2 2 2 2 2" xfId="12691" xr:uid="{E4609295-982D-45FF-BCD3-912D1B1138A1}"/>
    <cellStyle name="Normal 17 3 2 2 2 2 2 2 2 2" xfId="12286" xr:uid="{77BAE4DE-0005-488C-BAA9-4467400F51CC}"/>
    <cellStyle name="Normal 17 3 2 2 2 2 2 2 2 2 2" xfId="12248" xr:uid="{C1878F08-9E9E-4B56-94DC-093FF668FFFA}"/>
    <cellStyle name="Normal 17 3 2 2 2 2 2 2 2 2 2 2" xfId="37354" xr:uid="{093AC538-3803-4DFF-99C7-0304C5E0BEC5}"/>
    <cellStyle name="Normal 17 3 2 2 2 2 2 2 2 2 3" xfId="37356" xr:uid="{0B8A63F0-BB4A-4CB7-89AB-92B9513D4795}"/>
    <cellStyle name="Normal 17 3 2 2 2 2 2 2 2 3" xfId="12293" xr:uid="{DEBDAA8E-4845-4B34-ADB8-513501BF6EF6}"/>
    <cellStyle name="Normal 17 3 2 2 2 2 2 2 2 3 2" xfId="37358" xr:uid="{939FE4A3-3102-42C1-B284-002AA04A7EAC}"/>
    <cellStyle name="Normal 17 3 2 2 2 2 2 2 2 4" xfId="17004" xr:uid="{B73BD66B-2677-41CE-B714-C9179EF55027}"/>
    <cellStyle name="Normal 17 3 2 2 2 2 2 2 3" xfId="9065" xr:uid="{F3F3C017-F941-4FCA-8B1F-719E49882D1F}"/>
    <cellStyle name="Normal 17 3 2 2 2 2 2 2 3 2" xfId="12711" xr:uid="{C3901D20-E91D-4545-AB83-6B23EDAAB81D}"/>
    <cellStyle name="Normal 17 3 2 2 2 2 2 2 3 2 2" xfId="16803" xr:uid="{49ADD172-9901-4726-B7C1-92F41BEE1AC0}"/>
    <cellStyle name="Normal 17 3 2 2 2 2 2 2 3 3" xfId="37360" xr:uid="{34347445-895D-4313-A829-B6AE154785B8}"/>
    <cellStyle name="Normal 17 3 2 2 2 2 2 2 4" xfId="12719" xr:uid="{DD6B0E65-A984-47F9-AEB0-C32FE02BC70A}"/>
    <cellStyle name="Normal 17 3 2 2 2 2 2 2 4 2" xfId="16366" xr:uid="{31B1327D-A190-45FC-A56F-C18B358D03BB}"/>
    <cellStyle name="Normal 17 3 2 2 2 2 2 2 5" xfId="16397" xr:uid="{2EC17202-642E-460C-8249-E614B2E9CB76}"/>
    <cellStyle name="Normal 17 3 2 2 2 2 2 3" xfId="12730" xr:uid="{58F45B0F-093D-447A-92A4-F1271F1A7404}"/>
    <cellStyle name="Normal 17 3 2 2 2 2 2 3 2" xfId="12737" xr:uid="{448F6B2E-5EAC-407B-8174-D0F00EF72285}"/>
    <cellStyle name="Normal 17 3 2 2 2 2 2 3 2 2" xfId="12742" xr:uid="{E63F381D-3CB0-4683-AF0E-B07997B5EFF0}"/>
    <cellStyle name="Normal 17 3 2 2 2 2 2 3 2 2 2" xfId="16867" xr:uid="{1D9E7EA3-2538-47E9-8B14-A00541474C1C}"/>
    <cellStyle name="Normal 17 3 2 2 2 2 2 3 2 3" xfId="37364" xr:uid="{AEC5FEFF-9BDB-4030-8280-C6A98ABDA602}"/>
    <cellStyle name="Normal 17 3 2 2 2 2 2 3 3" xfId="12748" xr:uid="{0A80CE77-13F4-488A-9770-1824188027B4}"/>
    <cellStyle name="Normal 17 3 2 2 2 2 2 3 3 2" xfId="17011" xr:uid="{876394AE-CEE2-458B-948D-30CB8EDA2898}"/>
    <cellStyle name="Normal 17 3 2 2 2 2 2 3 4" xfId="15771" xr:uid="{ADD2B536-E49C-4BF6-BCA1-F831B625C82C}"/>
    <cellStyle name="Normal 17 3 2 2 2 2 2 4" xfId="12754" xr:uid="{F6389F06-3F89-45C4-8BB3-E3F93ECE951B}"/>
    <cellStyle name="Normal 17 3 2 2 2 2 2 4 2" xfId="12765" xr:uid="{567F4E5B-962A-4DAA-9E61-09CD34292A8D}"/>
    <cellStyle name="Normal 17 3 2 2 2 2 2 4 2 2" xfId="17020" xr:uid="{ACF772CF-CA09-4BB0-B276-7110D370B9BB}"/>
    <cellStyle name="Normal 17 3 2 2 2 2 2 4 3" xfId="17027" xr:uid="{93C47153-66C6-4845-B40E-8AAAA83F9E12}"/>
    <cellStyle name="Normal 17 3 2 2 2 2 2 5" xfId="117" xr:uid="{9E027536-4653-4957-9BC3-BAC1B01EEE98}"/>
    <cellStyle name="Normal 17 3 2 2 2 2 2 5 2" xfId="17036" xr:uid="{92CCDAAA-408A-4557-8E0B-4ED7340A74AF}"/>
    <cellStyle name="Normal 17 3 2 2 2 2 2 6" xfId="12785" xr:uid="{138863BE-06CF-48C5-AF09-2A79E544F091}"/>
    <cellStyle name="Normal 17 3 2 2 2 2 2 7" xfId="17044" xr:uid="{ADFCC1EC-A5AD-4760-95DF-716C9C625F7A}"/>
    <cellStyle name="Normal 17 3 2 2 2 2 3" xfId="37366" xr:uid="{E0F87BC8-06ED-4569-9C9F-ECF7DA429FAE}"/>
    <cellStyle name="Normal 17 3 2 2 2 2 3 2" xfId="10948" xr:uid="{C44212BB-096E-49AD-93AB-7A9A2093BFAD}"/>
    <cellStyle name="Normal 17 3 2 2 2 2 3 2 2" xfId="10967" xr:uid="{59A0C5E5-F4B2-4629-9A49-1333597BCDD0}"/>
    <cellStyle name="Normal 17 3 2 2 2 2 3 2 2 2" xfId="12845" xr:uid="{7C1BFECC-6B22-4E5C-ADB2-FC22A0749FA9}"/>
    <cellStyle name="Normal 17 3 2 2 2 2 3 2 2 2 2" xfId="16354" xr:uid="{2E8CBDA2-DC5B-4857-97B6-15A1CFAA122E}"/>
    <cellStyle name="Normal 17 3 2 2 2 2 3 2 2 3" xfId="16357" xr:uid="{CB5B5CA1-5AE4-4C63-B92D-810AF3AA6CBC}"/>
    <cellStyle name="Normal 17 3 2 2 2 2 3 2 3" xfId="12850" xr:uid="{77BD28F2-8A09-45C4-992A-403FEFBA97A5}"/>
    <cellStyle name="Normal 17 3 2 2 2 2 3 2 3 2" xfId="16406" xr:uid="{B3618639-13B3-4FC5-9F60-7A371B7B6887}"/>
    <cellStyle name="Normal 17 3 2 2 2 2 3 2 4" xfId="16420" xr:uid="{636E9A9D-5995-434C-90FC-CC1C724B6A8D}"/>
    <cellStyle name="Normal 17 3 2 2 2 2 3 3" xfId="10983" xr:uid="{5F424BAE-4855-4AE2-93D8-B91CE23E12BA}"/>
    <cellStyle name="Normal 17 3 2 2 2 2 3 3 2" xfId="12854" xr:uid="{82C4FA3F-D6C9-4FE3-A49F-876FD4CD8873}"/>
    <cellStyle name="Normal 17 3 2 2 2 2 3 3 2 2" xfId="16414" xr:uid="{A374F779-55B6-4C9A-A7FA-9966ACB67508}"/>
    <cellStyle name="Normal 17 3 2 2 2 2 3 3 3" xfId="37368" xr:uid="{00513591-AA45-4C64-8190-64D4BFBC24FD}"/>
    <cellStyle name="Normal 17 3 2 2 2 2 3 4" xfId="12862" xr:uid="{531931F3-88F1-4850-BA9B-2310A0DC44F7}"/>
    <cellStyle name="Normal 17 3 2 2 2 2 3 4 2" xfId="17054" xr:uid="{F32F68B4-B6E4-494B-A64D-F02E3D66338E}"/>
    <cellStyle name="Normal 17 3 2 2 2 2 3 5" xfId="12874" xr:uid="{AED73048-4C90-495C-9E97-E5F7B2DECAE9}"/>
    <cellStyle name="Normal 17 3 2 2 2 2 4" xfId="37370" xr:uid="{F8A3F54A-384D-43A6-B51D-C6501903EBAF}"/>
    <cellStyle name="Normal 17 3 2 2 2 2 4 2" xfId="10998" xr:uid="{9F1F9F38-FF7D-46D4-ACB9-8A4353247ABA}"/>
    <cellStyle name="Normal 17 3 2 2 2 2 4 2 2" xfId="12899" xr:uid="{AC9D0C67-9E45-4C88-86C0-8117F6215B8A}"/>
    <cellStyle name="Normal 17 3 2 2 2 2 4 2 2 2" xfId="16523" xr:uid="{AAF12AA4-320A-40C1-9E33-69422CBD30A4}"/>
    <cellStyle name="Normal 17 3 2 2 2 2 4 2 3" xfId="7956" xr:uid="{4DD1E22A-427F-4E9A-BAAF-AE1CBEB40861}"/>
    <cellStyle name="Normal 17 3 2 2 2 2 4 3" xfId="11305" xr:uid="{3DC3988E-B721-4154-810D-18EF59E4C073}"/>
    <cellStyle name="Normal 17 3 2 2 2 2 4 3 2" xfId="37372" xr:uid="{5524C8E6-D107-458E-841E-8A7E1398B1A3}"/>
    <cellStyle name="Normal 17 3 2 2 2 2 4 4" xfId="17072" xr:uid="{A5AA97F7-72AF-48ED-97F9-D65C2A9D7F43}"/>
    <cellStyle name="Normal 17 3 2 2 2 2 5" xfId="37375" xr:uid="{71FC60CD-3B9B-4B2F-B86D-0F6353C17787}"/>
    <cellStyle name="Normal 17 3 2 2 2 2 5 2" xfId="12912" xr:uid="{4BED2FB4-19A1-427A-8E25-6901A3C7CE27}"/>
    <cellStyle name="Normal 17 3 2 2 2 2 5 2 2" xfId="17078" xr:uid="{91B6D476-3C30-49BD-B703-62AD3FEAF9BA}"/>
    <cellStyle name="Normal 17 3 2 2 2 2 5 3" xfId="17085" xr:uid="{FD8BBB0D-072F-4ECC-B23B-25E1EF559D80}"/>
    <cellStyle name="Normal 17 3 2 2 2 2 6" xfId="37377" xr:uid="{E7A4E762-ED5B-4208-818C-EEEDDB8F83C7}"/>
    <cellStyle name="Normal 17 3 2 2 2 2 6 2" xfId="4781" xr:uid="{16542B3E-7257-4BA7-B63B-A1DBA9EA7E1C}"/>
    <cellStyle name="Normal 17 3 2 2 2 2 7" xfId="37379" xr:uid="{D4A85C69-F3B0-4721-9D81-592988EF9BAF}"/>
    <cellStyle name="Normal 17 3 2 2 2 2 8" xfId="5989" xr:uid="{BD140C73-75A8-4FFD-B676-23BE242885EE}"/>
    <cellStyle name="Normal 17 3 2 2 2 3" xfId="16090" xr:uid="{1148E8EB-B5EC-4D4C-ABDF-805B69E545D3}"/>
    <cellStyle name="Normal 17 3 2 2 2 3 2" xfId="37381" xr:uid="{F39609C2-DCAF-45CE-BC43-27F970667B1F}"/>
    <cellStyle name="Normal 17 3 2 2 2 3 2 2" xfId="3767" xr:uid="{2A143CD7-5900-44B1-8512-307FA783E140}"/>
    <cellStyle name="Normal 17 3 2 2 2 3 2 2 2" xfId="496" xr:uid="{86972A23-EA1D-4EB2-AD4A-09E23D326855}"/>
    <cellStyle name="Normal 17 3 2 2 2 3 2 2 2 2" xfId="4177" xr:uid="{72AADDDB-AB6E-4C6A-AE12-06BC6D8432A9}"/>
    <cellStyle name="Normal 17 3 2 2 2 3 2 2 2 2 2" xfId="37383" xr:uid="{ABF864CC-8FC0-42C8-8542-AE20E4FD4F80}"/>
    <cellStyle name="Normal 17 3 2 2 2 3 2 2 2 3" xfId="37385" xr:uid="{D5DFDABA-E9A7-45D3-B756-973BB652903B}"/>
    <cellStyle name="Normal 17 3 2 2 2 3 2 2 3" xfId="570" xr:uid="{D97B345B-48B9-4228-8065-7DD6665BFC69}"/>
    <cellStyle name="Normal 17 3 2 2 2 3 2 2 3 2" xfId="37388" xr:uid="{09B43BF9-A74A-409A-9DFB-E67CEA13DE70}"/>
    <cellStyle name="Normal 17 3 2 2 2 3 2 2 4" xfId="16528" xr:uid="{3BF9D611-B486-4375-8E07-C4A091F19802}"/>
    <cellStyle name="Normal 17 3 2 2 2 3 2 3" xfId="3480" xr:uid="{F5FEFCBE-197C-4AFC-A9A4-E12BB48E3A0E}"/>
    <cellStyle name="Normal 17 3 2 2 2 3 2 3 2" xfId="3790" xr:uid="{94EC0785-0D35-4D9C-AFCC-41EB34B69C2A}"/>
    <cellStyle name="Normal 17 3 2 2 2 3 2 3 2 2" xfId="37390" xr:uid="{BB50B089-A929-4C42-B4DF-16AA7815A416}"/>
    <cellStyle name="Normal 17 3 2 2 2 3 2 3 3" xfId="37392" xr:uid="{10FF8BBB-1BAF-46EA-B977-C55EB90C593F}"/>
    <cellStyle name="Normal 17 3 2 2 2 3 2 4" xfId="3828" xr:uid="{F5AE5AEB-6652-499F-9D55-3B4ECD688C98}"/>
    <cellStyle name="Normal 17 3 2 2 2 3 2 4 2" xfId="17097" xr:uid="{FFBEAA62-D6C3-4343-B8D3-970FE7F4ACAA}"/>
    <cellStyle name="Normal 17 3 2 2 2 3 2 5" xfId="3852" xr:uid="{221B93C8-DD18-457F-8E04-6AF79B0D2C0B}"/>
    <cellStyle name="Normal 17 3 2 2 2 3 3" xfId="37394" xr:uid="{879A1745-15C3-4C44-B0A5-A8BEF13A66C7}"/>
    <cellStyle name="Normal 17 3 2 2 2 3 3 2" xfId="11016" xr:uid="{276687D0-C124-4051-A38E-1D0BA8FA285C}"/>
    <cellStyle name="Normal 17 3 2 2 2 3 3 2 2" xfId="12495" xr:uid="{E5F3A4C6-E469-4B9C-9B8D-1247F2D91963}"/>
    <cellStyle name="Normal 17 3 2 2 2 3 3 2 2 2" xfId="16617" xr:uid="{F999E383-63EE-4CDE-AA65-1C2281D70578}"/>
    <cellStyle name="Normal 17 3 2 2 2 3 3 2 3" xfId="37396" xr:uid="{5AE91B11-88FE-4A69-A26D-36FAC7DD967F}"/>
    <cellStyle name="Normal 17 3 2 2 2 3 3 3" xfId="530" xr:uid="{B30743A6-B2DC-47CC-A612-C9E6A58F9953}"/>
    <cellStyle name="Normal 17 3 2 2 2 3 3 3 2" xfId="3878" xr:uid="{6F734942-AC14-4A51-B3B6-08121C23F154}"/>
    <cellStyle name="Normal 17 3 2 2 2 3 3 4" xfId="600" xr:uid="{0356C075-AAA2-4E1F-88C2-BE3733B33E51}"/>
    <cellStyle name="Normal 17 3 2 2 2 3 4" xfId="37398" xr:uid="{2ED39C1B-246F-4E55-90C9-55816526E3F3}"/>
    <cellStyle name="Normal 17 3 2 2 2 3 4 2" xfId="12989" xr:uid="{FDB60328-82F7-4698-B78A-55916694FD0A}"/>
    <cellStyle name="Normal 17 3 2 2 2 3 4 2 2" xfId="37401" xr:uid="{5EB81FBB-FC31-4BC7-A6AA-A32D150B02CA}"/>
    <cellStyle name="Normal 17 3 2 2 2 3 4 3" xfId="4155" xr:uid="{FED78F0B-EDE6-4184-BDD1-053D112500C9}"/>
    <cellStyle name="Normal 17 3 2 2 2 3 5" xfId="37404" xr:uid="{58D71386-217B-411C-919D-6BC9A8A3CF7B}"/>
    <cellStyle name="Normal 17 3 2 2 2 3 5 2" xfId="11256" xr:uid="{C2C722E7-D804-4F50-8250-81E4A242A01D}"/>
    <cellStyle name="Normal 17 3 2 2 2 3 6" xfId="37406" xr:uid="{F2226DB8-E0E7-4EEF-A592-110BF640AD58}"/>
    <cellStyle name="Normal 17 3 2 2 2 3 7" xfId="37408" xr:uid="{CA732532-A533-4451-9D0C-7732233BA36F}"/>
    <cellStyle name="Normal 17 3 2 2 2 4" xfId="12267" xr:uid="{AD230C6F-F845-4030-B007-8ADAB5C5D0DA}"/>
    <cellStyle name="Normal 17 3 2 2 2 4 2" xfId="37410" xr:uid="{7E858A36-4657-41F3-9DDB-D9CF51A9B82E}"/>
    <cellStyle name="Normal 17 3 2 2 2 4 2 2" xfId="10431" xr:uid="{C6EDDAF6-F311-4812-A4D3-2579E43BD30A}"/>
    <cellStyle name="Normal 17 3 2 2 2 4 2 2 2" xfId="10438" xr:uid="{D0AE1732-D1DA-46DF-A1A7-A451A4A815DD}"/>
    <cellStyle name="Normal 17 3 2 2 2 4 2 2 2 2" xfId="37413" xr:uid="{2B338A23-501F-4B43-8D8A-1300613D49EB}"/>
    <cellStyle name="Normal 17 3 2 2 2 4 2 2 3" xfId="37416" xr:uid="{B63A1418-ED16-4A29-AFAD-CA4F50F88AD8}"/>
    <cellStyle name="Normal 17 3 2 2 2 4 2 3" xfId="10445" xr:uid="{3B8E03F2-6516-4C58-92C8-EB5CE1F6FE5D}"/>
    <cellStyle name="Normal 17 3 2 2 2 4 2 3 2" xfId="37419" xr:uid="{900CC032-3C9B-4043-B1A8-F2093E23292A}"/>
    <cellStyle name="Normal 17 3 2 2 2 4 2 4" xfId="17125" xr:uid="{7BBFD2CC-E356-4BC0-BF94-92C4C9534AD8}"/>
    <cellStyle name="Normal 17 3 2 2 2 4 3" xfId="37423" xr:uid="{9E22FE8C-9BE0-44C7-9985-CB093CEAB273}"/>
    <cellStyle name="Normal 17 3 2 2 2 4 3 2" xfId="10483" xr:uid="{0069C54A-6D3B-43FC-9540-0920662305FB}"/>
    <cellStyle name="Normal 17 3 2 2 2 4 3 2 2" xfId="37427" xr:uid="{65CBEBAA-EA52-48DF-B276-FECD0C8B0FE7}"/>
    <cellStyle name="Normal 17 3 2 2 2 4 3 3" xfId="3181" xr:uid="{ECE5BACA-CCF7-44EE-AF1D-51522848778C}"/>
    <cellStyle name="Normal 17 3 2 2 2 4 4" xfId="37431" xr:uid="{2299317B-DA03-430D-8A90-95F431D30D44}"/>
    <cellStyle name="Normal 17 3 2 2 2 4 4 2" xfId="37434" xr:uid="{2E8DDF0A-0C3E-4E8D-BC53-45BE0BD505C9}"/>
    <cellStyle name="Normal 17 3 2 2 2 4 5" xfId="37437" xr:uid="{3D9A6631-1B4E-4352-8462-454E5BB3AB18}"/>
    <cellStyle name="Normal 17 3 2 2 2 5" xfId="37439" xr:uid="{6CC1BD47-6D01-4B50-BA25-81E12BE64943}"/>
    <cellStyle name="Normal 17 3 2 2 2 5 2" xfId="37441" xr:uid="{8CA78D76-1F2C-46E3-B633-CB4B15F99203}"/>
    <cellStyle name="Normal 17 3 2 2 2 5 2 2" xfId="10518" xr:uid="{662FC6CD-5FA5-4EFD-A12B-F807D776EDEC}"/>
    <cellStyle name="Normal 17 3 2 2 2 5 2 2 2" xfId="17149" xr:uid="{DCC9B28C-1BDC-4C97-A4AF-E1D3BC7A0B90}"/>
    <cellStyle name="Normal 17 3 2 2 2 5 2 3" xfId="17154" xr:uid="{AC624E3B-5A32-4BFB-9FF9-54EB704D5075}"/>
    <cellStyle name="Normal 17 3 2 2 2 5 3" xfId="37445" xr:uid="{2694CB29-0728-4DE6-B9C9-8239B9E6FBF7}"/>
    <cellStyle name="Normal 17 3 2 2 2 5 3 2" xfId="10168" xr:uid="{7D23764C-B089-470F-9FD3-20D196A816B6}"/>
    <cellStyle name="Normal 17 3 2 2 2 5 4" xfId="10177" xr:uid="{BF13477E-D7A7-40A5-BB35-19DDB06CCC01}"/>
    <cellStyle name="Normal 17 3 2 2 2 6" xfId="37447" xr:uid="{F0A40586-4FFB-4BDC-A914-56C6790A2425}"/>
    <cellStyle name="Normal 17 3 2 2 2 6 2" xfId="2358" xr:uid="{D0E4E105-3FEC-4FE8-A965-B0984E159790}"/>
    <cellStyle name="Normal 17 3 2 2 2 6 2 2" xfId="17163" xr:uid="{6259F4EC-C4CA-4A2F-8E95-DEA51CBDE539}"/>
    <cellStyle name="Normal 17 3 2 2 2 6 3" xfId="2371" xr:uid="{3DE831A7-1171-4C71-BB75-1D811A62C5B9}"/>
    <cellStyle name="Normal 17 3 2 2 2 7" xfId="37449" xr:uid="{1FF56107-FA84-41FD-9521-13824B0DD163}"/>
    <cellStyle name="Normal 17 3 2 2 2 7 2" xfId="17171" xr:uid="{7C6327D2-F254-41D5-99CE-0B5EC4DAC911}"/>
    <cellStyle name="Normal 17 3 2 2 2 8" xfId="37451" xr:uid="{E3DC4527-866F-4EEE-B2A6-83AF38F5996F}"/>
    <cellStyle name="Normal 17 3 2 2 2 9" xfId="37453" xr:uid="{E3E0AAAC-08AA-4DD4-9CFA-DA6E9CA18259}"/>
    <cellStyle name="Normal 17 3 2 2 3" xfId="16096" xr:uid="{D5924A82-FA04-46B9-B84D-65B9099A4388}"/>
    <cellStyle name="Normal 17 3 2 2 3 2" xfId="16101" xr:uid="{28FFE390-70EF-4772-826C-D5C0562FC2E3}"/>
    <cellStyle name="Normal 17 3 2 2 3 2 2" xfId="37455" xr:uid="{F88008D2-64B0-4DB0-A141-099D29285C4A}"/>
    <cellStyle name="Normal 17 3 2 2 3 2 2 2" xfId="10391" xr:uid="{E323D9AA-0BDE-4696-9EFA-C609A8862863}"/>
    <cellStyle name="Normal 17 3 2 2 3 2 2 2 2" xfId="13325" xr:uid="{9CB2E3EB-A604-40B5-A857-F9919F2D5835}"/>
    <cellStyle name="Normal 17 3 2 2 3 2 2 2 2 2" xfId="13332" xr:uid="{2FFB54DF-CF8C-4FC4-9553-595492FFB03F}"/>
    <cellStyle name="Normal 17 3 2 2 3 2 2 2 2 2 2" xfId="37457" xr:uid="{619D7798-147A-472D-99A3-900421C074CD}"/>
    <cellStyle name="Normal 17 3 2 2 3 2 2 2 2 3" xfId="37459" xr:uid="{3B9A5C63-4253-456F-9FB2-BB0844E9BE9D}"/>
    <cellStyle name="Normal 17 3 2 2 3 2 2 2 3" xfId="13341" xr:uid="{7C791F24-59B2-4FD9-AAD1-D886A7E9D76A}"/>
    <cellStyle name="Normal 17 3 2 2 3 2 2 2 3 2" xfId="37462" xr:uid="{51B829D6-F994-4AC1-9541-ACFF74B9B4E4}"/>
    <cellStyle name="Normal 17 3 2 2 3 2 2 2 4" xfId="16623" xr:uid="{FCB987B0-7933-4103-9B40-A8FB5828DE47}"/>
    <cellStyle name="Normal 17 3 2 2 3 2 2 3" xfId="10400" xr:uid="{3461A3FE-28AF-457D-8947-563D9CF4CDCE}"/>
    <cellStyle name="Normal 17 3 2 2 3 2 2 3 2" xfId="13346" xr:uid="{3CEF72CC-B56F-4D95-9FB7-C1FDDFF1CC21}"/>
    <cellStyle name="Normal 17 3 2 2 3 2 2 3 2 2" xfId="37466" xr:uid="{30474D0F-89E1-4EBC-956F-454D123FD720}"/>
    <cellStyle name="Normal 17 3 2 2 3 2 2 3 3" xfId="37469" xr:uid="{8871A4BA-CF9B-4BC0-9483-00D763C79F04}"/>
    <cellStyle name="Normal 17 3 2 2 3 2 2 4" xfId="13350" xr:uid="{B59F4DCC-C82D-44B3-915B-65F92F9AA874}"/>
    <cellStyle name="Normal 17 3 2 2 3 2 2 4 2" xfId="17277" xr:uid="{15671663-CBC0-4E6D-8D04-D39A2270E437}"/>
    <cellStyle name="Normal 17 3 2 2 3 2 2 5" xfId="13359" xr:uid="{5D2883F7-BE0D-492E-AA5A-3B7172C82C27}"/>
    <cellStyle name="Normal 17 3 2 2 3 2 3" xfId="37471" xr:uid="{A0018104-231C-4B0D-B012-B48864BC8AAA}"/>
    <cellStyle name="Normal 17 3 2 2 3 2 3 2" xfId="10559" xr:uid="{8D4F9C44-A682-4F52-8246-11664AE8BEB5}"/>
    <cellStyle name="Normal 17 3 2 2 3 2 3 2 2" xfId="7456" xr:uid="{5FCE9B77-A924-4A35-99BA-DD445E300622}"/>
    <cellStyle name="Normal 17 3 2 2 3 2 3 2 2 2" xfId="17002" xr:uid="{5884267B-D7A3-4476-88CE-47380370CD73}"/>
    <cellStyle name="Normal 17 3 2 2 3 2 3 2 3" xfId="37473" xr:uid="{CEF19CE7-2C87-4331-9E41-2D16803CA9A5}"/>
    <cellStyle name="Normal 17 3 2 2 3 2 3 3" xfId="13367" xr:uid="{0F204B7B-6490-4453-A7A2-DDB45B5E6C03}"/>
    <cellStyle name="Normal 17 3 2 2 3 2 3 3 2" xfId="37475" xr:uid="{07143FB7-AEA6-4D91-959F-083270CC2DF7}"/>
    <cellStyle name="Normal 17 3 2 2 3 2 3 4" xfId="17287" xr:uid="{A293CB43-6156-4948-9109-EB2477D77702}"/>
    <cellStyle name="Normal 17 3 2 2 3 2 4" xfId="37477" xr:uid="{9FD9A5B5-9EAD-4CF9-8EF1-D05E0D2C0569}"/>
    <cellStyle name="Normal 17 3 2 2 3 2 4 2" xfId="13373" xr:uid="{E19F9653-7442-4586-8BCA-B35BFB69E251}"/>
    <cellStyle name="Normal 17 3 2 2 3 2 4 2 2" xfId="37479" xr:uid="{A2CEE75D-9277-405D-9B4D-AA494B8F2D43}"/>
    <cellStyle name="Normal 17 3 2 2 3 2 4 3" xfId="37481" xr:uid="{60353DEE-132F-40C3-9372-D06C0C174442}"/>
    <cellStyle name="Normal 17 3 2 2 3 2 5" xfId="37483" xr:uid="{99420363-1D39-4141-9678-75A7994324AC}"/>
    <cellStyle name="Normal 17 3 2 2 3 2 5 2" xfId="37485" xr:uid="{A6434D49-B7CB-4A69-8B3B-4768ED0672B2}"/>
    <cellStyle name="Normal 17 3 2 2 3 2 6" xfId="4899" xr:uid="{36E4671C-12B5-49EA-B318-D4A108BBBAAC}"/>
    <cellStyle name="Normal 17 3 2 2 3 2 7" xfId="5441" xr:uid="{39C5C807-95FC-4B36-9DD8-E72654E70E40}"/>
    <cellStyle name="Normal 17 3 2 2 3 3" xfId="37487" xr:uid="{D470A767-E734-4CFF-9511-03F99916339A}"/>
    <cellStyle name="Normal 17 3 2 2 3 3 2" xfId="37489" xr:uid="{DE61A381-AD0B-45B2-95AB-09A6E7A5BD36}"/>
    <cellStyle name="Normal 17 3 2 2 3 3 2 2" xfId="10770" xr:uid="{146EBFA9-C676-4C9C-A34D-E0141C5118DE}"/>
    <cellStyle name="Normal 17 3 2 2 3 3 2 2 2" xfId="13402" xr:uid="{7E05C4FE-C739-47E7-A689-D5C7EF4C8CB6}"/>
    <cellStyle name="Normal 17 3 2 2 3 3 2 2 2 2" xfId="37491" xr:uid="{6AE50B91-5ECC-4731-BC81-AE312987E82B}"/>
    <cellStyle name="Normal 17 3 2 2 3 3 2 2 3" xfId="37493" xr:uid="{09656B86-D4AC-4AF5-A89A-FFE422A519A8}"/>
    <cellStyle name="Normal 17 3 2 2 3 3 2 3" xfId="13409" xr:uid="{D43BD6A0-3C57-41FC-BCD1-127485CE715A}"/>
    <cellStyle name="Normal 17 3 2 2 3 3 2 3 2" xfId="37496" xr:uid="{F751B08F-BEC1-4B59-AB1B-76739F986604}"/>
    <cellStyle name="Normal 17 3 2 2 3 3 2 4" xfId="17322" xr:uid="{6FF3A4E7-525F-4549-9B29-479A91E53C3D}"/>
    <cellStyle name="Normal 17 3 2 2 3 3 3" xfId="37498" xr:uid="{7F100F5D-7EB7-4F0A-83D0-E1C796853DC8}"/>
    <cellStyle name="Normal 17 3 2 2 3 3 3 2" xfId="13424" xr:uid="{819624CE-EA64-4EA7-944E-D87EC5D99C34}"/>
    <cellStyle name="Normal 17 3 2 2 3 3 3 2 2" xfId="17330" xr:uid="{F9DB7C4A-6134-40F2-B043-467F2C047CF0}"/>
    <cellStyle name="Normal 17 3 2 2 3 3 3 3" xfId="6303" xr:uid="{15824177-24D2-47A8-AF46-55B709F2893D}"/>
    <cellStyle name="Normal 17 3 2 2 3 3 4" xfId="37500" xr:uid="{938AF908-C2CF-48C2-A71A-8B3C367E085F}"/>
    <cellStyle name="Normal 17 3 2 2 3 3 4 2" xfId="16710" xr:uid="{49B14F7A-1F03-4832-9DEC-591951B0BDE8}"/>
    <cellStyle name="Normal 17 3 2 2 3 3 5" xfId="37502" xr:uid="{E1907F24-D1C1-4618-82F3-E4362F7C03C7}"/>
    <cellStyle name="Normal 17 3 2 2 3 4" xfId="37504" xr:uid="{F1805D69-6F11-40A0-BBB9-FE35402641D2}"/>
    <cellStyle name="Normal 17 3 2 2 3 4 2" xfId="37506" xr:uid="{2B3F2089-4B1D-446D-BB3F-0296DA1D475A}"/>
    <cellStyle name="Normal 17 3 2 2 3 4 2 2" xfId="10578" xr:uid="{14915F2A-B5E3-4DEA-9E47-55663AAAA076}"/>
    <cellStyle name="Normal 17 3 2 2 3 4 2 2 2" xfId="37509" xr:uid="{293F5ADB-A604-4846-A42D-6A3D92FFFE28}"/>
    <cellStyle name="Normal 17 3 2 2 3 4 2 3" xfId="16992" xr:uid="{6F611E64-EC66-4D9D-98F4-BE7EE86CDE10}"/>
    <cellStyle name="Normal 17 3 2 2 3 4 3" xfId="37513" xr:uid="{B56F5B65-07D8-4482-BAE8-DC199908E30F}"/>
    <cellStyle name="Normal 17 3 2 2 3 4 3 2" xfId="5984" xr:uid="{426D4F2B-0FC3-4632-BADF-47F096622D22}"/>
    <cellStyle name="Normal 17 3 2 2 3 4 4" xfId="37516" xr:uid="{3C204E2C-7C67-4491-B9FC-50256B094471}"/>
    <cellStyle name="Normal 17 3 2 2 3 5" xfId="37518" xr:uid="{3EF2F009-F310-4E80-866F-299C439D23D9}"/>
    <cellStyle name="Normal 17 3 2 2 3 5 2" xfId="37520" xr:uid="{A8FBEDE3-E1C7-4E98-814E-1239173CECE5}"/>
    <cellStyle name="Normal 17 3 2 2 3 5 2 2" xfId="17260" xr:uid="{AC820914-5F79-4C67-8520-5C0EC2A0F4F2}"/>
    <cellStyle name="Normal 17 3 2 2 3 5 3" xfId="37523" xr:uid="{DA65B0DD-1A2F-4014-8C27-9CFD633B7493}"/>
    <cellStyle name="Normal 17 3 2 2 3 6" xfId="37525" xr:uid="{E2724082-F171-4B81-9F3E-5BEBF28B839C}"/>
    <cellStyle name="Normal 17 3 2 2 3 6 2" xfId="328" xr:uid="{B776725F-DDB3-42BF-8B84-F724364E9C31}"/>
    <cellStyle name="Normal 17 3 2 2 3 7" xfId="37527" xr:uid="{48E4B414-D346-47BA-A1F4-202783D472E8}"/>
    <cellStyle name="Normal 17 3 2 2 3 8" xfId="14736" xr:uid="{DCD4D3F0-A986-4A13-8CA4-A28B0C0E2CBE}"/>
    <cellStyle name="Normal 17 3 2 2 4" xfId="16104" xr:uid="{6B66D07D-3B5C-4E7B-BAAA-0CF3B483D124}"/>
    <cellStyle name="Normal 17 3 2 2 4 2" xfId="17443" xr:uid="{E8784433-9B4B-4BE2-B505-35AEECF5CF5C}"/>
    <cellStyle name="Normal 17 3 2 2 4 2 2" xfId="37529" xr:uid="{894133C8-45C7-42F1-B153-9B304AF47CF7}"/>
    <cellStyle name="Normal 17 3 2 2 4 2 2 2" xfId="13096" xr:uid="{BC6D407D-7032-4CDB-914D-D4C47306206D}"/>
    <cellStyle name="Normal 17 3 2 2 4 2 2 2 2" xfId="13616" xr:uid="{EE6A6A7D-6096-4634-8D4C-D19525999DEF}"/>
    <cellStyle name="Normal 17 3 2 2 4 2 2 2 2 2" xfId="17455" xr:uid="{06997F6B-0E66-494F-AA02-BA0B3E720AD0}"/>
    <cellStyle name="Normal 17 3 2 2 4 2 2 2 3" xfId="37532" xr:uid="{2D7B8D0F-E1B0-4DD5-9A9F-7E0AD0BE6209}"/>
    <cellStyle name="Normal 17 3 2 2 4 2 2 3" xfId="11960" xr:uid="{FAD5DCEF-3731-4AC1-982D-EA793752B5FE}"/>
    <cellStyle name="Normal 17 3 2 2 4 2 2 3 2" xfId="37535" xr:uid="{21B3268E-80A6-4CF8-9EB6-919E07B09A31}"/>
    <cellStyle name="Normal 17 3 2 2 4 2 2 4" xfId="9773" xr:uid="{BE13E042-196D-4F60-8921-DEB820D25087}"/>
    <cellStyle name="Normal 17 3 2 2 4 2 3" xfId="37537" xr:uid="{5742E641-26D8-4AF1-B928-DF3D6C00F386}"/>
    <cellStyle name="Normal 17 3 2 2 4 2 3 2" xfId="13622" xr:uid="{D44AE133-32B0-4BC8-918C-0CFC37C29BB7}"/>
    <cellStyle name="Normal 17 3 2 2 4 2 3 2 2" xfId="37539" xr:uid="{2B2F6A89-2763-44DF-B137-4C7E3E349568}"/>
    <cellStyle name="Normal 17 3 2 2 4 2 3 3" xfId="37541" xr:uid="{3F7766A1-E1BA-4348-9D4B-5192AC408B48}"/>
    <cellStyle name="Normal 17 3 2 2 4 2 4" xfId="37543" xr:uid="{F3206CE1-1DAB-4B30-B7FC-50422AAA7561}"/>
    <cellStyle name="Normal 17 3 2 2 4 2 4 2" xfId="37546" xr:uid="{545A11EA-47AE-4AEA-A5F5-3E671969BA53}"/>
    <cellStyle name="Normal 17 3 2 2 4 2 5" xfId="37548" xr:uid="{E27D08CF-10DC-47E1-9E84-C52900FD0D3D}"/>
    <cellStyle name="Normal 17 3 2 2 4 3" xfId="37550" xr:uid="{1E6F3F2C-E740-4B59-98CE-6B0FE41963F5}"/>
    <cellStyle name="Normal 17 3 2 2 4 3 2" xfId="17504" xr:uid="{3F4C3AB1-6F70-4B90-B4CE-1BAC28C192B8}"/>
    <cellStyle name="Normal 17 3 2 2 4 3 2 2" xfId="5887" xr:uid="{16DC73CB-8ADD-46CB-8A56-3E7E384726C7}"/>
    <cellStyle name="Normal 17 3 2 2 4 3 2 2 2" xfId="37553" xr:uid="{9C4DFAB3-3793-47E1-A227-2A69BF1765CD}"/>
    <cellStyle name="Normal 17 3 2 2 4 3 2 3" xfId="17513" xr:uid="{A4C46B10-1347-4E41-B18C-38460E1623C7}"/>
    <cellStyle name="Normal 17 3 2 2 4 3 3" xfId="17522" xr:uid="{BA7FC44E-DFD6-46C2-8763-9A030F7FD9AE}"/>
    <cellStyle name="Normal 17 3 2 2 4 3 3 2" xfId="17531" xr:uid="{4D6D2118-E15B-4727-9E0D-68DC3B68CB9C}"/>
    <cellStyle name="Normal 17 3 2 2 4 3 4" xfId="3153" xr:uid="{AC6BA2CC-D83A-46B7-820D-81162175EFB9}"/>
    <cellStyle name="Normal 17 3 2 2 4 4" xfId="37555" xr:uid="{F6412943-AA6D-495D-BE57-4A6DBBA7ADF4}"/>
    <cellStyle name="Normal 17 3 2 2 4 4 2" xfId="37557" xr:uid="{07896D3F-AB0A-4A90-A3B6-32238AC00FDF}"/>
    <cellStyle name="Normal 17 3 2 2 4 4 2 2" xfId="17546" xr:uid="{77FA86EE-93CA-44E2-BBBF-EA96D9763153}"/>
    <cellStyle name="Normal 17 3 2 2 4 4 3" xfId="37561" xr:uid="{6F05240E-A9A6-4320-970B-DA72A0CB6A6D}"/>
    <cellStyle name="Normal 17 3 2 2 4 5" xfId="37563" xr:uid="{9E5A3800-6B0C-453C-858B-2F015DBEE95E}"/>
    <cellStyle name="Normal 17 3 2 2 4 5 2" xfId="37565" xr:uid="{FC067350-2393-4606-B92C-6544483E72C8}"/>
    <cellStyle name="Normal 17 3 2 2 4 6" xfId="37570" xr:uid="{78FBFC4B-847B-4F61-980F-3C98EA998E3A}"/>
    <cellStyle name="Normal 17 3 2 2 4 7" xfId="37573" xr:uid="{1FF6985A-096C-46B5-B34B-0485415DF8A7}"/>
    <cellStyle name="Normal 17 3 2 2 5" xfId="16112" xr:uid="{E6E96D2B-0690-42AF-A20F-6DE8B00276E9}"/>
    <cellStyle name="Normal 17 3 2 2 5 2" xfId="37575" xr:uid="{BF60F46C-E2ED-4314-BA51-EFFCE0F81003}"/>
    <cellStyle name="Normal 17 3 2 2 5 2 2" xfId="37577" xr:uid="{95D35509-8053-4CBC-88DF-E3543C5EC0E1}"/>
    <cellStyle name="Normal 17 3 2 2 5 2 2 2" xfId="8774" xr:uid="{691A16AB-E5D5-43A7-A9E0-42F5E04E53ED}"/>
    <cellStyle name="Normal 17 3 2 2 5 2 2 2 2" xfId="37580" xr:uid="{17877F38-2A2D-4009-9748-D8EBAB2BAEBB}"/>
    <cellStyle name="Normal 17 3 2 2 5 2 2 3" xfId="37583" xr:uid="{BB792FBF-AB65-49E7-A70F-7671819980F3}"/>
    <cellStyle name="Normal 17 3 2 2 5 2 3" xfId="7327" xr:uid="{2612CD7A-2767-4B93-A381-EA94A3ED3B2F}"/>
    <cellStyle name="Normal 17 3 2 2 5 2 3 2" xfId="7339" xr:uid="{58B3C9BF-3650-4956-B32E-84C7DC067702}"/>
    <cellStyle name="Normal 17 3 2 2 5 2 4" xfId="7100" xr:uid="{F82C7265-6F4A-4E29-B87B-1874B89B7E72}"/>
    <cellStyle name="Normal 17 3 2 2 5 3" xfId="37585" xr:uid="{9D86516E-D5F5-4D61-9FA2-FBBD565EB33E}"/>
    <cellStyle name="Normal 17 3 2 2 5 3 2" xfId="37587" xr:uid="{91E3DBFB-F140-447C-B20E-75CA6A582102}"/>
    <cellStyle name="Normal 17 3 2 2 5 3 2 2" xfId="8817" xr:uid="{721D7F22-8995-43BD-B00F-9EB79E6D10B4}"/>
    <cellStyle name="Normal 17 3 2 2 5 3 3" xfId="7357" xr:uid="{40068013-DF30-4D46-98F5-3CD8D7C633D5}"/>
    <cellStyle name="Normal 17 3 2 2 5 4" xfId="37589" xr:uid="{0D8782BB-9DF7-4643-93BB-14AE8BABC643}"/>
    <cellStyle name="Normal 17 3 2 2 5 4 2" xfId="37591" xr:uid="{6196777D-510B-49BB-91E2-F6498A960710}"/>
    <cellStyle name="Normal 17 3 2 2 5 5" xfId="8849" xr:uid="{CF0060AA-D85A-40A0-A351-618D8B153296}"/>
    <cellStyle name="Normal 17 3 2 2 6" xfId="37593" xr:uid="{ADB991BB-4622-421E-8E30-60428C1982CB}"/>
    <cellStyle name="Normal 17 3 2 2 6 2" xfId="37595" xr:uid="{AD94B4D0-44ED-46B4-9C91-ACB44AA247E6}"/>
    <cellStyle name="Normal 17 3 2 2 6 2 2" xfId="37598" xr:uid="{2D0C8D18-B131-4635-942E-B85C53AA6F7E}"/>
    <cellStyle name="Normal 17 3 2 2 6 2 2 2" xfId="1019" xr:uid="{3CFE560E-843E-4D4A-B6F8-76164EAB887C}"/>
    <cellStyle name="Normal 17 3 2 2 6 2 3" xfId="7382" xr:uid="{3F235D02-73BB-41FB-B127-2FCC44B59C8E}"/>
    <cellStyle name="Normal 17 3 2 2 6 3" xfId="37600" xr:uid="{F4BA415E-FAD2-4A88-AFB3-04F2A1FF24D3}"/>
    <cellStyle name="Normal 17 3 2 2 6 3 2" xfId="37602" xr:uid="{5E058813-D146-4B18-AA6C-64AF4721FA3D}"/>
    <cellStyle name="Normal 17 3 2 2 6 4" xfId="37605" xr:uid="{E02B6231-F1CA-4622-ABDC-B94C11E40614}"/>
    <cellStyle name="Normal 17 3 2 2 7" xfId="37607" xr:uid="{07204A43-C6DE-46E0-A9BD-DD3E0CA9F8F0}"/>
    <cellStyle name="Normal 17 3 2 2 7 2" xfId="37609" xr:uid="{F215115D-6781-4671-8F23-B09A2027453A}"/>
    <cellStyle name="Normal 17 3 2 2 7 2 2" xfId="9070" xr:uid="{4064B122-C69F-49A2-9701-BCA8A72E1FB4}"/>
    <cellStyle name="Normal 17 3 2 2 7 3" xfId="9078" xr:uid="{07D58009-88BE-4548-AC13-1829F2E7E80D}"/>
    <cellStyle name="Normal 17 3 2 2 8" xfId="37611" xr:uid="{8B0B0751-765D-441D-870D-79C0DC658DA0}"/>
    <cellStyle name="Normal 17 3 2 2 8 2" xfId="37613" xr:uid="{4FB524E7-9C87-4653-81B7-DF35D90D6E60}"/>
    <cellStyle name="Normal 17 3 2 2 9" xfId="29252" xr:uid="{8784FF05-9919-414B-A41D-D5F9243C6CB7}"/>
    <cellStyle name="Normal 17 3 2 3" xfId="10958" xr:uid="{A9B2A2EF-EC62-4F8E-8293-41C4C5A945B6}"/>
    <cellStyle name="Normal 17 3 2 3 2" xfId="10974" xr:uid="{C3FA7CC6-7968-4702-AB05-CAFD50354581}"/>
    <cellStyle name="Normal 17 3 2 3 2 2" xfId="13879" xr:uid="{01024A68-D0EF-4193-B51F-F37029D04568}"/>
    <cellStyle name="Normal 17 3 2 3 2 2 2" xfId="7230" xr:uid="{3655DD45-3FED-4E8E-B4B1-F12D39DB9B10}"/>
    <cellStyle name="Normal 17 3 2 3 2 2 2 2" xfId="1269" xr:uid="{752257D4-71F5-413A-9908-E2046D866DD1}"/>
    <cellStyle name="Normal 17 3 2 3 2 2 2 2 2" xfId="7254" xr:uid="{18A576FE-93BB-4965-AA0C-5EAD48BA5BFA}"/>
    <cellStyle name="Normal 17 3 2 3 2 2 2 2 2 2" xfId="12344" xr:uid="{A20F93BA-F9E3-43D5-8BC4-078AEFF5F34C}"/>
    <cellStyle name="Normal 17 3 2 3 2 2 2 2 2 2 2" xfId="16884" xr:uid="{C6F972DA-8CB8-4D1E-B4D0-7379752EE5DE}"/>
    <cellStyle name="Normal 17 3 2 3 2 2 2 2 2 3" xfId="15985" xr:uid="{02D28C4D-AD4A-45E3-9E2A-32744B557ED4}"/>
    <cellStyle name="Normal 17 3 2 3 2 2 2 2 3" xfId="12361" xr:uid="{2B86E7E2-BFEA-4847-9BB8-B21E4932918D}"/>
    <cellStyle name="Normal 17 3 2 3 2 2 2 2 3 2" xfId="16891" xr:uid="{4C1A03BE-4C3F-4274-B764-EBA7BA7463C5}"/>
    <cellStyle name="Normal 17 3 2 3 2 2 2 2 4" xfId="12704" xr:uid="{79CB1102-A7F8-4052-8B99-186306E9178E}"/>
    <cellStyle name="Normal 17 3 2 3 2 2 2 3" xfId="1287" xr:uid="{4057C2BD-53C4-4966-9B93-627C0A5AC851}"/>
    <cellStyle name="Normal 17 3 2 3 2 2 2 3 2" xfId="6769" xr:uid="{72497727-52DF-46D9-95BD-60F48EC51FC9}"/>
    <cellStyle name="Normal 17 3 2 3 2 2 2 3 2 2" xfId="16907" xr:uid="{853485A9-FFD3-454B-BC3D-106C48008A3B}"/>
    <cellStyle name="Normal 17 3 2 3 2 2 2 3 3" xfId="16914" xr:uid="{1CC630F5-3568-4465-9E9A-3D8A1EF98671}"/>
    <cellStyle name="Normal 17 3 2 3 2 2 2 4" xfId="1310" xr:uid="{C4BDB692-24AE-4D24-AF9A-17F426B64EAF}"/>
    <cellStyle name="Normal 17 3 2 3 2 2 2 4 2" xfId="16937" xr:uid="{3184BD2E-5DCF-44AF-BC1E-704D19BBF594}"/>
    <cellStyle name="Normal 17 3 2 3 2 2 2 5" xfId="2138" xr:uid="{9C69ED09-50E7-43A5-9653-349AB566125D}"/>
    <cellStyle name="Normal 17 3 2 3 2 2 3" xfId="7262" xr:uid="{8FFA019F-DBDA-430E-9793-C3069D89AF73}"/>
    <cellStyle name="Normal 17 3 2 3 2 2 3 2" xfId="3980" xr:uid="{952920D7-7968-4772-9088-24D57B87001E}"/>
    <cellStyle name="Normal 17 3 2 3 2 2 3 2 2" xfId="12482" xr:uid="{6070FECF-4F12-4CB6-9F95-B3C1B2F9D944}"/>
    <cellStyle name="Normal 17 3 2 3 2 2 3 2 2 2" xfId="15868" xr:uid="{A9E38BCF-45A0-4D7F-82B1-6A7F588CF912}"/>
    <cellStyle name="Normal 17 3 2 3 2 2 3 2 3" xfId="16958" xr:uid="{2AAF703E-00D0-4DB0-A7A0-E0C046AC39CE}"/>
    <cellStyle name="Normal 17 3 2 3 2 2 3 3" xfId="4004" xr:uid="{3C2701BD-C10C-448C-A81C-1FC429F1F041}"/>
    <cellStyle name="Normal 17 3 2 3 2 2 3 3 2" xfId="16964" xr:uid="{6D385383-C5B6-42AC-8847-AF0308C4C618}"/>
    <cellStyle name="Normal 17 3 2 3 2 2 3 4" xfId="17802" xr:uid="{159B2FEF-7503-40B7-8AD0-DDA5C7A24FC9}"/>
    <cellStyle name="Normal 17 3 2 3 2 2 4" xfId="1098" xr:uid="{34E6445A-3786-448A-9DC1-98C68A363C98}"/>
    <cellStyle name="Normal 17 3 2 3 2 2 4 2" xfId="4060" xr:uid="{823C8199-3FFC-4595-B9E9-16B948513AF0}"/>
    <cellStyle name="Normal 17 3 2 3 2 2 4 2 2" xfId="16976" xr:uid="{D72EACB8-B2C4-4D85-97D7-7982A1A94E82}"/>
    <cellStyle name="Normal 17 3 2 3 2 2 4 3" xfId="36044" xr:uid="{8B56B878-BB25-4BB0-B15C-DF4C59A1F68E}"/>
    <cellStyle name="Normal 17 3 2 3 2 2 5" xfId="7294" xr:uid="{F84AD746-2CA7-4AF4-BFB4-6AB1C3576019}"/>
    <cellStyle name="Normal 17 3 2 3 2 2 5 2" xfId="34908" xr:uid="{396A3C77-D5DD-42FE-BD88-5E466D4A9CFF}"/>
    <cellStyle name="Normal 17 3 2 3 2 2 6" xfId="37615" xr:uid="{992EA8C0-B79B-4A6F-BD12-1D5E32AF0A5B}"/>
    <cellStyle name="Normal 17 3 2 3 2 2 7" xfId="37621" xr:uid="{264F7D2D-3B17-4EAC-88D0-06DBDBC098AC}"/>
    <cellStyle name="Normal 17 3 2 3 2 3" xfId="13884" xr:uid="{9ADB770C-91F2-4A8C-8E22-51273F8D99A0}"/>
    <cellStyle name="Normal 17 3 2 3 2 3 2" xfId="7397" xr:uid="{09A5F3A7-D987-47C9-A208-6AAAB2C13B14}"/>
    <cellStyle name="Normal 17 3 2 3 2 3 2 2" xfId="7405" xr:uid="{1638605A-49DC-4F47-BFA9-D2C2171338E5}"/>
    <cellStyle name="Normal 17 3 2 3 2 3 2 2 2" xfId="12725" xr:uid="{8407D7EE-E5E8-40F2-B5EA-6339F101CF8D}"/>
    <cellStyle name="Normal 17 3 2 3 2 3 2 2 2 2" xfId="16362" xr:uid="{8406FBB6-B7FD-460B-9867-5F8394F0379C}"/>
    <cellStyle name="Normal 17 3 2 3 2 3 2 2 3" xfId="16395" xr:uid="{391AA8CA-7385-45A0-8369-498A1BF2D944}"/>
    <cellStyle name="Normal 17 3 2 3 2 3 2 3" xfId="6795" xr:uid="{7B4403BC-61B7-43B0-8971-9BB6BE108201}"/>
    <cellStyle name="Normal 17 3 2 3 2 3 2 3 2" xfId="15777" xr:uid="{2F054074-BF10-41C6-85C3-50578260FC69}"/>
    <cellStyle name="Normal 17 3 2 3 2 3 2 4" xfId="366" xr:uid="{0725C0AC-847C-479C-AD76-D0039E099822}"/>
    <cellStyle name="Normal 17 3 2 3 2 3 3" xfId="7414" xr:uid="{DC578B5D-E2CE-4B11-8FD5-D8C697F9F7A6}"/>
    <cellStyle name="Normal 17 3 2 3 2 3 3 2" xfId="14144" xr:uid="{BAA84868-2928-47EE-98B3-A1017E8A122F}"/>
    <cellStyle name="Normal 17 3 2 3 2 3 3 2 2" xfId="16418" xr:uid="{5E5276BA-F11B-4C6E-A3E3-A65292252783}"/>
    <cellStyle name="Normal 17 3 2 3 2 3 3 3" xfId="6614" xr:uid="{51F5D0AF-7E4A-4F19-8932-4FA4D8B03B5D}"/>
    <cellStyle name="Normal 17 3 2 3 2 3 4" xfId="37627" xr:uid="{DF7AAF4E-FE6E-45EE-9CA8-0D352CC02E24}"/>
    <cellStyle name="Normal 17 3 2 3 2 3 4 2" xfId="37629" xr:uid="{29437C25-6251-492E-82C0-8A2C90B85454}"/>
    <cellStyle name="Normal 17 3 2 3 2 3 5" xfId="37631" xr:uid="{C9A342D3-708E-48B3-9E7F-9FF848FBF13E}"/>
    <cellStyle name="Normal 17 3 2 3 2 4" xfId="37633" xr:uid="{77CC34E6-AE9E-425A-A307-EF7E9D583B80}"/>
    <cellStyle name="Normal 17 3 2 3 2 4 2" xfId="7428" xr:uid="{BCC4D099-FA4F-4ED4-B392-7261CF5FFE66}"/>
    <cellStyle name="Normal 17 3 2 3 2 4 2 2" xfId="14169" xr:uid="{CD80DFDE-283C-43FE-9A54-F9D22CC926AB}"/>
    <cellStyle name="Normal 17 3 2 3 2 4 2 2 2" xfId="16526" xr:uid="{E05F9258-F2E0-451A-AF8A-0236C9D00DE8}"/>
    <cellStyle name="Normal 17 3 2 3 2 4 2 3" xfId="37635" xr:uid="{7A3341E8-F377-47BE-9FE2-0DB00BF58C1B}"/>
    <cellStyle name="Normal 17 3 2 3 2 4 3" xfId="35441" xr:uid="{B79CA438-6DA6-4EFC-A6D3-F3B4816727C3}"/>
    <cellStyle name="Normal 17 3 2 3 2 4 3 2" xfId="35445" xr:uid="{1DC591E0-9962-4A8D-88A4-9738745172B2}"/>
    <cellStyle name="Normal 17 3 2 3 2 4 4" xfId="35450" xr:uid="{450CBDD2-FE29-4DF5-A0B7-90C63B0E3910}"/>
    <cellStyle name="Normal 17 3 2 3 2 5" xfId="37637" xr:uid="{E96EBC45-F034-45DD-8BFF-2BAFAC7FA921}"/>
    <cellStyle name="Normal 17 3 2 3 2 5 2" xfId="37639" xr:uid="{26DC6061-8CCA-4C8C-BDD5-0EC35ECA6808}"/>
    <cellStyle name="Normal 17 3 2 3 2 5 2 2" xfId="37641" xr:uid="{ABC6883D-3611-4A15-9939-B066A3F93E25}"/>
    <cellStyle name="Normal 17 3 2 3 2 5 3" xfId="35460" xr:uid="{785E02AD-A27D-4127-B26F-B4C0215FD0D0}"/>
    <cellStyle name="Normal 17 3 2 3 2 6" xfId="37643" xr:uid="{BD0DCE12-9DE5-4499-BB48-BFF7A000755C}"/>
    <cellStyle name="Normal 17 3 2 3 2 6 2" xfId="37646" xr:uid="{941B40D7-476B-4C1C-99F8-E36C356B8F95}"/>
    <cellStyle name="Normal 17 3 2 3 2 7" xfId="37648" xr:uid="{A2E7ADA7-53BB-4011-915D-BC2821A55D4C}"/>
    <cellStyle name="Normal 17 3 2 3 2 8" xfId="29803" xr:uid="{228DF0E2-F026-4486-B73A-61B34A32EBA7}"/>
    <cellStyle name="Normal 17 3 2 3 3" xfId="13889" xr:uid="{39F007CE-A72A-411F-B24F-837E517BA728}"/>
    <cellStyle name="Normal 17 3 2 3 3 2" xfId="13894" xr:uid="{F4BE3CFE-985B-4DAC-B0BB-61420352DD87}"/>
    <cellStyle name="Normal 17 3 2 3 3 2 2" xfId="1727" xr:uid="{7FCBDD4D-0218-4052-9E4D-B80F7C68A341}"/>
    <cellStyle name="Normal 17 3 2 3 3 2 2 2" xfId="5230" xr:uid="{F90ADB8B-C108-45A1-A604-E65B6CBB61F1}"/>
    <cellStyle name="Normal 17 3 2 3 3 2 2 2 2" xfId="13233" xr:uid="{93B01D83-0C69-4379-ABAC-573853012F58}"/>
    <cellStyle name="Normal 17 3 2 3 3 2 2 2 2 2" xfId="17198" xr:uid="{750A35A1-3567-4384-98BC-1F964748534F}"/>
    <cellStyle name="Normal 17 3 2 3 3 2 2 2 3" xfId="17204" xr:uid="{4CDC9683-A61E-46A6-B8F8-40041418B152}"/>
    <cellStyle name="Normal 17 3 2 3 3 2 2 3" xfId="251" xr:uid="{B677E5A3-AD2B-4820-8485-852112CFE056}"/>
    <cellStyle name="Normal 17 3 2 3 3 2 2 3 2" xfId="17218" xr:uid="{31DD9BFD-AB3F-4BC9-BD25-17EBA21662A6}"/>
    <cellStyle name="Normal 17 3 2 3 3 2 2 4" xfId="17873" xr:uid="{1DBFF23B-6690-47E9-8FFB-0C915B6BBC84}"/>
    <cellStyle name="Normal 17 3 2 3 3 2 3" xfId="1748" xr:uid="{101E2D2A-6165-46CE-9944-3E84CAC86CB1}"/>
    <cellStyle name="Normal 17 3 2 3 3 2 3 2" xfId="14350" xr:uid="{7ABC9F9C-82B1-4C6D-928C-80EFCC2CA5EF}"/>
    <cellStyle name="Normal 17 3 2 3 3 2 3 2 2" xfId="17243" xr:uid="{9C03B5F7-E571-4B4F-A2D7-CAF9D0877F35}"/>
    <cellStyle name="Normal 17 3 2 3 3 2 3 3" xfId="37650" xr:uid="{C414CA29-6695-4002-88EA-1F19520CD43C}"/>
    <cellStyle name="Normal 17 3 2 3 3 2 4" xfId="37652" xr:uid="{1A71CDBF-D58E-45A5-9EBF-BBCD21C7F033}"/>
    <cellStyle name="Normal 17 3 2 3 3 2 4 2" xfId="37654" xr:uid="{AFD7EF15-04B9-498F-8BFA-6CB6D7D1DA86}"/>
    <cellStyle name="Normal 17 3 2 3 3 2 5" xfId="37656" xr:uid="{8F992BE6-04C5-415A-B88D-D76FBB6C2E30}"/>
    <cellStyle name="Normal 17 3 2 3 3 3" xfId="37658" xr:uid="{717F1F6F-D8CA-408A-9A30-9EB5D16A5F01}"/>
    <cellStyle name="Normal 17 3 2 3 3 3 2" xfId="5376" xr:uid="{2FB375ED-895B-418E-87C6-E92065DA1D03}"/>
    <cellStyle name="Normal 17 3 2 3 3 3 2 2" xfId="14375" xr:uid="{7680C350-501E-4E1A-83D2-2B49FC74ECAA}"/>
    <cellStyle name="Normal 17 3 2 3 3 3 2 2 2" xfId="16621" xr:uid="{BFAF6F80-BB57-4D0B-87DD-50347A24D98C}"/>
    <cellStyle name="Normal 17 3 2 3 3 3 2 3" xfId="4635" xr:uid="{343529B0-A9F3-4728-82C7-556E22E8A7FC}"/>
    <cellStyle name="Normal 17 3 2 3 3 3 3" xfId="37660" xr:uid="{3D565DA4-D205-4FFC-9BEF-4E5467CD6B4B}"/>
    <cellStyle name="Normal 17 3 2 3 3 3 3 2" xfId="16636" xr:uid="{9562E1D9-03FB-4DD6-9908-33B667A28A0A}"/>
    <cellStyle name="Normal 17 3 2 3 3 3 4" xfId="37662" xr:uid="{80920191-778E-4BAA-B272-6CC389AA5120}"/>
    <cellStyle name="Normal 17 3 2 3 3 4" xfId="37664" xr:uid="{E10D75E8-AA0F-4C1E-9157-2EAF51463BEA}"/>
    <cellStyle name="Normal 17 3 2 3 3 4 2" xfId="37666" xr:uid="{5F63E583-2999-42C9-ABF4-7E86329EE046}"/>
    <cellStyle name="Normal 17 3 2 3 3 4 2 2" xfId="16686" xr:uid="{53B851B9-961D-49D4-B6CC-0BE944AA5DCE}"/>
    <cellStyle name="Normal 17 3 2 3 3 4 3" xfId="35480" xr:uid="{6D0987EE-5448-415F-939A-90C957B21CE3}"/>
    <cellStyle name="Normal 17 3 2 3 3 5" xfId="37668" xr:uid="{C37D5978-B32F-4773-A23E-6D86B1A0A56B}"/>
    <cellStyle name="Normal 17 3 2 3 3 5 2" xfId="37670" xr:uid="{22AF5351-C74F-470A-9561-F008983F5AD6}"/>
    <cellStyle name="Normal 17 3 2 3 3 6" xfId="37672" xr:uid="{D5641788-DCC5-4BA2-9411-F76C5E8879C4}"/>
    <cellStyle name="Normal 17 3 2 3 3 7" xfId="37674" xr:uid="{4059C042-6490-40C1-9050-39E1C22CD02A}"/>
    <cellStyle name="Normal 17 3 2 3 4" xfId="13899" xr:uid="{E33AA9CE-FC26-4A84-A5E3-D7B5FFEFA813}"/>
    <cellStyle name="Normal 17 3 2 3 4 2" xfId="37677" xr:uid="{22C02DE1-B9F2-45D1-B858-8ADBE6F2DB3A}"/>
    <cellStyle name="Normal 17 3 2 3 4 2 2" xfId="6201" xr:uid="{B2A857EE-E06E-4F77-9DD7-37A1E8E4F522}"/>
    <cellStyle name="Normal 17 3 2 3 4 2 2 2" xfId="14516" xr:uid="{DA62F82D-CC72-44B1-9F4C-ED6C707F9B80}"/>
    <cellStyle name="Normal 17 3 2 3 4 2 2 2 2" xfId="17397" xr:uid="{C1A52115-E7ED-4763-B114-981D97EE1D1B}"/>
    <cellStyle name="Normal 17 3 2 3 4 2 2 3" xfId="37679" xr:uid="{6AFF4B9B-1CD7-4611-9D0E-5F6D663127AE}"/>
    <cellStyle name="Normal 17 3 2 3 4 2 3" xfId="37681" xr:uid="{9003A9C7-F076-448F-9955-DCFE3B7BE13D}"/>
    <cellStyle name="Normal 17 3 2 3 4 2 3 2" xfId="37685" xr:uid="{D9AD8377-AB2E-415D-88F6-021E7341EB80}"/>
    <cellStyle name="Normal 17 3 2 3 4 2 4" xfId="37687" xr:uid="{D83A4C43-B46C-4B8B-A248-67C25C411637}"/>
    <cellStyle name="Normal 17 3 2 3 4 3" xfId="37690" xr:uid="{4D4269B8-DE14-4063-9EFA-0AFB5197F3CF}"/>
    <cellStyle name="Normal 17 3 2 3 4 3 2" xfId="37692" xr:uid="{3A9C887D-3D14-41BA-9DCC-A541C0B83F09}"/>
    <cellStyle name="Normal 17 3 2 3 4 3 2 2" xfId="16727" xr:uid="{74CDB763-43E0-4FBD-B49B-BE06C9A5C27F}"/>
    <cellStyle name="Normal 17 3 2 3 4 3 3" xfId="37694" xr:uid="{ADC261BA-D45C-4FE0-8857-103079925E31}"/>
    <cellStyle name="Normal 17 3 2 3 4 4" xfId="37697" xr:uid="{55E050B0-D743-421C-8102-1F8FBD705473}"/>
    <cellStyle name="Normal 17 3 2 3 4 4 2" xfId="36979" xr:uid="{929E03FA-0F32-4FA0-AA4E-258EB1578555}"/>
    <cellStyle name="Normal 17 3 2 3 4 5" xfId="37699" xr:uid="{8B7B6544-3DD2-4BFA-825D-440AAEC472FF}"/>
    <cellStyle name="Normal 17 3 2 3 5" xfId="30615" xr:uid="{188929C6-F453-4EE1-811D-A3617F45EECA}"/>
    <cellStyle name="Normal 17 3 2 3 5 2" xfId="30620" xr:uid="{E718C7FC-4DC0-4482-AAEC-70CF3F219454}"/>
    <cellStyle name="Normal 17 3 2 3 5 2 2" xfId="30626" xr:uid="{642DF9AD-9BE0-4BC7-B920-7C74EDE677FB}"/>
    <cellStyle name="Normal 17 3 2 3 5 2 2 2" xfId="30632" xr:uid="{2F68E41F-58B2-4CF2-96F8-11E896AB27A4}"/>
    <cellStyle name="Normal 17 3 2 3 5 2 3" xfId="3634" xr:uid="{ECDA7E17-3D0D-40CD-95E1-EB516EDB5622}"/>
    <cellStyle name="Normal 17 3 2 3 5 3" xfId="30642" xr:uid="{1BF791C3-C635-48EB-AE23-0D65575FDD81}"/>
    <cellStyle name="Normal 17 3 2 3 5 3 2" xfId="3809" xr:uid="{986C9747-516B-4358-868C-1288A8A3D3DF}"/>
    <cellStyle name="Normal 17 3 2 3 5 4" xfId="30651" xr:uid="{A2C8C9F0-4905-4C13-96EB-F240EA86CD83}"/>
    <cellStyle name="Normal 17 3 2 3 6" xfId="30660" xr:uid="{5638C7C6-C491-4EA2-9F58-03FE6C29FD5F}"/>
    <cellStyle name="Normal 17 3 2 3 6 2" xfId="30664" xr:uid="{F7896D5C-949E-4E7E-8297-13D06B1ED5B0}"/>
    <cellStyle name="Normal 17 3 2 3 6 2 2" xfId="30670" xr:uid="{3A4E249E-3DD4-4063-A213-7C770B1E5823}"/>
    <cellStyle name="Normal 17 3 2 3 6 3" xfId="30676" xr:uid="{CA990B6A-FB85-4D38-A741-2416F79BC8B2}"/>
    <cellStyle name="Normal 17 3 2 3 7" xfId="30682" xr:uid="{D923D5C3-A050-4D5C-ADC9-3147DB125562}"/>
    <cellStyle name="Normal 17 3 2 3 7 2" xfId="30686" xr:uid="{423D5641-693F-41D9-AD4D-BB5080AC767B}"/>
    <cellStyle name="Normal 17 3 2 3 8" xfId="30693" xr:uid="{1ED69B5D-C675-4D4F-B78A-E77B2BF40152}"/>
    <cellStyle name="Normal 17 3 2 3 9" xfId="29269" xr:uid="{2B352683-D996-43BC-8F1C-EE2EFF87C54A}"/>
    <cellStyle name="Normal 17 3 2 4" xfId="10991" xr:uid="{19E40094-1FA2-4A48-8A43-7646853B91E2}"/>
    <cellStyle name="Normal 17 3 2 4 2" xfId="13916" xr:uid="{D73B4927-2A02-45A6-9E60-7E7718275496}"/>
    <cellStyle name="Normal 17 3 2 4 2 2" xfId="13920" xr:uid="{88485BF3-938B-40DA-9A41-463AFCEFC3D8}"/>
    <cellStyle name="Normal 17 3 2 4 2 2 2" xfId="8946" xr:uid="{475DF117-9B4E-4A7D-9466-85DDF4262C24}"/>
    <cellStyle name="Normal 17 3 2 4 2 2 2 2" xfId="8957" xr:uid="{9116FC10-30DF-4EEB-AC09-7CDF9E4AF3E0}"/>
    <cellStyle name="Normal 17 3 2 4 2 2 2 2 2" xfId="1026" xr:uid="{11C83A7D-6040-4F51-A968-835665CD53F3}"/>
    <cellStyle name="Normal 17 3 2 4 2 2 2 2 2 2" xfId="6875" xr:uid="{0AFF49F0-DECE-4DCD-90C1-248064E1FB6D}"/>
    <cellStyle name="Normal 17 3 2 4 2 2 2 2 3" xfId="17772" xr:uid="{678D964F-0BA6-4740-B407-87F2522F4B7C}"/>
    <cellStyle name="Normal 17 3 2 4 2 2 2 3" xfId="7374" xr:uid="{D71FA903-3B4B-479B-94B6-311998147679}"/>
    <cellStyle name="Normal 17 3 2 4 2 2 2 3 2" xfId="17779" xr:uid="{920E1B8A-46A6-41E1-A605-D4AB015EE79A}"/>
    <cellStyle name="Normal 17 3 2 4 2 2 2 4" xfId="18134" xr:uid="{2DA7EA16-499A-4E1B-9491-F130C1902F48}"/>
    <cellStyle name="Normal 17 3 2 4 2 2 3" xfId="8968" xr:uid="{72A30C19-E31B-4436-8A30-58C2DEFC990B}"/>
    <cellStyle name="Normal 17 3 2 4 2 2 3 2" xfId="8980" xr:uid="{0C776056-F893-4291-AD2E-C78BCC6416A1}"/>
    <cellStyle name="Normal 17 3 2 4 2 2 3 2 2" xfId="17788" xr:uid="{245FE8F6-36FA-4827-94A4-E60A04DF5278}"/>
    <cellStyle name="Normal 17 3 2 4 2 2 3 3" xfId="37701" xr:uid="{A7DB8159-7BBA-4A1F-995A-2E232BA3C4A9}"/>
    <cellStyle name="Normal 17 3 2 4 2 2 4" xfId="8990" xr:uid="{47D95B7D-8BF4-4FF2-BCB9-863D8198DA02}"/>
    <cellStyle name="Normal 17 3 2 4 2 2 4 2" xfId="33436" xr:uid="{D3F311EF-C960-4B53-8EB6-71830C4C1C0A}"/>
    <cellStyle name="Normal 17 3 2 4 2 2 5" xfId="9009" xr:uid="{8A5A0219-4379-4254-BB54-7AB051891A38}"/>
    <cellStyle name="Normal 17 3 2 4 2 3" xfId="37703" xr:uid="{2614B80F-795E-4537-9F56-8346DE7F3381}"/>
    <cellStyle name="Normal 17 3 2 4 2 3 2" xfId="9049" xr:uid="{E21F0B35-82B2-48EA-B747-50C11DEF992C}"/>
    <cellStyle name="Normal 17 3 2 4 2 3 2 2" xfId="9059" xr:uid="{B207E1B6-B659-4277-A8BC-F556614E7DB4}"/>
    <cellStyle name="Normal 17 3 2 4 2 3 2 2 2" xfId="12699" xr:uid="{39C93F77-2767-45AD-9465-988F2E2E11F2}"/>
    <cellStyle name="Normal 17 3 2 4 2 3 2 3" xfId="37705" xr:uid="{61F4CBDB-2A51-4231-B514-44A48F8B7EEB}"/>
    <cellStyle name="Normal 17 3 2 4 2 3 3" xfId="9073" xr:uid="{EEC6F3EE-F05F-4C88-BA33-66161CE71823}"/>
    <cellStyle name="Normal 17 3 2 4 2 3 3 2" xfId="37707" xr:uid="{1B754B94-7374-4250-A67F-E9EC951CE014}"/>
    <cellStyle name="Normal 17 3 2 4 2 3 4" xfId="37709" xr:uid="{DCC0C7D8-0177-4EED-A23B-773F4E45B7D4}"/>
    <cellStyle name="Normal 17 3 2 4 2 4" xfId="37711" xr:uid="{8B61CD84-0202-41F7-A422-7B4B3022A6DA}"/>
    <cellStyle name="Normal 17 3 2 4 2 4 2" xfId="9120" xr:uid="{3E7A7AF4-B015-441C-9B21-D2D32B753818}"/>
    <cellStyle name="Normal 17 3 2 4 2 4 2 2" xfId="37717" xr:uid="{4A56163D-F8E8-4D27-8CE0-27A646F601D6}"/>
    <cellStyle name="Normal 17 3 2 4 2 4 3" xfId="13478" xr:uid="{96521705-B65F-455B-BCD3-E76E26C32BF5}"/>
    <cellStyle name="Normal 17 3 2 4 2 5" xfId="37719" xr:uid="{85B013DA-5BF5-449C-B0A0-0D235DC54BE4}"/>
    <cellStyle name="Normal 17 3 2 4 2 5 2" xfId="35761" xr:uid="{3B5B12E2-9265-492B-9036-0473FFEFE995}"/>
    <cellStyle name="Normal 17 3 2 4 2 6" xfId="37721" xr:uid="{65DBFFA0-C043-481F-9BEC-FEF58CAC0317}"/>
    <cellStyle name="Normal 17 3 2 4 2 7" xfId="37723" xr:uid="{2CDCF216-E55D-4038-9141-5758D359E879}"/>
    <cellStyle name="Normal 17 3 2 4 3" xfId="13924" xr:uid="{23431DB7-87B3-43D1-9C64-51B4164FB9AA}"/>
    <cellStyle name="Normal 17 3 2 4 3 2" xfId="37725" xr:uid="{A521FCDB-5EE9-4950-89BF-B9FD4D6B5A5C}"/>
    <cellStyle name="Normal 17 3 2 4 3 2 2" xfId="6310" xr:uid="{B98B0AF4-5264-42E6-88E4-675957923C4E}"/>
    <cellStyle name="Normal 17 3 2 4 3 2 2 2" xfId="6331" xr:uid="{5225EB5B-B1DA-4CBA-AFFC-46B936144BA6}"/>
    <cellStyle name="Normal 17 3 2 4 3 2 2 2 2" xfId="17838" xr:uid="{D3616331-20A7-49F4-8E85-7D35B002F9D3}"/>
    <cellStyle name="Normal 17 3 2 4 3 2 2 3" xfId="37727" xr:uid="{439820F7-E7F9-48DA-A667-425068A146FB}"/>
    <cellStyle name="Normal 17 3 2 4 3 2 3" xfId="6347" xr:uid="{27119185-7FD2-4201-8267-231B0B43617E}"/>
    <cellStyle name="Normal 17 3 2 4 3 2 3 2" xfId="37729" xr:uid="{D30F3C32-FB99-4494-885D-749AD9547CD2}"/>
    <cellStyle name="Normal 17 3 2 4 3 2 4" xfId="37731" xr:uid="{E39E027F-6803-4918-B57A-506904A37E76}"/>
    <cellStyle name="Normal 17 3 2 4 3 3" xfId="37733" xr:uid="{4C76D59F-08B9-4B77-9812-0648A0AC4702}"/>
    <cellStyle name="Normal 17 3 2 4 3 3 2" xfId="2703" xr:uid="{DF6D5B63-D8C7-4174-8BC7-D637571BB144}"/>
    <cellStyle name="Normal 17 3 2 4 3 3 2 2" xfId="562" xr:uid="{CC438743-7780-444D-B599-BF59E12016FB}"/>
    <cellStyle name="Normal 17 3 2 4 3 3 3" xfId="18184" xr:uid="{A534822C-4273-4575-84A6-D2699CBD1110}"/>
    <cellStyle name="Normal 17 3 2 4 3 4" xfId="37735" xr:uid="{63E71B79-A866-4CC5-9081-1FE54B9559F0}"/>
    <cellStyle name="Normal 17 3 2 4 3 4 2" xfId="18189" xr:uid="{0922889B-C08F-4622-851B-DF472BD837A5}"/>
    <cellStyle name="Normal 17 3 2 4 3 5" xfId="37738" xr:uid="{1F27BEA2-3852-424B-B2C7-979772466ECF}"/>
    <cellStyle name="Normal 17 3 2 4 4" xfId="37741" xr:uid="{2417C945-F935-45D2-B854-20EA88E1BE09}"/>
    <cellStyle name="Normal 17 3 2 4 4 2" xfId="37744" xr:uid="{95567B97-6D36-4BC3-A82B-59B0A6952F35}"/>
    <cellStyle name="Normal 17 3 2 4 4 2 2" xfId="6518" xr:uid="{F787FC98-09A0-4D03-8CDC-2A96BE145F96}"/>
    <cellStyle name="Normal 17 3 2 4 4 2 2 2" xfId="37746" xr:uid="{17396DB7-618D-4BFF-922C-AB44E962B2BA}"/>
    <cellStyle name="Normal 17 3 2 4 4 2 3" xfId="37748" xr:uid="{4B2FA222-5115-44F5-9CAE-E5C303773E44}"/>
    <cellStyle name="Normal 17 3 2 4 4 3" xfId="37751" xr:uid="{5808B263-A5F9-4972-BFFB-BDF774821612}"/>
    <cellStyle name="Normal 17 3 2 4 4 3 2" xfId="29043" xr:uid="{AF91FDBD-FB6D-49B8-84BC-1841D6A38947}"/>
    <cellStyle name="Normal 17 3 2 4 4 4" xfId="37753" xr:uid="{D6F8BFA7-FB52-4955-AEF7-642ABC71A065}"/>
    <cellStyle name="Normal 17 3 2 4 5" xfId="30700" xr:uid="{0869127A-2416-4600-84E5-2045F8779DBB}"/>
    <cellStyle name="Normal 17 3 2 4 5 2" xfId="785" xr:uid="{E6951ECC-8E1D-4ADA-84BB-40D43211A4A2}"/>
    <cellStyle name="Normal 17 3 2 4 5 2 2" xfId="6462" xr:uid="{FF5C456D-FCB9-440E-B1EF-0DD54F7C88AD}"/>
    <cellStyle name="Normal 17 3 2 4 5 3" xfId="820" xr:uid="{AB7826D2-7A56-4BE9-930D-904F12518B4A}"/>
    <cellStyle name="Normal 17 3 2 4 6" xfId="30709" xr:uid="{8AB43667-83E3-4958-9F9A-6255303339D2}"/>
    <cellStyle name="Normal 17 3 2 4 6 2" xfId="6512" xr:uid="{AC8CFE8E-010C-48B9-BCC6-957D6F03DBBE}"/>
    <cellStyle name="Normal 17 3 2 4 7" xfId="30715" xr:uid="{2A555479-7DE9-4CF6-9D2A-22C10DFDD8DF}"/>
    <cellStyle name="Normal 17 3 2 4 8" xfId="30719" xr:uid="{5697A277-4672-46D4-8BA3-5B6ABDB863C7}"/>
    <cellStyle name="Normal 17 3 2 5" xfId="37755" xr:uid="{9EA1D4C6-CE11-4211-A16C-100D78034DE7}"/>
    <cellStyle name="Normal 17 3 2 5 2" xfId="13938" xr:uid="{8CDFE665-32E9-4B60-81F8-92F89B44255B}"/>
    <cellStyle name="Normal 17 3 2 5 2 2" xfId="37757" xr:uid="{0F50BDE5-679D-4246-9133-14B10BAB52BC}"/>
    <cellStyle name="Normal 17 3 2 5 2 2 2" xfId="9856" xr:uid="{02D423B3-07FF-4F9A-B51E-9EEE00660FF4}"/>
    <cellStyle name="Normal 17 3 2 5 2 2 2 2" xfId="9864" xr:uid="{94BF3E09-1548-480E-A3A9-0746973B360F}"/>
    <cellStyle name="Normal 17 3 2 5 2 2 2 2 2" xfId="18106" xr:uid="{E456021A-D5F8-4E7E-8ADD-41C75A13F331}"/>
    <cellStyle name="Normal 17 3 2 5 2 2 2 3" xfId="33069" xr:uid="{61A5E6C7-AC46-4F54-B8BB-E70544E51FFE}"/>
    <cellStyle name="Normal 17 3 2 5 2 2 3" xfId="9875" xr:uid="{7DD8D0CB-C2B0-4834-91FC-8E8BE2E6F95E}"/>
    <cellStyle name="Normal 17 3 2 5 2 2 3 2" xfId="37759" xr:uid="{EFFF7260-7535-4AAC-A419-ACC60B056426}"/>
    <cellStyle name="Normal 17 3 2 5 2 2 4" xfId="37761" xr:uid="{B1875F23-16E7-4BB8-9E76-9D4BA7EE90EB}"/>
    <cellStyle name="Normal 17 3 2 5 2 3" xfId="37763" xr:uid="{41EDB520-63AE-40FB-B38D-58993E4008F5}"/>
    <cellStyle name="Normal 17 3 2 5 2 3 2" xfId="2007" xr:uid="{911787A7-B6A4-4901-BA75-2D80C7AD90CB}"/>
    <cellStyle name="Normal 17 3 2 5 2 3 2 2" xfId="30287" xr:uid="{FF3BB439-A593-47ED-B67A-43D3E656B7DC}"/>
    <cellStyle name="Normal 17 3 2 5 2 3 3" xfId="2024" xr:uid="{F1D7AF79-C5F4-443C-B542-C44905DF6C34}"/>
    <cellStyle name="Normal 17 3 2 5 2 4" xfId="37765" xr:uid="{A11A809A-7442-4E29-8F51-2F20096C5B2C}"/>
    <cellStyle name="Normal 17 3 2 5 2 4 2" xfId="37767" xr:uid="{C25F497B-AE9F-4A2F-A3C5-F2C65A8D872B}"/>
    <cellStyle name="Normal 17 3 2 5 2 5" xfId="37769" xr:uid="{AE858D49-0430-47FF-B2DC-D71231E002AA}"/>
    <cellStyle name="Normal 17 3 2 5 3" xfId="37771" xr:uid="{BE990340-6A3B-4CDE-9D4B-EC361E408D01}"/>
    <cellStyle name="Normal 17 3 2 5 3 2" xfId="37773" xr:uid="{7021D315-0C49-491E-9779-9B6492B23E30}"/>
    <cellStyle name="Normal 17 3 2 5 3 2 2" xfId="10011" xr:uid="{C9C5C896-1450-4BB4-AEDB-10A9AEF24FBC}"/>
    <cellStyle name="Normal 17 3 2 5 3 2 2 2" xfId="37775" xr:uid="{6A2BEC21-EDBF-4D4C-A034-26BDD5347FA9}"/>
    <cellStyle name="Normal 17 3 2 5 3 2 3" xfId="37777" xr:uid="{68D1B47E-428B-4705-90E5-96A072A8F869}"/>
    <cellStyle name="Normal 17 3 2 5 3 3" xfId="37779" xr:uid="{3686893B-56D6-47A7-A28C-EAB4FCEFA913}"/>
    <cellStyle name="Normal 17 3 2 5 3 3 2" xfId="37781" xr:uid="{3CA4C4B2-BB14-44EB-A55A-F6E55152759F}"/>
    <cellStyle name="Normal 17 3 2 5 3 4" xfId="37783" xr:uid="{D7A0D76D-4089-457D-806E-05D895321687}"/>
    <cellStyle name="Normal 17 3 2 5 4" xfId="37785" xr:uid="{40C89CD6-0317-4DC6-8513-22109CF9D797}"/>
    <cellStyle name="Normal 17 3 2 5 4 2" xfId="37787" xr:uid="{C9A67FEA-E6D4-4B47-8402-15BAC6581E49}"/>
    <cellStyle name="Normal 17 3 2 5 4 2 2" xfId="37789" xr:uid="{DE179444-FA2E-4877-8635-4F932F95E099}"/>
    <cellStyle name="Normal 17 3 2 5 4 3" xfId="37791" xr:uid="{BF31C66D-41BE-44C1-827C-2C417967EA4A}"/>
    <cellStyle name="Normal 17 3 2 5 5" xfId="30727" xr:uid="{45EAE930-34B3-4C9C-B291-FD7D5FDF8647}"/>
    <cellStyle name="Normal 17 3 2 5 5 2" xfId="6584" xr:uid="{735700AC-AFDF-46C7-B2B4-2E17113D7AD9}"/>
    <cellStyle name="Normal 17 3 2 5 6" xfId="797" xr:uid="{FC542B3D-26DB-42AC-9C25-C7FE1521F3EC}"/>
    <cellStyle name="Normal 17 3 2 5 7" xfId="828" xr:uid="{F6BAC504-47D2-4CEF-A9B1-7FBA1FADF80D}"/>
    <cellStyle name="Normal 17 3 2 6" xfId="37793" xr:uid="{21AB212B-14BA-4980-B955-944DFF1F56AE}"/>
    <cellStyle name="Normal 17 3 2 6 2" xfId="37795" xr:uid="{0D7EDD39-0AD5-4757-A52C-D61844F02811}"/>
    <cellStyle name="Normal 17 3 2 6 2 2" xfId="37797" xr:uid="{DF47C98B-78FA-47DB-BDEE-F37878276016}"/>
    <cellStyle name="Normal 17 3 2 6 2 2 2" xfId="10543" xr:uid="{244C6F3E-BCC1-4704-9740-C137D2B57616}"/>
    <cellStyle name="Normal 17 3 2 6 2 2 2 2" xfId="18438" xr:uid="{45237657-5A25-4404-9CBE-8B47D947729D}"/>
    <cellStyle name="Normal 17 3 2 6 2 2 3" xfId="36122" xr:uid="{BBC41317-012D-4141-8675-E87BD2DF0C2E}"/>
    <cellStyle name="Normal 17 3 2 6 2 3" xfId="37799" xr:uid="{C5FE7566-B580-451C-964A-D175A03F01B0}"/>
    <cellStyle name="Normal 17 3 2 6 2 3 2" xfId="37801" xr:uid="{8A98CAE8-CE64-4729-9F02-882D3E478D3E}"/>
    <cellStyle name="Normal 17 3 2 6 2 4" xfId="37803" xr:uid="{159E4648-786C-423A-9ADD-3611E93EB057}"/>
    <cellStyle name="Normal 17 3 2 6 3" xfId="37805" xr:uid="{043CB145-2735-47C7-A9BE-6497080263C8}"/>
    <cellStyle name="Normal 17 3 2 6 3 2" xfId="37807" xr:uid="{095638C5-B3AB-4789-A8AD-455C85549E0E}"/>
    <cellStyle name="Normal 17 3 2 6 3 2 2" xfId="37809" xr:uid="{C81A5DD3-8CD7-493B-9CFC-B5FDB4D6BD4F}"/>
    <cellStyle name="Normal 17 3 2 6 3 3" xfId="37811" xr:uid="{AEE455CF-731D-49C6-9B6B-6F996E9C7504}"/>
    <cellStyle name="Normal 17 3 2 6 4" xfId="37813" xr:uid="{1856DE0C-CDC2-4E53-BA5F-8ACAA570074F}"/>
    <cellStyle name="Normal 17 3 2 6 4 2" xfId="37815" xr:uid="{8A313A5A-A679-43A2-850D-C3C8F6D13274}"/>
    <cellStyle name="Normal 17 3 2 6 5" xfId="30737" xr:uid="{894EDF7D-C68D-4C4B-B0C3-363A99FFB066}"/>
    <cellStyle name="Normal 17 3 2 7" xfId="17110" xr:uid="{BBCB36B1-0F3A-41A7-B6D7-11B0923E452D}"/>
    <cellStyle name="Normal 17 3 2 7 2" xfId="18699" xr:uid="{33ABDF6A-B8FC-4B83-A7D9-B1565EE4D760}"/>
    <cellStyle name="Normal 17 3 2 7 2 2" xfId="37817" xr:uid="{8D929BA8-C792-4331-AB1F-E9E34E000C73}"/>
    <cellStyle name="Normal 17 3 2 7 2 2 2" xfId="28485" xr:uid="{5464999A-3E85-4A50-904F-50DE841849F6}"/>
    <cellStyle name="Normal 17 3 2 7 2 3" xfId="37819" xr:uid="{DC4D1654-F4E9-4BCB-B0BD-92A765C43AE9}"/>
    <cellStyle name="Normal 17 3 2 7 3" xfId="37821" xr:uid="{127CAB69-14D4-4C20-91EC-2FD004186A58}"/>
    <cellStyle name="Normal 17 3 2 7 3 2" xfId="37823" xr:uid="{AB28ACF5-9787-47DE-92C2-87686005E96C}"/>
    <cellStyle name="Normal 17 3 2 7 4" xfId="37825" xr:uid="{3352BFC4-22A8-4F87-9CA3-72EB4FD72F1E}"/>
    <cellStyle name="Normal 17 3 2 8" xfId="18713" xr:uid="{52D83606-D22E-4145-9E7D-7E60DB753125}"/>
    <cellStyle name="Normal 17 3 2 8 2" xfId="37829" xr:uid="{524EEC3F-9A78-488E-BE26-1120DD54C61A}"/>
    <cellStyle name="Normal 17 3 2 8 2 2" xfId="37833" xr:uid="{04581516-A583-456C-A782-8A3B7D47B43F}"/>
    <cellStyle name="Normal 17 3 2 8 3" xfId="37838" xr:uid="{E2875726-47D5-4B29-A184-C6361DC8E1F0}"/>
    <cellStyle name="Normal 17 3 2 9" xfId="37841" xr:uid="{E7827301-C07D-46E0-8671-F765FC87F10E}"/>
    <cellStyle name="Normal 17 3 2 9 2" xfId="37846" xr:uid="{1246D097-772F-4269-AA0F-9CE62AAA615C}"/>
    <cellStyle name="Normal 17 3 3" xfId="37849" xr:uid="{3F466A2A-5DE7-4968-B695-B5FDB270B00A}"/>
    <cellStyle name="Normal 17 3 3 10" xfId="26303" xr:uid="{4D550CCD-01F5-4500-B89F-F1DD11386150}"/>
    <cellStyle name="Normal 17 3 3 11" xfId="3501" xr:uid="{40EE2A0F-9EA7-40DF-8CBA-0F07C49303E0}"/>
    <cellStyle name="Normal 17 3 3 2" xfId="37853" xr:uid="{546AC497-94D0-43C0-A036-424C121F7119}"/>
    <cellStyle name="Normal 17 3 3 2 10" xfId="2233" xr:uid="{46D4D07D-5525-49CC-9EA0-4BA70A0EDFCD}"/>
    <cellStyle name="Normal 17 3 3 2 2" xfId="16487" xr:uid="{FB82AE13-50EC-4AD6-A5F9-6939336EDF9D}"/>
    <cellStyle name="Normal 17 3 3 2 2 2" xfId="3578" xr:uid="{317328F3-ECA0-4188-8681-649F7DB2B4D7}"/>
    <cellStyle name="Normal 17 3 3 2 2 2 2" xfId="37856" xr:uid="{6FADA44B-4AAD-4F79-8BDB-C3F1C7FD010E}"/>
    <cellStyle name="Normal 17 3 3 2 2 2 2 2" xfId="16428" xr:uid="{C2AB02BC-09A0-4EB6-99AB-BBE2F3AE3163}"/>
    <cellStyle name="Normal 17 3 3 2 2 2 2 2 2" xfId="14151" xr:uid="{0563F409-5170-4D8C-AF3B-87F7FA39DF90}"/>
    <cellStyle name="Normal 17 3 3 2 2 2 2 2 2 2" xfId="7938" xr:uid="{7E5756D4-ABE7-45DC-B6BE-BB0655397010}"/>
    <cellStyle name="Normal 17 3 3 2 2 2 2 2 2 2 2" xfId="15918" xr:uid="{59F15955-197D-4F43-8D42-2A78D8BF4AED}"/>
    <cellStyle name="Normal 17 3 3 2 2 2 2 2 2 2 2 2" xfId="37858" xr:uid="{D7B10B5A-2975-4628-9090-5DB078E0D728}"/>
    <cellStyle name="Normal 17 3 3 2 2 2 2 2 2 2 3" xfId="37860" xr:uid="{7FE3C799-0424-4AEC-B842-269E1355C14E}"/>
    <cellStyle name="Normal 17 3 3 2 2 2 2 2 2 3" xfId="16435" xr:uid="{6F3EC6B8-6574-4C40-9161-419B920C28C2}"/>
    <cellStyle name="Normal 17 3 3 2 2 2 2 2 2 3 2" xfId="37862" xr:uid="{C81B265C-1B70-4584-99EE-1854D2430076}"/>
    <cellStyle name="Normal 17 3 3 2 2 2 2 2 2 4" xfId="28016" xr:uid="{2AA6D630-521C-486E-BDA8-44C32795F2F5}"/>
    <cellStyle name="Normal 17 3 3 2 2 2 2 2 3" xfId="16441" xr:uid="{26AA6050-2367-4E5A-A6DD-1F6793D4D9CE}"/>
    <cellStyle name="Normal 17 3 3 2 2 2 2 2 3 2" xfId="16452" xr:uid="{A8CDC871-B89C-443A-9918-4EE2D07DFBAB}"/>
    <cellStyle name="Normal 17 3 3 2 2 2 2 2 3 2 2" xfId="37863" xr:uid="{331E005B-AB4B-4FCE-8952-7505131BF00B}"/>
    <cellStyle name="Normal 17 3 3 2 2 2 2 2 3 3" xfId="24377" xr:uid="{6FF16E31-341C-4608-AC9C-5C9618B7DB47}"/>
    <cellStyle name="Normal 17 3 3 2 2 2 2 2 4" xfId="15871" xr:uid="{DD05DCA8-0335-4539-B57F-571F6A52E617}"/>
    <cellStyle name="Normal 17 3 3 2 2 2 2 2 4 2" xfId="28493" xr:uid="{DDBD5D66-4B52-45E5-8726-00F5AD2D954B}"/>
    <cellStyle name="Normal 17 3 3 2 2 2 2 2 5" xfId="37865" xr:uid="{4E796A91-E123-426C-9AFE-6BAB7AC73340}"/>
    <cellStyle name="Normal 17 3 3 2 2 2 2 3" xfId="16458" xr:uid="{DD89074F-6449-4401-944A-7A344863EBDC}"/>
    <cellStyle name="Normal 17 3 3 2 2 2 2 3 2" xfId="16464" xr:uid="{8BEAB299-CCA7-46DC-A1DD-B9C6C4B0BAF3}"/>
    <cellStyle name="Normal 17 3 3 2 2 2 2 3 2 2" xfId="16470" xr:uid="{7D4C42D7-8126-46BD-8B25-64F1DF3E96C7}"/>
    <cellStyle name="Normal 17 3 3 2 2 2 2 3 2 2 2" xfId="18681" xr:uid="{FAF5C7B6-DD49-4300-8880-E7C882EA111A}"/>
    <cellStyle name="Normal 17 3 3 2 2 2 2 3 2 3" xfId="18716" xr:uid="{032770D0-3C02-4114-BFA2-70D1038EF1E5}"/>
    <cellStyle name="Normal 17 3 3 2 2 2 2 3 3" xfId="16475" xr:uid="{38AC1FC7-359B-4F60-88D5-05099752C964}"/>
    <cellStyle name="Normal 17 3 3 2 2 2 2 3 3 2" xfId="18744" xr:uid="{8E8E09BA-1FED-4B2F-9DEA-869E78A61A67}"/>
    <cellStyle name="Normal 17 3 3 2 2 2 2 3 4" xfId="12312" xr:uid="{C93DA631-03A5-41AA-9CA5-49192D107583}"/>
    <cellStyle name="Normal 17 3 3 2 2 2 2 4" xfId="16481" xr:uid="{A68AAF37-08AB-4AE1-BC95-79692A0B5E15}"/>
    <cellStyle name="Normal 17 3 3 2 2 2 2 4 2" xfId="3571" xr:uid="{CC371FCC-96F9-4054-9CDF-80B6B1AD641A}"/>
    <cellStyle name="Normal 17 3 3 2 2 2 2 4 2 2" xfId="18816" xr:uid="{666BB8F9-0B64-43EC-836E-4269A6B40C09}"/>
    <cellStyle name="Normal 17 3 3 2 2 2 2 4 3" xfId="3582" xr:uid="{7F85CA40-C956-4D35-B2C0-45D0E0FD5199}"/>
    <cellStyle name="Normal 17 3 3 2 2 2 2 5" xfId="16491" xr:uid="{6FC31A01-911F-4A4D-8AB8-9F5D6F6C0296}"/>
    <cellStyle name="Normal 17 3 3 2 2 2 2 5 2" xfId="18879" xr:uid="{D33D1354-1BE7-4591-8259-11144419CA92}"/>
    <cellStyle name="Normal 17 3 3 2 2 2 2 6" xfId="16504" xr:uid="{75BBDFB4-8298-4DD4-B483-41555C5295D4}"/>
    <cellStyle name="Normal 17 3 3 2 2 2 2 7" xfId="37866" xr:uid="{8824C73E-4703-4564-8E2B-6E7607CACF19}"/>
    <cellStyle name="Normal 17 3 3 2 2 2 3" xfId="37868" xr:uid="{B0D0056B-3CA5-46A2-95EA-79FD9A2C8C4F}"/>
    <cellStyle name="Normal 17 3 3 2 2 2 3 2" xfId="16562" xr:uid="{AB600693-AD49-439A-89C3-F2516DEB17CB}"/>
    <cellStyle name="Normal 17 3 3 2 2 2 3 2 2" xfId="16569" xr:uid="{AC09FFCD-5F58-4269-AD4A-FBF07B61A21A}"/>
    <cellStyle name="Normal 17 3 3 2 2 2 3 2 2 2" xfId="16576" xr:uid="{6533B0A8-80B6-40D2-B689-0532D241981A}"/>
    <cellStyle name="Normal 17 3 3 2 2 2 3 2 2 2 2" xfId="37870" xr:uid="{E80663C6-C386-4977-8D30-C4F6A74D0B0A}"/>
    <cellStyle name="Normal 17 3 3 2 2 2 3 2 2 3" xfId="37873" xr:uid="{A2ECCB1B-4C98-43CF-816E-A4AEE248448E}"/>
    <cellStyle name="Normal 17 3 3 2 2 2 3 2 3" xfId="16581" xr:uid="{8A5B7B58-B0A3-4F84-88BF-BEE814734AB5}"/>
    <cellStyle name="Normal 17 3 3 2 2 2 3 2 3 2" xfId="37842" xr:uid="{61CE2E94-99C3-42FF-BF84-0826418A62C7}"/>
    <cellStyle name="Normal 17 3 3 2 2 2 3 2 4" xfId="34305" xr:uid="{59DE5C26-7010-4606-8FE1-DDBCB19F9828}"/>
    <cellStyle name="Normal 17 3 3 2 2 2 3 3" xfId="13960" xr:uid="{7685D77B-CDC3-4A36-BD23-F1B1A508A662}"/>
    <cellStyle name="Normal 17 3 3 2 2 2 3 3 2" xfId="13965" xr:uid="{F6A9942D-4D74-4F2D-AD7A-D9C49FE2A7C8}"/>
    <cellStyle name="Normal 17 3 3 2 2 2 3 3 2 2" xfId="11241" xr:uid="{A39E93F8-9D8D-4111-9EDA-39261F105F87}"/>
    <cellStyle name="Normal 17 3 3 2 2 2 3 3 3" xfId="13706" xr:uid="{4A7396C5-1404-4C2A-802E-4AFE302CF729}"/>
    <cellStyle name="Normal 17 3 3 2 2 2 3 4" xfId="13975" xr:uid="{28E38360-AA29-49B0-80E2-49E5D7AFBD08}"/>
    <cellStyle name="Normal 17 3 3 2 2 2 3 4 2" xfId="3743" xr:uid="{34F8E105-2D24-4F0D-872E-0B3381A517B0}"/>
    <cellStyle name="Normal 17 3 3 2 2 2 3 5" xfId="13981" xr:uid="{F0C040AB-F3EA-4E5C-BDEB-AED19FAEE9E2}"/>
    <cellStyle name="Normal 17 3 3 2 2 2 4" xfId="18824" xr:uid="{8FF7248D-9177-4DE1-BE71-E10482822265}"/>
    <cellStyle name="Normal 17 3 3 2 2 2 4 2" xfId="11227" xr:uid="{23E7B731-66D3-48C6-9657-77CD9874C75E}"/>
    <cellStyle name="Normal 17 3 3 2 2 2 4 2 2" xfId="16594" xr:uid="{01C7C4C1-644F-4FD8-85AA-723FD59D0979}"/>
    <cellStyle name="Normal 17 3 3 2 2 2 4 2 2 2" xfId="37874" xr:uid="{DD3EF2C3-E04D-4048-B870-0120736C75C1}"/>
    <cellStyle name="Normal 17 3 3 2 2 2 4 2 3" xfId="37875" xr:uid="{A4F59778-C9A0-4489-A623-6872BED885DC}"/>
    <cellStyle name="Normal 17 3 3 2 2 2 4 3" xfId="13992" xr:uid="{0A4F7A83-53D0-4478-9323-F4043CF05C63}"/>
    <cellStyle name="Normal 17 3 3 2 2 2 4 3 2" xfId="13995" xr:uid="{9B5BDF06-1D78-472D-91AC-E7A75A9289A9}"/>
    <cellStyle name="Normal 17 3 3 2 2 2 4 4" xfId="37876" xr:uid="{C5BAE085-6A07-4171-A4B6-0D87B54F3E61}"/>
    <cellStyle name="Normal 17 3 3 2 2 2 5" xfId="37879" xr:uid="{14CD6FB6-E9E4-44A0-8E26-D5675A3339A0}"/>
    <cellStyle name="Normal 17 3 3 2 2 2 5 2" xfId="16606" xr:uid="{A2CB86F4-81F2-4230-ACB6-D7FF9D9B5DA6}"/>
    <cellStyle name="Normal 17 3 3 2 2 2 5 2 2" xfId="37880" xr:uid="{6358C463-3B29-4EB8-B265-6EF1C25CA360}"/>
    <cellStyle name="Normal 17 3 3 2 2 2 5 3" xfId="14009" xr:uid="{A2C62004-2928-48A2-B32C-627AC218B369}"/>
    <cellStyle name="Normal 17 3 3 2 2 2 6" xfId="37882" xr:uid="{BB2C4F19-200E-4D4A-8C79-FB76B211D145}"/>
    <cellStyle name="Normal 17 3 3 2 2 2 6 2" xfId="37883" xr:uid="{1106DB34-0512-4965-8AA2-05F7819D893B}"/>
    <cellStyle name="Normal 17 3 3 2 2 2 7" xfId="37885" xr:uid="{EFC9091F-6C15-43FB-83DE-A97956293978}"/>
    <cellStyle name="Normal 17 3 3 2 2 2 8" xfId="37887" xr:uid="{CF3C5F76-B4E7-44BD-BAC1-98ACB5999E9A}"/>
    <cellStyle name="Normal 17 3 3 2 2 3" xfId="37889" xr:uid="{FD03FF82-AB72-49F1-B8BD-1B4FB8F8F1FF}"/>
    <cellStyle name="Normal 17 3 3 2 2 3 2" xfId="37892" xr:uid="{0C9E375E-D43F-4005-9B4C-B1A49CFBF938}"/>
    <cellStyle name="Normal 17 3 3 2 2 3 2 2" xfId="16642" xr:uid="{C32DA0DC-5D78-485A-BD5A-1EA30903B320}"/>
    <cellStyle name="Normal 17 3 3 2 2 3 2 2 2" xfId="16647" xr:uid="{EB64DC33-8C19-4B9F-8C6E-A12F778E2D18}"/>
    <cellStyle name="Normal 17 3 3 2 2 3 2 2 2 2" xfId="13162" xr:uid="{737F990E-C13B-4D5B-864E-9A29BE71D47A}"/>
    <cellStyle name="Normal 17 3 3 2 2 3 2 2 2 2 2" xfId="37893" xr:uid="{0F0FBD0F-AE4A-45AF-BFA8-D8D5B0339D3E}"/>
    <cellStyle name="Normal 17 3 3 2 2 3 2 2 2 3" xfId="37895" xr:uid="{6D64AFD7-3597-4231-87ED-00A41F2BA02E}"/>
    <cellStyle name="Normal 17 3 3 2 2 3 2 2 3" xfId="16653" xr:uid="{CC670045-3928-4938-BBD4-18E5EC640317}"/>
    <cellStyle name="Normal 17 3 3 2 2 3 2 2 3 2" xfId="37896" xr:uid="{DD2FD6D9-B96B-4543-8B38-59C54F4370F7}"/>
    <cellStyle name="Normal 17 3 3 2 2 3 2 2 4" xfId="34479" xr:uid="{32870565-69B0-42F6-947D-21217B25C5EB}"/>
    <cellStyle name="Normal 17 3 3 2 2 3 2 3" xfId="16658" xr:uid="{80044624-7BB1-4CBB-AC4D-A5D966924CD0}"/>
    <cellStyle name="Normal 17 3 3 2 2 3 2 3 2" xfId="16663" xr:uid="{DC2F2ACB-3C74-40B3-A22A-6332043C8661}"/>
    <cellStyle name="Normal 17 3 3 2 2 3 2 3 2 2" xfId="21977" xr:uid="{D85438AA-5D5A-4754-96DB-1A6DCC3CEF98}"/>
    <cellStyle name="Normal 17 3 3 2 2 3 2 3 3" xfId="37897" xr:uid="{2E519D22-0894-40B2-91A7-5886B17CF1EA}"/>
    <cellStyle name="Normal 17 3 3 2 2 3 2 4" xfId="16667" xr:uid="{5D9CFA6F-A435-4771-83B2-162FB11D851F}"/>
    <cellStyle name="Normal 17 3 3 2 2 3 2 4 2" xfId="37898" xr:uid="{45F436F2-D2B4-412E-B722-B5A42B42439E}"/>
    <cellStyle name="Normal 17 3 3 2 2 3 2 5" xfId="5421" xr:uid="{98D2CB60-853E-46FF-AACE-6CF5B4A00DC4}"/>
    <cellStyle name="Normal 17 3 3 2 2 3 3" xfId="37901" xr:uid="{AC9B15B0-12DE-4721-A61A-3ADD8A725DC7}"/>
    <cellStyle name="Normal 17 3 3 2 2 3 3 2" xfId="6159" xr:uid="{A57F2B95-4486-47F3-9B2A-9374C0D6CA71}"/>
    <cellStyle name="Normal 17 3 3 2 2 3 3 2 2" xfId="6167" xr:uid="{2AA34F19-A655-48A4-BE74-18DAD4ECBF64}"/>
    <cellStyle name="Normal 17 3 3 2 2 3 3 2 2 2" xfId="313" xr:uid="{F917DF66-EB94-4E8C-A711-FA1457460FE0}"/>
    <cellStyle name="Normal 17 3 3 2 2 3 3 2 3" xfId="37902" xr:uid="{3E8E83AD-E754-48A9-AC9C-826F63947294}"/>
    <cellStyle name="Normal 17 3 3 2 2 3 3 3" xfId="6172" xr:uid="{A6C6EE91-7339-46D1-837E-ED12F5FF1D05}"/>
    <cellStyle name="Normal 17 3 3 2 2 3 3 3 2" xfId="14016" xr:uid="{ECE12105-32AF-4410-B8CF-037D857DBF40}"/>
    <cellStyle name="Normal 17 3 3 2 2 3 3 4" xfId="14024" xr:uid="{6599A310-CF07-4D68-B393-83602636DB59}"/>
    <cellStyle name="Normal 17 3 3 2 2 3 4" xfId="37905" xr:uid="{7F3D7DEB-B5FE-4BBA-899C-A97324D3B1CC}"/>
    <cellStyle name="Normal 17 3 3 2 2 3 4 2" xfId="6193" xr:uid="{9CB43916-C764-4742-AB72-900DECFA356D}"/>
    <cellStyle name="Normal 17 3 3 2 2 3 4 2 2" xfId="37906" xr:uid="{3B8E971B-C2F1-4F11-BCA0-3E0A05FAA917}"/>
    <cellStyle name="Normal 17 3 3 2 2 3 4 3" xfId="14033" xr:uid="{7BCCC2AC-0EF9-4BC6-96EB-702EA2A6CE8F}"/>
    <cellStyle name="Normal 17 3 3 2 2 3 5" xfId="37908" xr:uid="{12450EA7-F733-4098-B85C-1BB4F0265905}"/>
    <cellStyle name="Normal 17 3 3 2 2 3 5 2" xfId="30128" xr:uid="{44D2BC8B-D028-4B73-B4F0-9CB0FE360E03}"/>
    <cellStyle name="Normal 17 3 3 2 2 3 6" xfId="37909" xr:uid="{916485BB-627A-4F17-86C8-4A5340CE8583}"/>
    <cellStyle name="Normal 17 3 3 2 2 3 7" xfId="37910" xr:uid="{6E7A9E2D-D552-471E-A2DC-EE48F2E74EB7}"/>
    <cellStyle name="Normal 17 3 3 2 2 4" xfId="37912" xr:uid="{88211D2D-065B-4669-8F4A-D0DD98687575}"/>
    <cellStyle name="Normal 17 3 3 2 2 4 2" xfId="37914" xr:uid="{61A2E22B-AABB-4A15-99A4-F7C10F2B83E6}"/>
    <cellStyle name="Normal 17 3 3 2 2 4 2 2" xfId="16742" xr:uid="{E54E5A2D-CDCA-40A4-AB11-376CA7BC6D2C}"/>
    <cellStyle name="Normal 17 3 3 2 2 4 2 2 2" xfId="16747" xr:uid="{1387EF2D-748B-4A5C-84AC-3FD229DA4871}"/>
    <cellStyle name="Normal 17 3 3 2 2 4 2 2 2 2" xfId="13128" xr:uid="{6DE08041-3682-484D-AB5B-68A025C677A3}"/>
    <cellStyle name="Normal 17 3 3 2 2 4 2 2 3" xfId="37915" xr:uid="{03F3E278-6BA0-481E-957B-2EC4A03CC8CB}"/>
    <cellStyle name="Normal 17 3 3 2 2 4 2 3" xfId="16751" xr:uid="{75BF035C-A538-40C7-93C6-3D0879E3DC96}"/>
    <cellStyle name="Normal 17 3 3 2 2 4 2 3 2" xfId="19628" xr:uid="{8BBEE2DC-A34F-4A81-AD82-BC0451B16D95}"/>
    <cellStyle name="Normal 17 3 3 2 2 4 2 4" xfId="37916" xr:uid="{9DC0309B-5A9E-4DA4-83B0-02A0B2715E4F}"/>
    <cellStyle name="Normal 17 3 3 2 2 4 3" xfId="37919" xr:uid="{1C3FD81B-7948-4B5C-9608-A7CD7E76B8AF}"/>
    <cellStyle name="Normal 17 3 3 2 2 4 3 2" xfId="6234" xr:uid="{AAA49382-80EA-48E4-9748-A2463B1B8E64}"/>
    <cellStyle name="Normal 17 3 3 2 2 4 3 2 2" xfId="37920" xr:uid="{5FB38820-F7B5-4BE1-93FB-87D546A598F6}"/>
    <cellStyle name="Normal 17 3 3 2 2 4 3 3" xfId="6709" xr:uid="{63AA92D9-2284-4ACB-BB5D-14E3259F6291}"/>
    <cellStyle name="Normal 17 3 3 2 2 4 4" xfId="37923" xr:uid="{45558E3B-3060-4588-AE20-68A3C9B5A5E3}"/>
    <cellStyle name="Normal 17 3 3 2 2 4 4 2" xfId="37924" xr:uid="{9BBDCB27-A3FC-4F40-8311-F8FD8752B234}"/>
    <cellStyle name="Normal 17 3 3 2 2 4 5" xfId="37925" xr:uid="{9F470614-418F-4B2B-BC76-33F0993A3F70}"/>
    <cellStyle name="Normal 17 3 3 2 2 5" xfId="37927" xr:uid="{3FA60DFA-BEB7-4EB6-A373-5BF2E33C0FB2}"/>
    <cellStyle name="Normal 17 3 3 2 2 5 2" xfId="37929" xr:uid="{860CA76F-3F33-4ADA-BC6E-BFB9D5D60B4C}"/>
    <cellStyle name="Normal 17 3 3 2 2 5 2 2" xfId="16795" xr:uid="{CD78358E-9398-4093-9686-28EF58860EB4}"/>
    <cellStyle name="Normal 17 3 3 2 2 5 2 2 2" xfId="37930" xr:uid="{363270BA-ED81-4BE3-B1B4-3B1DFD0C6C1F}"/>
    <cellStyle name="Normal 17 3 3 2 2 5 2 3" xfId="37931" xr:uid="{6A01CC4A-BBC0-4EE0-AE6F-DF23D407FFC4}"/>
    <cellStyle name="Normal 17 3 3 2 2 5 3" xfId="37935" xr:uid="{6EA9D39E-33A1-49AB-98EB-C8732F4D4E5C}"/>
    <cellStyle name="Normal 17 3 3 2 2 5 3 2" xfId="37937" xr:uid="{357F2D6B-ADA4-47E2-8164-C20A9A2FC1D4}"/>
    <cellStyle name="Normal 17 3 3 2 2 5 4" xfId="20602" xr:uid="{BE10ED77-D679-4F7E-A7BC-9A79AA79F720}"/>
    <cellStyle name="Normal 17 3 3 2 2 6" xfId="18855" xr:uid="{86E216B9-1705-4C71-8803-E8D0E97E8A38}"/>
    <cellStyle name="Normal 17 3 3 2 2 6 2" xfId="37940" xr:uid="{D9726157-8AAF-4B03-8348-7A42CA01CB45}"/>
    <cellStyle name="Normal 17 3 3 2 2 6 2 2" xfId="32517" xr:uid="{330FA2AC-EA83-4EA9-A75A-1AF6843654DD}"/>
    <cellStyle name="Normal 17 3 3 2 2 6 3" xfId="37942" xr:uid="{18E655B9-ADF4-4787-B863-B260CF2CAA1C}"/>
    <cellStyle name="Normal 17 3 3 2 2 7" xfId="37944" xr:uid="{ED85E20B-8B51-4965-8630-E1D6CD8019E3}"/>
    <cellStyle name="Normal 17 3 3 2 2 7 2" xfId="37946" xr:uid="{F97E9954-4940-49D2-9A5E-A67FF3C50E89}"/>
    <cellStyle name="Normal 17 3 3 2 2 8" xfId="37948" xr:uid="{998DC1BD-E0ED-4574-A0E0-AF13E50410C4}"/>
    <cellStyle name="Normal 17 3 3 2 2 9" xfId="37949" xr:uid="{24311CC8-2C85-40D2-965C-B4C19A17AB05}"/>
    <cellStyle name="Normal 17 3 3 2 3" xfId="16495" xr:uid="{C914BB88-A99C-4F8C-8728-CA1F0991554F}"/>
    <cellStyle name="Normal 17 3 3 2 3 2" xfId="37951" xr:uid="{B21267A3-C851-4CCF-9C3D-33B0528D29DC}"/>
    <cellStyle name="Normal 17 3 3 2 3 2 2" xfId="37954" xr:uid="{8CAA257C-AE4F-4666-AC9C-82C9E4CA50CB}"/>
    <cellStyle name="Normal 17 3 3 2 3 2 2 2" xfId="12762" xr:uid="{5AA04B58-3EEE-4C07-A454-2DBFB4343E95}"/>
    <cellStyle name="Normal 17 3 3 2 3 2 2 2 2" xfId="12770" xr:uid="{6970380B-E1CD-4FAE-BFD4-22B5DC84D2BF}"/>
    <cellStyle name="Normal 17 3 3 2 3 2 2 2 2 2" xfId="17018" xr:uid="{46F66BFD-6C17-4CBF-9C7A-51523C496EBF}"/>
    <cellStyle name="Normal 17 3 3 2 3 2 2 2 2 2 2" xfId="37955" xr:uid="{64B51285-DE78-4F3E-B165-BB7FB5F432DB}"/>
    <cellStyle name="Normal 17 3 3 2 3 2 2 2 2 3" xfId="469" xr:uid="{A0FAFC7E-FC3A-4C95-A36A-C2D865F37CDB}"/>
    <cellStyle name="Normal 17 3 3 2 3 2 2 2 3" xfId="17025" xr:uid="{A96FDC21-09C2-4972-8431-54C499CE2C12}"/>
    <cellStyle name="Normal 17 3 3 2 3 2 2 2 3 2" xfId="37956" xr:uid="{D796E961-6045-429A-BAF4-534E9784FE8E}"/>
    <cellStyle name="Normal 17 3 3 2 3 2 2 2 4" xfId="37957" xr:uid="{14C4EA42-F9FF-40BC-A82A-D298DC3020F1}"/>
    <cellStyle name="Normal 17 3 3 2 3 2 2 3" xfId="124" xr:uid="{5C8A044F-A0FC-49A7-941B-19765F6A237B}"/>
    <cellStyle name="Normal 17 3 3 2 3 2 2 3 2" xfId="17034" xr:uid="{A398F835-6991-44EA-9DB1-5442E49AE692}"/>
    <cellStyle name="Normal 17 3 3 2 3 2 2 3 2 2" xfId="37958" xr:uid="{4F61B796-2F05-4183-8C8D-30BDED773B50}"/>
    <cellStyle name="Normal 17 3 3 2 3 2 2 3 3" xfId="22334" xr:uid="{2BB4D459-5914-4339-899D-4260028C8D89}"/>
    <cellStyle name="Normal 17 3 3 2 3 2 2 4" xfId="12790" xr:uid="{76A871FF-31A2-4210-9F90-A990979D4767}"/>
    <cellStyle name="Normal 17 3 3 2 3 2 2 4 2" xfId="22388" xr:uid="{4FBCD428-4346-4D9D-8878-957F7BCB280D}"/>
    <cellStyle name="Normal 17 3 3 2 3 2 2 5" xfId="17048" xr:uid="{7C797B7A-51D7-4EDB-8C71-4A1F7068A2DD}"/>
    <cellStyle name="Normal 17 3 3 2 3 2 3" xfId="37960" xr:uid="{24544FD0-AAC6-4779-B5B5-A38A950B4D48}"/>
    <cellStyle name="Normal 17 3 3 2 3 2 3 2" xfId="12867" xr:uid="{96F31B96-8290-4813-811C-5941F226FF23}"/>
    <cellStyle name="Normal 17 3 3 2 3 2 3 2 2" xfId="17052" xr:uid="{31B58D8F-1A25-4EF5-8D8C-4FCB5294FBED}"/>
    <cellStyle name="Normal 17 3 3 2 3 2 3 2 2 2" xfId="37961" xr:uid="{D5B20F93-EA64-4721-8F3C-025DFBAB06EF}"/>
    <cellStyle name="Normal 17 3 3 2 3 2 3 2 3" xfId="37962" xr:uid="{D9C87EDC-1142-471C-92D6-D60AECEF9179}"/>
    <cellStyle name="Normal 17 3 3 2 3 2 3 3" xfId="12879" xr:uid="{58AAC576-78D4-47FC-B476-C8CA7CC51CBD}"/>
    <cellStyle name="Normal 17 3 3 2 3 2 3 3 2" xfId="14065" xr:uid="{C03A41F2-1C45-421B-BFA5-5F89DB1F03E7}"/>
    <cellStyle name="Normal 17 3 3 2 3 2 3 4" xfId="37963" xr:uid="{27AF701C-F32E-4E59-BB65-3D5D7D3C621C}"/>
    <cellStyle name="Normal 17 3 3 2 3 2 4" xfId="37966" xr:uid="{05B27DF4-17C6-4C94-8003-CA2B69B6B89E}"/>
    <cellStyle name="Normal 17 3 3 2 3 2 4 2" xfId="17066" xr:uid="{8BC3E005-7C73-47A0-BF51-4511BCC61085}"/>
    <cellStyle name="Normal 17 3 3 2 3 2 4 2 2" xfId="37968" xr:uid="{B468E890-6225-4BCB-9D28-D9B29610DEE0}"/>
    <cellStyle name="Normal 17 3 3 2 3 2 4 3" xfId="37969" xr:uid="{6BC0AAEC-2DB6-4CD2-BBC5-B72100954E39}"/>
    <cellStyle name="Normal 17 3 3 2 3 2 5" xfId="37971" xr:uid="{6552E4DB-B613-4E7A-AD91-2E73E268AC16}"/>
    <cellStyle name="Normal 17 3 3 2 3 2 5 2" xfId="37973" xr:uid="{70273F40-11AF-4DBC-815B-BE2ECF691CE0}"/>
    <cellStyle name="Normal 17 3 3 2 3 2 6" xfId="37975" xr:uid="{5F339773-5D5F-4EC9-A2EC-E234AE42AAEF}"/>
    <cellStyle name="Normal 17 3 3 2 3 2 7" xfId="1492" xr:uid="{258815FF-42F3-426D-B0C7-8CB98FA82023}"/>
    <cellStyle name="Normal 17 3 3 2 3 3" xfId="37978" xr:uid="{C76BE4B3-8CDB-4A0B-A9C9-63FB824ACFD7}"/>
    <cellStyle name="Normal 17 3 3 2 3 3 2" xfId="37980" xr:uid="{F982EB4C-4145-4098-A61D-75A2503B6A63}"/>
    <cellStyle name="Normal 17 3 3 2 3 3 2 2" xfId="3833" xr:uid="{35DDE654-22A0-44A6-9E9E-E6E2355DEF2D}"/>
    <cellStyle name="Normal 17 3 3 2 3 3 2 2 2" xfId="17095" xr:uid="{63E46BCE-522D-41BD-A4F3-E29186908D50}"/>
    <cellStyle name="Normal 17 3 3 2 3 3 2 2 2 2" xfId="37981" xr:uid="{3B7D0A8B-8736-46AA-94AD-1A6C4AE81AF3}"/>
    <cellStyle name="Normal 17 3 3 2 3 3 2 2 3" xfId="37982" xr:uid="{D5268A02-DAB0-405A-A3B2-6D472E62D19E}"/>
    <cellStyle name="Normal 17 3 3 2 3 3 2 3" xfId="3856" xr:uid="{D92EF37E-F438-4589-B5C3-7AFFB2C7F66B}"/>
    <cellStyle name="Normal 17 3 3 2 3 3 2 3 2" xfId="37983" xr:uid="{D8417000-3817-412C-B283-BBFF1536C477}"/>
    <cellStyle name="Normal 17 3 3 2 3 3 2 4" xfId="37984" xr:uid="{9AF2DDFC-F94A-4455-A126-83A969C1B6CC}"/>
    <cellStyle name="Normal 17 3 3 2 3 3 3" xfId="37986" xr:uid="{03867B56-6E4D-42A3-AA6D-1F8704ACC21D}"/>
    <cellStyle name="Normal 17 3 3 2 3 3 3 2" xfId="606" xr:uid="{ADF5D0F0-9F29-4B72-A1C7-521D3DA33617}"/>
    <cellStyle name="Normal 17 3 3 2 3 3 3 2 2" xfId="37987" xr:uid="{DE9149E2-75AE-4CFA-8039-17E13B9EBA9B}"/>
    <cellStyle name="Normal 17 3 3 2 3 3 3 3" xfId="14085" xr:uid="{194E6B0B-BC66-4722-8FA5-1870EA5AE8E5}"/>
    <cellStyle name="Normal 17 3 3 2 3 3 4" xfId="37989" xr:uid="{1254C636-92AE-41FE-A26A-FA288018BE31}"/>
    <cellStyle name="Normal 17 3 3 2 3 3 4 2" xfId="36613" xr:uid="{AF2C48BB-7837-40B5-9D84-9356150700A2}"/>
    <cellStyle name="Normal 17 3 3 2 3 3 5" xfId="37990" xr:uid="{98F3C6E5-C3FC-4063-A705-F13EF7BE0FAC}"/>
    <cellStyle name="Normal 17 3 3 2 3 4" xfId="37993" xr:uid="{80E63524-2874-4636-8B16-3EDB1C57B7C3}"/>
    <cellStyle name="Normal 17 3 3 2 3 4 2" xfId="37995" xr:uid="{395EF226-8570-483D-AA11-90FA54620CD8}"/>
    <cellStyle name="Normal 17 3 3 2 3 4 2 2" xfId="17129" xr:uid="{7C57ED57-5303-4BAD-B3B5-7FC7722C6202}"/>
    <cellStyle name="Normal 17 3 3 2 3 4 2 2 2" xfId="37996" xr:uid="{EC0F0493-1118-4B46-9BEB-03769D857537}"/>
    <cellStyle name="Normal 17 3 3 2 3 4 2 3" xfId="37997" xr:uid="{55E12AF1-80F1-4CEF-B3C5-77A49FC2E82C}"/>
    <cellStyle name="Normal 17 3 3 2 3 4 3" xfId="38000" xr:uid="{0A9D7FDC-3870-4D0F-891E-AB60C4296C8D}"/>
    <cellStyle name="Normal 17 3 3 2 3 4 3 2" xfId="38001" xr:uid="{1A236145-B425-48C8-A040-71DB5EDB4CA8}"/>
    <cellStyle name="Normal 17 3 3 2 3 4 4" xfId="38002" xr:uid="{32DD8715-AD1D-4D34-9033-DD99A98D7056}"/>
    <cellStyle name="Normal 17 3 3 2 3 5" xfId="38004" xr:uid="{2FD2CE27-3EED-4135-8EB4-C54B787B6AC3}"/>
    <cellStyle name="Normal 17 3 3 2 3 5 2" xfId="13249" xr:uid="{DF255283-8125-4453-A226-C07BAE0522ED}"/>
    <cellStyle name="Normal 17 3 3 2 3 5 2 2" xfId="17235" xr:uid="{494DC0E7-5306-4A25-93E5-388982917648}"/>
    <cellStyle name="Normal 17 3 3 2 3 5 3" xfId="10467" xr:uid="{D2A22321-DFFC-4FED-BD65-EBB6B473DE51}"/>
    <cellStyle name="Normal 17 3 3 2 3 6" xfId="38006" xr:uid="{E6E97805-3DFE-4E86-AB76-76BC3CF82136}"/>
    <cellStyle name="Normal 17 3 3 2 3 6 2" xfId="13263" xr:uid="{3B562532-71EC-481F-858F-C8AFD24A035B}"/>
    <cellStyle name="Normal 17 3 3 2 3 7" xfId="38008" xr:uid="{3F57C65A-73CC-49AF-A9A3-FD8D5F80ADAC}"/>
    <cellStyle name="Normal 17 3 3 2 3 8" xfId="14112" xr:uid="{342B9ADC-1E12-4D35-951F-0C55A9813D1E}"/>
    <cellStyle name="Normal 17 3 3 2 4" xfId="16498" xr:uid="{D9A5513B-31E1-431E-8095-7A2F0665AB26}"/>
    <cellStyle name="Normal 17 3 3 2 4 2" xfId="38010" xr:uid="{4CEF6ED2-5496-4186-B3EA-FBEBB70D5243}"/>
    <cellStyle name="Normal 17 3 3 2 4 2 2" xfId="38012" xr:uid="{7D504B40-5D4B-4645-B371-A50EAC7F42C3}"/>
    <cellStyle name="Normal 17 3 3 2 4 2 2 2" xfId="13355" xr:uid="{61BA3060-4E8F-464F-86BE-B5FA5FD38649}"/>
    <cellStyle name="Normal 17 3 3 2 4 2 2 2 2" xfId="17275" xr:uid="{4860AC23-1258-4D86-A90A-77232B2BC35C}"/>
    <cellStyle name="Normal 17 3 3 2 4 2 2 2 2 2" xfId="38013" xr:uid="{C4618CE7-C549-47F4-AC05-C24B5FCAEA57}"/>
    <cellStyle name="Normal 17 3 3 2 4 2 2 2 3" xfId="38014" xr:uid="{B3A0D761-96A2-415B-A493-525CCAE6C098}"/>
    <cellStyle name="Normal 17 3 3 2 4 2 2 3" xfId="13363" xr:uid="{7D222BFC-52BF-4F8E-BF65-B09B462254E1}"/>
    <cellStyle name="Normal 17 3 3 2 4 2 2 3 2" xfId="38015" xr:uid="{C717BEA6-16EB-4B1F-A725-B9412D3BABC4}"/>
    <cellStyle name="Normal 17 3 3 2 4 2 2 4" xfId="38016" xr:uid="{4F1BCF30-B461-497C-8040-1B1A95BB71F1}"/>
    <cellStyle name="Normal 17 3 3 2 4 2 3" xfId="38018" xr:uid="{5098C02A-941A-4550-A1BF-04526983DF38}"/>
    <cellStyle name="Normal 17 3 3 2 4 2 3 2" xfId="17285" xr:uid="{069B3265-0EDC-4AE5-ACD2-C6C9242F561C}"/>
    <cellStyle name="Normal 17 3 3 2 4 2 3 2 2" xfId="14130" xr:uid="{2718350D-7111-4E11-933C-A5ECEA0E4260}"/>
    <cellStyle name="Normal 17 3 3 2 4 2 3 3" xfId="38019" xr:uid="{CEA3653E-6ECC-40A2-8F44-9484567F59B8}"/>
    <cellStyle name="Normal 17 3 3 2 4 2 4" xfId="38021" xr:uid="{A33337A4-5908-4B6E-BF4A-BFE9FABF8984}"/>
    <cellStyle name="Normal 17 3 3 2 4 2 4 2" xfId="38022" xr:uid="{2F225F18-74BD-4CC9-A86C-3D21990DC95C}"/>
    <cellStyle name="Normal 17 3 3 2 4 2 5" xfId="38023" xr:uid="{1F54544E-23EE-4686-A201-28D580CFF5CB}"/>
    <cellStyle name="Normal 17 3 3 2 4 3" xfId="38026" xr:uid="{57E1E86F-519C-48E5-887B-863416157585}"/>
    <cellStyle name="Normal 17 3 3 2 4 3 2" xfId="38028" xr:uid="{A73D3B9A-5C7B-4ED6-900C-C5E6A98C878A}"/>
    <cellStyle name="Normal 17 3 3 2 4 3 2 2" xfId="17319" xr:uid="{83284589-6848-40AA-86ED-01B676E03DA3}"/>
    <cellStyle name="Normal 17 3 3 2 4 3 2 2 2" xfId="38029" xr:uid="{2DF660C4-72A9-492E-A364-24A3DE6909EC}"/>
    <cellStyle name="Normal 17 3 3 2 4 3 2 3" xfId="38030" xr:uid="{8AA8ED88-7078-4BB6-8F6D-662027FD36F0}"/>
    <cellStyle name="Normal 17 3 3 2 4 3 3" xfId="38032" xr:uid="{1947B9D4-599D-44E6-BEB8-82797EBE9113}"/>
    <cellStyle name="Normal 17 3 3 2 4 3 3 2" xfId="38033" xr:uid="{714AF48F-20E1-48E8-93D8-72CD1E13DE76}"/>
    <cellStyle name="Normal 17 3 3 2 4 3 4" xfId="38034" xr:uid="{DE98DC1F-EB4F-4C5D-86F0-F25651E7AD06}"/>
    <cellStyle name="Normal 17 3 3 2 4 4" xfId="38036" xr:uid="{66BE962C-205B-40FA-BEFA-2DB92D37E104}"/>
    <cellStyle name="Normal 17 3 3 2 4 4 2" xfId="38038" xr:uid="{BB537605-B22E-4179-840A-26FE58936216}"/>
    <cellStyle name="Normal 17 3 3 2 4 4 2 2" xfId="38039" xr:uid="{81E219CC-CF8C-49B8-99FB-036E168F80AB}"/>
    <cellStyle name="Normal 17 3 3 2 4 4 3" xfId="38040" xr:uid="{25256BF5-0DC8-416A-9024-7E93CE32FD6F}"/>
    <cellStyle name="Normal 17 3 3 2 4 5" xfId="38042" xr:uid="{3AEB42BB-0CE4-4805-A066-EC245DA9DE2B}"/>
    <cellStyle name="Normal 17 3 3 2 4 5 2" xfId="13364" xr:uid="{C8629822-2CA2-45A7-9D1A-44B2269E1CC5}"/>
    <cellStyle name="Normal 17 3 3 2 4 6" xfId="38044" xr:uid="{3B1F5660-1157-4189-8AE0-34C682F87988}"/>
    <cellStyle name="Normal 17 3 3 2 4 7" xfId="38045" xr:uid="{9FE05CF1-9641-492E-809C-469591575857}"/>
    <cellStyle name="Normal 17 3 3 2 5" xfId="38047" xr:uid="{486EA96F-CB42-4EFA-AE2F-EBC02DEA9EA6}"/>
    <cellStyle name="Normal 17 3 3 2 5 2" xfId="38049" xr:uid="{F81BE453-917F-41B1-806B-01B13D77A2B6}"/>
    <cellStyle name="Normal 17 3 3 2 5 2 2" xfId="38051" xr:uid="{D50114DB-DF9B-4BF6-9EC2-53CA46656A3B}"/>
    <cellStyle name="Normal 17 3 3 2 5 2 2 2" xfId="9769" xr:uid="{DB32D580-399A-433E-8BBC-944243E1CFF9}"/>
    <cellStyle name="Normal 17 3 3 2 5 2 2 2 2" xfId="16219" xr:uid="{420A2E9C-823B-468F-AC1C-E8CB6A53E32C}"/>
    <cellStyle name="Normal 17 3 3 2 5 2 2 3" xfId="20202" xr:uid="{7DEF3F02-8DE4-48B3-84B1-9D993845783E}"/>
    <cellStyle name="Normal 17 3 3 2 5 2 3" xfId="7649" xr:uid="{D1BCE5E6-4D8D-44DD-95F2-A8BBED64D02E}"/>
    <cellStyle name="Normal 17 3 3 2 5 2 3 2" xfId="38053" xr:uid="{D17F862F-CB66-418B-91D7-DED1E5D8CC94}"/>
    <cellStyle name="Normal 17 3 3 2 5 2 4" xfId="38054" xr:uid="{52209454-24E4-4418-A8E0-E7FEC28E6BBA}"/>
    <cellStyle name="Normal 17 3 3 2 5 3" xfId="38056" xr:uid="{7DAA76F2-9A26-4334-BF6E-3A003BDA1363}"/>
    <cellStyle name="Normal 17 3 3 2 5 3 2" xfId="38058" xr:uid="{E37FAAA9-38D1-40C6-AC3B-FE0102E08802}"/>
    <cellStyle name="Normal 17 3 3 2 5 3 2 2" xfId="34673" xr:uid="{90A99C94-A28F-4A80-B8AB-7382772982C4}"/>
    <cellStyle name="Normal 17 3 3 2 5 3 3" xfId="38059" xr:uid="{A1AE6D28-3BBC-4506-BE1D-5F685B4AD22D}"/>
    <cellStyle name="Normal 17 3 3 2 5 4" xfId="38061" xr:uid="{BA643F85-C890-4878-A295-5BC487BD71F4}"/>
    <cellStyle name="Normal 17 3 3 2 5 4 2" xfId="38062" xr:uid="{84455204-0D8F-4097-8A65-08CCE33AF3F4}"/>
    <cellStyle name="Normal 17 3 3 2 5 5" xfId="38063" xr:uid="{0B0724F1-E02E-4937-85F1-87BDBD01B194}"/>
    <cellStyle name="Normal 17 3 3 2 6" xfId="38068" xr:uid="{10A220EE-5474-4483-96D2-40B87FBB6546}"/>
    <cellStyle name="Normal 17 3 3 2 6 2" xfId="38070" xr:uid="{4FE5AC0D-3248-4C79-9E8E-97ACCF336D68}"/>
    <cellStyle name="Normal 17 3 3 2 6 2 2" xfId="38072" xr:uid="{1DF8179A-766E-4A4B-9031-8E38224A004A}"/>
    <cellStyle name="Normal 17 3 3 2 6 2 2 2" xfId="38074" xr:uid="{14AAB14C-F77C-4ED1-A7AD-02A3BE0590B7}"/>
    <cellStyle name="Normal 17 3 3 2 6 2 3" xfId="38075" xr:uid="{9699B4BE-3837-45BA-8DEC-B0CD4F03433C}"/>
    <cellStyle name="Normal 17 3 3 2 6 3" xfId="38077" xr:uid="{0B596DA0-5DD3-4370-BA10-A8FC958D0A2D}"/>
    <cellStyle name="Normal 17 3 3 2 6 3 2" xfId="38078" xr:uid="{1124CC6C-93B7-4F1E-A064-C11F79CFFE2C}"/>
    <cellStyle name="Normal 17 3 3 2 6 4" xfId="38079" xr:uid="{88957D2A-42D3-42E0-91D8-3C3240A1D451}"/>
    <cellStyle name="Normal 17 3 3 2 7" xfId="38081" xr:uid="{D60BDD0B-466D-4330-8B65-621B9024AE7F}"/>
    <cellStyle name="Normal 17 3 3 2 7 2" xfId="1997" xr:uid="{F5F8B626-AF77-43A6-8E8C-68E861AABE8F}"/>
    <cellStyle name="Normal 17 3 3 2 7 2 2" xfId="13343" xr:uid="{05FB4B2C-B639-4CCB-813F-465FB6466CA4}"/>
    <cellStyle name="Normal 17 3 3 2 7 3" xfId="2027" xr:uid="{1BE16E5C-FF6F-41F2-8EC9-4626347BC0E4}"/>
    <cellStyle name="Normal 17 3 3 2 8" xfId="38083" xr:uid="{72ED0A4D-2E06-4329-A489-B5F1F208F7A9}"/>
    <cellStyle name="Normal 17 3 3 2 8 2" xfId="38084" xr:uid="{FF6CEEEB-6E37-4F1D-8F7A-252DC3716610}"/>
    <cellStyle name="Normal 17 3 3 2 9" xfId="32228" xr:uid="{74897F69-20BF-420A-B958-BB96E33D8E2B}"/>
    <cellStyle name="Normal 17 3 3 3" xfId="11007" xr:uid="{8049FFFC-9718-4DEE-BC41-EA307B0CD2E5}"/>
    <cellStyle name="Normal 17 3 3 3 2" xfId="13971" xr:uid="{AEA827F6-685A-48D3-AEF7-E7A7FFF14766}"/>
    <cellStyle name="Normal 17 3 3 3 2 2" xfId="3741" xr:uid="{46259E93-31DB-42CD-9A4B-78D28A5FD19D}"/>
    <cellStyle name="Normal 17 3 3 3 2 2 2" xfId="11445" xr:uid="{B8C66FF0-3A39-48E6-A1CC-D8070CF603DD}"/>
    <cellStyle name="Normal 17 3 3 3 2 2 2 2" xfId="837" xr:uid="{DD903996-D2C9-418D-8BFE-A3CADF49E982}"/>
    <cellStyle name="Normal 17 3 3 3 2 2 2 2 2" xfId="6498" xr:uid="{03A0D206-4C36-4118-A534-02B575F8BB5A}"/>
    <cellStyle name="Normal 17 3 3 3 2 2 2 2 2 2" xfId="16030" xr:uid="{1572330E-9250-40C2-BFBB-D5AB9C698FA3}"/>
    <cellStyle name="Normal 17 3 3 3 2 2 2 2 2 2 2" xfId="38085" xr:uid="{730D9FD8-2012-47F3-BF30-7D50C8E0CC48}"/>
    <cellStyle name="Normal 17 3 3 3 2 2 2 2 2 3" xfId="38087" xr:uid="{1F7A5FBA-1D9E-4A0C-8EE3-CF1D93A97231}"/>
    <cellStyle name="Normal 17 3 3 3 2 2 2 2 3" xfId="16036" xr:uid="{4B77F45E-78A3-48D5-8E91-CA4F0DFBBADA}"/>
    <cellStyle name="Normal 17 3 3 3 2 2 2 2 3 2" xfId="38088" xr:uid="{4FEF23E0-EA32-4082-A1F1-34C759C96503}"/>
    <cellStyle name="Normal 17 3 3 3 2 2 2 2 4" xfId="38089" xr:uid="{87134C6F-3380-4416-889F-4E1A1EEFCA43}"/>
    <cellStyle name="Normal 17 3 3 3 2 2 2 3" xfId="854" xr:uid="{8327CA6F-A7E3-4774-AF28-D69104AF6FE8}"/>
    <cellStyle name="Normal 17 3 3 3 2 2 2 3 2" xfId="8432" xr:uid="{C4B12290-50B7-4BF5-BC62-983A61F72E3A}"/>
    <cellStyle name="Normal 17 3 3 3 2 2 2 3 2 2" xfId="12259" xr:uid="{CF340CB0-DD8A-4E36-ADDB-7DC5DFA7A4E6}"/>
    <cellStyle name="Normal 17 3 3 3 2 2 2 3 3" xfId="12263" xr:uid="{0D5B9826-F0EE-4DC9-BB8E-58F2732CB099}"/>
    <cellStyle name="Normal 17 3 3 3 2 2 2 4" xfId="7486" xr:uid="{E14E8ED8-4A0B-4DD4-A94D-FC1DCB2B435A}"/>
    <cellStyle name="Normal 17 3 3 3 2 2 2 4 2" xfId="12268" xr:uid="{5AC91587-86CD-415B-B3F2-2BF16E980DF1}"/>
    <cellStyle name="Normal 17 3 3 3 2 2 2 5" xfId="8301" xr:uid="{6D53BF18-A7C3-4C61-8A5A-438CD198ECFF}"/>
    <cellStyle name="Normal 17 3 3 3 2 2 3" xfId="11454" xr:uid="{38341503-B6C4-4EAC-B5A2-C89518028853}"/>
    <cellStyle name="Normal 17 3 3 3 2 2 3 2" xfId="6533" xr:uid="{4B6FD301-1E40-4624-9C2C-4C2F3289175D}"/>
    <cellStyle name="Normal 17 3 3 3 2 2 3 2 2" xfId="16238" xr:uid="{157D5F53-9FB2-4C8E-8BF4-4D524C76E5E0}"/>
    <cellStyle name="Normal 17 3 3 3 2 2 3 2 2 2" xfId="38090" xr:uid="{13B232EE-E495-4A66-8F2C-B38E80F25F29}"/>
    <cellStyle name="Normal 17 3 3 3 2 2 3 2 3" xfId="38091" xr:uid="{ABBAEF24-1257-48D7-BC60-40DAD57C2DB2}"/>
    <cellStyle name="Normal 17 3 3 3 2 2 3 3" xfId="8440" xr:uid="{E30B7181-488A-4272-AD59-3B4792908AB5}"/>
    <cellStyle name="Normal 17 3 3 3 2 2 3 3 2" xfId="12273" xr:uid="{DAC9B1B0-19EB-45C5-81A8-EE6F80F38209}"/>
    <cellStyle name="Normal 17 3 3 3 2 2 3 4" xfId="12277" xr:uid="{C260F140-1D14-4CA2-9412-97F33369EEC6}"/>
    <cellStyle name="Normal 17 3 3 3 2 2 4" xfId="19056" xr:uid="{A709738F-D29A-4164-9494-6E67FEFFBB75}"/>
    <cellStyle name="Normal 17 3 3 3 2 2 4 2" xfId="17735" xr:uid="{7E79A595-D6B0-4FD3-9A94-3ED6EA592CD4}"/>
    <cellStyle name="Normal 17 3 3 3 2 2 4 2 2" xfId="38092" xr:uid="{F5129F0D-E139-4102-975E-04B9EC0EFA93}"/>
    <cellStyle name="Normal 17 3 3 3 2 2 4 3" xfId="12282" xr:uid="{28986722-E1A1-4A24-ACCE-78A06B6510B5}"/>
    <cellStyle name="Normal 17 3 3 3 2 2 5" xfId="19065" xr:uid="{19DE915B-C694-422D-A3D7-0C958C2C5121}"/>
    <cellStyle name="Normal 17 3 3 3 2 2 5 2" xfId="35536" xr:uid="{17A535F2-B35C-4A53-A398-C33605FDF4D4}"/>
    <cellStyle name="Normal 17 3 3 3 2 2 6" xfId="28344" xr:uid="{D9AC3C7D-8B14-4711-871A-38169D68A097}"/>
    <cellStyle name="Normal 17 3 3 3 2 2 7" xfId="28346" xr:uid="{689058CF-C6BF-4684-ABC2-002BEF93A7DB}"/>
    <cellStyle name="Normal 17 3 3 3 2 3" xfId="38094" xr:uid="{5B54D19D-7349-4975-B418-D831F4728910}"/>
    <cellStyle name="Normal 17 3 3 3 2 3 2" xfId="11468" xr:uid="{98524F18-28AA-404B-BB43-0446AF7C731C}"/>
    <cellStyle name="Normal 17 3 3 3 2 3 2 2" xfId="6628" xr:uid="{4788F1DB-D8EF-4CF5-9D5A-A9B99B36A740}"/>
    <cellStyle name="Normal 17 3 3 3 2 3 2 2 2" xfId="15877" xr:uid="{443FF452-8984-4812-ADBA-533A30DA941A}"/>
    <cellStyle name="Normal 17 3 3 3 2 3 2 2 2 2" xfId="38097" xr:uid="{C56D7AFD-2A42-4ECD-BD04-D49BFF5670EF}"/>
    <cellStyle name="Normal 17 3 3 3 2 3 2 2 3" xfId="38099" xr:uid="{8D93CDCB-7EC8-43DF-8EA2-4AB829BCB5C9}"/>
    <cellStyle name="Normal 17 3 3 3 2 3 2 3" xfId="8466" xr:uid="{EB65C234-3832-4299-B9FD-6CC7598469D5}"/>
    <cellStyle name="Normal 17 3 3 3 2 3 2 3 2" xfId="12311" xr:uid="{11D1B75C-A99C-4D91-8B85-90C61F54DF1B}"/>
    <cellStyle name="Normal 17 3 3 3 2 3 2 4" xfId="12327" xr:uid="{5E6AACC8-634F-458E-9162-9082216BFC55}"/>
    <cellStyle name="Normal 17 3 3 3 2 3 3" xfId="38101" xr:uid="{AE992C99-6DED-45E3-AE9B-5B0EBA02DDA0}"/>
    <cellStyle name="Normal 17 3 3 3 2 3 3 2" xfId="6485" xr:uid="{5D94F7BA-984F-476F-95F7-11CF10051F03}"/>
    <cellStyle name="Normal 17 3 3 3 2 3 3 2 2" xfId="38102" xr:uid="{6E928E21-230D-4BE0-8197-18D9C054C926}"/>
    <cellStyle name="Normal 17 3 3 3 2 3 3 3" xfId="12338" xr:uid="{DA1EEA03-FE35-4C26-AAB4-7BC436E6ADE2}"/>
    <cellStyle name="Normal 17 3 3 3 2 3 4" xfId="38104" xr:uid="{5ADE9A2D-590A-445D-BD82-608ADCEFD67B}"/>
    <cellStyle name="Normal 17 3 3 3 2 3 4 2" xfId="38105" xr:uid="{40796439-F35F-4DB7-8559-79F63CBD5C09}"/>
    <cellStyle name="Normal 17 3 3 3 2 3 5" xfId="38106" xr:uid="{06A104D8-8D68-469A-A847-9700D262A174}"/>
    <cellStyle name="Normal 17 3 3 3 2 4" xfId="454" xr:uid="{EF53186B-89F7-414B-81A3-62CB6F8209EF}"/>
    <cellStyle name="Normal 17 3 3 3 2 4 2" xfId="19081" xr:uid="{27302C39-2B87-4370-8A52-1A609F61ABE0}"/>
    <cellStyle name="Normal 17 3 3 3 2 4 2 2" xfId="5335" xr:uid="{159EFFB4-2E0A-494C-A368-688B914B2781}"/>
    <cellStyle name="Normal 17 3 3 3 2 4 2 2 2" xfId="23799" xr:uid="{96C1756E-8DD4-440C-ABD5-2C24A408874B}"/>
    <cellStyle name="Normal 17 3 3 3 2 4 2 3" xfId="5490" xr:uid="{CE05AF1E-04B1-46DC-9AC5-8C855819AFE0}"/>
    <cellStyle name="Normal 17 3 3 3 2 4 3" xfId="19096" xr:uid="{09508AA3-59B1-4885-9701-E1FB90BF569B}"/>
    <cellStyle name="Normal 17 3 3 3 2 4 3 2" xfId="23865" xr:uid="{7B809986-02BD-463F-B658-C305BA066C11}"/>
    <cellStyle name="Normal 17 3 3 3 2 4 4" xfId="23893" xr:uid="{F20F9EA5-175A-439E-B642-01A446D37068}"/>
    <cellStyle name="Normal 17 3 3 3 2 5" xfId="60" xr:uid="{DE8C8F9F-0B16-400A-BB82-D12C9CF231DB}"/>
    <cellStyle name="Normal 17 3 3 3 2 5 2" xfId="9638" xr:uid="{89499339-C453-4BC1-9070-4565E0CFF407}"/>
    <cellStyle name="Normal 17 3 3 3 2 5 2 2" xfId="20141" xr:uid="{D2A4F692-51A0-4BD6-847F-EFD288279B1E}"/>
    <cellStyle name="Normal 17 3 3 3 2 5 3" xfId="20151" xr:uid="{2BD650D2-6AB4-4DC4-961A-52D2F8CE5A7A}"/>
    <cellStyle name="Normal 17 3 3 3 2 6" xfId="19107" xr:uid="{92EEB001-A012-4659-BBDF-228B73DC2E1C}"/>
    <cellStyle name="Normal 17 3 3 3 2 6 2" xfId="20170" xr:uid="{11FBAB17-4566-4810-86A9-873E3255C665}"/>
    <cellStyle name="Normal 17 3 3 3 2 7" xfId="19114" xr:uid="{90E4AF7A-E090-407A-A5C7-8BCED9B0EA8E}"/>
    <cellStyle name="Normal 17 3 3 3 2 8" xfId="20185" xr:uid="{2552655B-3B57-48DC-9B61-13BD14539548}"/>
    <cellStyle name="Normal 17 3 3 3 3" xfId="13978" xr:uid="{3FB5F208-3630-4563-8989-0F148D5EAD96}"/>
    <cellStyle name="Normal 17 3 3 3 3 2" xfId="38108" xr:uid="{C600F0A6-8F0E-4F32-B381-CD9D575AE8D2}"/>
    <cellStyle name="Normal 17 3 3 3 3 2 2" xfId="4224" xr:uid="{12479ACA-D411-4849-A613-1C0871B0730E}"/>
    <cellStyle name="Normal 17 3 3 3 3 2 2 2" xfId="1305" xr:uid="{B614B5BA-242C-459A-9320-C8AACA8562ED}"/>
    <cellStyle name="Normal 17 3 3 3 3 2 2 2 2" xfId="16932" xr:uid="{1E38FACB-A69A-4EB6-8CF6-3B8146CCB895}"/>
    <cellStyle name="Normal 17 3 3 3 3 2 2 2 2 2" xfId="23928" xr:uid="{7CDA5EEE-3252-4AC8-95F1-AE2507FAE0F7}"/>
    <cellStyle name="Normal 17 3 3 3 3 2 2 2 3" xfId="25363" xr:uid="{7DECE671-4607-4A30-865C-35D99723E9A6}"/>
    <cellStyle name="Normal 17 3 3 3 3 2 2 3" xfId="2133" xr:uid="{621E91F4-69D7-4C44-8CC3-C563ECE9D1F8}"/>
    <cellStyle name="Normal 17 3 3 3 3 2 2 3 2" xfId="1695" xr:uid="{22C15984-4751-4AA2-9431-5AFF47DB9A39}"/>
    <cellStyle name="Normal 17 3 3 3 3 2 2 4" xfId="4235" xr:uid="{AFF203E0-739F-40A9-B21E-CD972BD4054C}"/>
    <cellStyle name="Normal 17 3 3 3 3 2 3" xfId="38110" xr:uid="{BA755662-9F5C-4F80-9DD3-B558D42A090A}"/>
    <cellStyle name="Normal 17 3 3 3 3 2 3 2" xfId="17799" xr:uid="{C65038BE-BA66-4654-9683-6EC77D0C5746}"/>
    <cellStyle name="Normal 17 3 3 3 3 2 3 2 2" xfId="27849" xr:uid="{C828ED47-1B54-43EE-B2C2-89945CA2073F}"/>
    <cellStyle name="Normal 17 3 3 3 3 2 3 3" xfId="7711" xr:uid="{849CAC46-A444-4DE9-9628-36CE4E57C2C5}"/>
    <cellStyle name="Normal 17 3 3 3 3 2 4" xfId="28457" xr:uid="{9D560042-B8D7-42EC-997D-ED48CACE0122}"/>
    <cellStyle name="Normal 17 3 3 3 3 2 4 2" xfId="27864" xr:uid="{DD2F0788-11B7-4D9C-8635-A9EDD5D01150}"/>
    <cellStyle name="Normal 17 3 3 3 3 2 5" xfId="28459" xr:uid="{29EC7474-CB52-4779-987A-841D0B36B245}"/>
    <cellStyle name="Normal 17 3 3 3 3 3" xfId="38112" xr:uid="{8D6DC6E9-0013-4028-A646-37095D66A351}"/>
    <cellStyle name="Normal 17 3 3 3 3 3 2" xfId="38114" xr:uid="{BABEE93C-7810-45E4-BF7D-1B2E923FF959}"/>
    <cellStyle name="Normal 17 3 3 3 3 3 2 2" xfId="364" xr:uid="{B30C0D08-14F0-472E-9F70-794AFB058670}"/>
    <cellStyle name="Normal 17 3 3 3 3 3 2 2 2" xfId="15822" xr:uid="{6E9DE5C2-0273-4BE9-860D-0C5DA3161DE6}"/>
    <cellStyle name="Normal 17 3 3 3 3 3 2 3" xfId="1483" xr:uid="{4795586E-E6E1-42F8-AF98-F88E2AEEA4E1}"/>
    <cellStyle name="Normal 17 3 3 3 3 3 3" xfId="38116" xr:uid="{B891ACED-0D13-4CE2-B8E2-635454022D78}"/>
    <cellStyle name="Normal 17 3 3 3 3 3 3 2" xfId="15857" xr:uid="{29A51E67-B256-447E-8ECC-AC53EAA8A224}"/>
    <cellStyle name="Normal 17 3 3 3 3 3 4" xfId="38117" xr:uid="{5918D5E1-165E-4E65-BBC6-566D785D986F}"/>
    <cellStyle name="Normal 17 3 3 3 3 4" xfId="19122" xr:uid="{AFCAEB27-0ECE-4255-8034-8749CB83CE23}"/>
    <cellStyle name="Normal 17 3 3 3 3 4 2" xfId="19128" xr:uid="{84A3A6C9-BA0D-4B4F-8657-1933439AAB82}"/>
    <cellStyle name="Normal 17 3 3 3 3 4 2 2" xfId="15962" xr:uid="{7F246692-C1CA-4D8B-A48E-5F41879CFA45}"/>
    <cellStyle name="Normal 17 3 3 3 3 4 3" xfId="24027" xr:uid="{FDA1E881-C927-4E0A-A639-ABADD49B9721}"/>
    <cellStyle name="Normal 17 3 3 3 3 5" xfId="19133" xr:uid="{1F060285-7662-472A-B8CE-4A25CBA8BBE8}"/>
    <cellStyle name="Normal 17 3 3 3 3 5 2" xfId="9705" xr:uid="{8DF9DE6F-0956-4413-A383-4910F3BB2182}"/>
    <cellStyle name="Normal 17 3 3 3 3 6" xfId="1416" xr:uid="{CF627C55-0205-49EC-9E7D-229D0FDDADD6}"/>
    <cellStyle name="Normal 17 3 3 3 3 7" xfId="1440" xr:uid="{F114459A-04BD-48EE-9A03-85C2721AF2B7}"/>
    <cellStyle name="Normal 17 3 3 3 4" xfId="38119" xr:uid="{946BC3D0-A102-4AA0-A47F-F4BAFED48373}"/>
    <cellStyle name="Normal 17 3 3 3 4 2" xfId="38122" xr:uid="{6E586AB0-E23D-4ECE-AE6F-22229B902C59}"/>
    <cellStyle name="Normal 17 3 3 3 4 2 2" xfId="38124" xr:uid="{4DD36BC8-A2A6-4792-A044-FF6922D70974}"/>
    <cellStyle name="Normal 17 3 3 3 4 2 2 2" xfId="17871" xr:uid="{FFE66199-F016-4CD0-B3D1-1EEF08562C3D}"/>
    <cellStyle name="Normal 17 3 3 3 4 2 2 2 2" xfId="38125" xr:uid="{189C7D02-E39F-4567-B61B-3BBF3F573B91}"/>
    <cellStyle name="Normal 17 3 3 3 4 2 2 3" xfId="2390" xr:uid="{CD016E8A-A75B-4119-A4F0-549F551400A9}"/>
    <cellStyle name="Normal 17 3 3 3 4 2 3" xfId="38127" xr:uid="{960D476A-0CA2-4FFA-BF83-0FED26C3C0B6}"/>
    <cellStyle name="Normal 17 3 3 3 4 2 3 2" xfId="38129" xr:uid="{BBF0AE91-FB7A-4500-BB3D-7D6C020C1F38}"/>
    <cellStyle name="Normal 17 3 3 3 4 2 4" xfId="38130" xr:uid="{E63789F9-B8A8-474E-9584-4B0B19251D16}"/>
    <cellStyle name="Normal 17 3 3 3 4 3" xfId="38133" xr:uid="{24713D6C-8EA9-4AA9-B3C0-4E631412F873}"/>
    <cellStyle name="Normal 17 3 3 3 4 3 2" xfId="38135" xr:uid="{E7BF1756-F48D-4C64-9731-BB3DEF4F287A}"/>
    <cellStyle name="Normal 17 3 3 3 4 3 2 2" xfId="4659" xr:uid="{11B2A83F-6BBC-430E-8B6F-4F0D20CD31CE}"/>
    <cellStyle name="Normal 17 3 3 3 4 3 3" xfId="38136" xr:uid="{62C4E617-E74E-48D0-8D7F-727D1CE4B085}"/>
    <cellStyle name="Normal 17 3 3 3 4 4" xfId="19156" xr:uid="{222F9B04-88AD-4150-AEBE-F7D962EBCE0E}"/>
    <cellStyle name="Normal 17 3 3 3 4 4 2" xfId="24089" xr:uid="{BEC131A0-1FD5-4B50-9A1E-9B23C57711EC}"/>
    <cellStyle name="Normal 17 3 3 3 4 5" xfId="20197" xr:uid="{4600168B-8CD0-404A-8B1E-C371B098AF2F}"/>
    <cellStyle name="Normal 17 3 3 3 5" xfId="30752" xr:uid="{02622DDD-BE14-4885-8252-60965F7BA12F}"/>
    <cellStyle name="Normal 17 3 3 3 5 2" xfId="30756" xr:uid="{0BE8A0F9-FB66-4362-B92F-AC446824EBEC}"/>
    <cellStyle name="Normal 17 3 3 3 5 2 2" xfId="30760" xr:uid="{3113CD39-2C15-47C6-BA2F-64C80FE0DDCE}"/>
    <cellStyle name="Normal 17 3 3 3 5 2 2 2" xfId="30763" xr:uid="{FA220416-C890-44F2-9E3F-5B23287511E6}"/>
    <cellStyle name="Normal 17 3 3 3 5 2 3" xfId="30765" xr:uid="{51147435-C847-4CCF-9E1E-229BF7FB2783}"/>
    <cellStyle name="Normal 17 3 3 3 5 3" xfId="30769" xr:uid="{1D9A9873-CE8A-46ED-8548-1AA199648873}"/>
    <cellStyle name="Normal 17 3 3 3 5 3 2" xfId="30771" xr:uid="{08F8FD34-1C18-4D77-A4D8-29A73155F12F}"/>
    <cellStyle name="Normal 17 3 3 3 5 4" xfId="24154" xr:uid="{5AFBC9F1-4CEE-4E5A-AA1B-1E6472FE9EDA}"/>
    <cellStyle name="Normal 17 3 3 3 6" xfId="30775" xr:uid="{E262BF86-0FF6-482C-A0C4-7082D8DFE88F}"/>
    <cellStyle name="Normal 17 3 3 3 6 2" xfId="30779" xr:uid="{2D8E79A5-BD6C-42A1-B703-851BBE37E3F7}"/>
    <cellStyle name="Normal 17 3 3 3 6 2 2" xfId="30781" xr:uid="{33D56634-043C-447E-A33C-8FB5CAE83766}"/>
    <cellStyle name="Normal 17 3 3 3 6 3" xfId="30783" xr:uid="{8A0FE465-8C3B-4C9E-A55B-28C366153F21}"/>
    <cellStyle name="Normal 17 3 3 3 7" xfId="30787" xr:uid="{D56E2723-1898-4B09-BB0E-68540C9DAB91}"/>
    <cellStyle name="Normal 17 3 3 3 7 2" xfId="2189" xr:uid="{9F81B466-47E3-46CE-A8CA-52A628930E45}"/>
    <cellStyle name="Normal 17 3 3 3 8" xfId="30790" xr:uid="{6FA1074A-AAB3-491B-B36D-AD1F5EF489AD}"/>
    <cellStyle name="Normal 17 3 3 3 9" xfId="32236" xr:uid="{90E6BE11-E29D-4D95-A9F4-75B704F860F7}"/>
    <cellStyle name="Normal 17 3 3 4" xfId="38139" xr:uid="{B0E5C85A-D97B-474A-AD94-8CBC4AECC1F0}"/>
    <cellStyle name="Normal 17 3 3 4 2" xfId="13999" xr:uid="{4C287332-926A-4395-B90C-3FF2B26E625B}"/>
    <cellStyle name="Normal 17 3 3 4 2 2" xfId="38142" xr:uid="{88A70902-2BC0-4482-8237-596D623F2828}"/>
    <cellStyle name="Normal 17 3 3 4 2 2 2" xfId="11749" xr:uid="{CD0DEA00-D3D5-4C82-99A4-63C78C3D941B}"/>
    <cellStyle name="Normal 17 3 3 4 2 2 2 2" xfId="5160" xr:uid="{1873689C-EFA8-49A2-A7A1-1A3238C414F2}"/>
    <cellStyle name="Normal 17 3 3 4 2 2 2 2 2" xfId="17675" xr:uid="{D556B258-684F-4F4A-92B9-32B6C29F42D3}"/>
    <cellStyle name="Normal 17 3 3 4 2 2 2 2 2 2" xfId="38143" xr:uid="{352BCB31-D28E-4B3E-86F4-8523A9B88818}"/>
    <cellStyle name="Normal 17 3 3 4 2 2 2 2 3" xfId="36583" xr:uid="{A7D0D48F-C3E9-4253-B907-B33E363487F8}"/>
    <cellStyle name="Normal 17 3 3 4 2 2 2 3" xfId="5188" xr:uid="{33A608F0-4B56-4F29-905A-79E21625150E}"/>
    <cellStyle name="Normal 17 3 3 4 2 2 2 3 2" xfId="12181" xr:uid="{4CA77720-66F1-431E-A269-4CD4373DA6EE}"/>
    <cellStyle name="Normal 17 3 3 4 2 2 2 4" xfId="12662" xr:uid="{08A53F92-D9CF-417F-9A8D-C5C76095FF06}"/>
    <cellStyle name="Normal 17 3 3 4 2 2 3" xfId="38145" xr:uid="{44C93088-63CD-452A-9340-A82372D69054}"/>
    <cellStyle name="Normal 17 3 3 4 2 2 3 2" xfId="18068" xr:uid="{9B2FF9DE-7B05-40FE-AACE-EBCD3ABD332A}"/>
    <cellStyle name="Normal 17 3 3 4 2 2 3 2 2" xfId="38146" xr:uid="{3DA03935-FF8D-4C2D-8BE2-F5A41BCAEA2A}"/>
    <cellStyle name="Normal 17 3 3 4 2 2 3 3" xfId="12669" xr:uid="{D2395FDF-CC7D-479A-8AA3-FE2E73811F1A}"/>
    <cellStyle name="Normal 17 3 3 4 2 2 4" xfId="38148" xr:uid="{145DF896-B48C-497F-A363-FC391DEBB8F2}"/>
    <cellStyle name="Normal 17 3 3 4 2 2 4 2" xfId="38150" xr:uid="{92CB2EC1-0926-4926-BB19-8BE940251DFB}"/>
    <cellStyle name="Normal 17 3 3 4 2 2 5" xfId="38153" xr:uid="{2E4D713D-FC9F-4424-80F1-FBE996C229E5}"/>
    <cellStyle name="Normal 17 3 3 4 2 3" xfId="38156" xr:uid="{8A5C293F-A280-4598-BCA4-8C373CC35225}"/>
    <cellStyle name="Normal 17 3 3 4 2 3 2" xfId="38158" xr:uid="{30281827-0797-4378-8A52-1A7044205841}"/>
    <cellStyle name="Normal 17 3 3 4 2 3 2 2" xfId="12351" xr:uid="{EDD706FE-274D-4493-BCD7-4F934D38A921}"/>
    <cellStyle name="Normal 17 3 3 4 2 3 2 2 2" xfId="38159" xr:uid="{CA4F038B-992E-46DE-AC60-FEFF77A0E822}"/>
    <cellStyle name="Normal 17 3 3 4 2 3 2 3" xfId="12712" xr:uid="{849BDF1E-B7CB-4C8A-8280-5633FDE7C7C2}"/>
    <cellStyle name="Normal 17 3 3 4 2 3 3" xfId="38163" xr:uid="{3992C80D-EDEA-4174-AEFA-7B44B46F72EE}"/>
    <cellStyle name="Normal 17 3 3 4 2 3 3 2" xfId="38164" xr:uid="{41A98CC6-FE2F-4416-A33D-541A1840DC1C}"/>
    <cellStyle name="Normal 17 3 3 4 2 3 4" xfId="38169" xr:uid="{4ADF37DA-A08F-4272-94B6-7B9A28F602AC}"/>
    <cellStyle name="Normal 17 3 3 4 2 4" xfId="19248" xr:uid="{141FEB87-1ABC-423A-AF6F-61D3C12401F1}"/>
    <cellStyle name="Normal 17 3 3 4 2 4 2" xfId="19255" xr:uid="{E6297BBE-E7E8-4CAA-BA4A-EBA09D826C71}"/>
    <cellStyle name="Normal 17 3 3 4 2 4 2 2" xfId="24314" xr:uid="{FE08C20F-6D0F-4BA6-BEB3-D9B77EB5E415}"/>
    <cellStyle name="Normal 17 3 3 4 2 4 3" xfId="13071" xr:uid="{505D013A-CAFC-44A3-A352-96938A0C9A50}"/>
    <cellStyle name="Normal 17 3 3 4 2 5" xfId="19261" xr:uid="{0F6C96CC-887F-42DB-BDD3-736CA5551C8A}"/>
    <cellStyle name="Normal 17 3 3 4 2 5 2" xfId="20223" xr:uid="{15B99EA3-7E87-4866-AF0C-7D29152A3677}"/>
    <cellStyle name="Normal 17 3 3 4 2 6" xfId="19268" xr:uid="{4F98F3E6-FC0C-4C20-AB10-0D46B2CF624E}"/>
    <cellStyle name="Normal 17 3 3 4 2 7" xfId="20231" xr:uid="{6D2E12A8-1DD2-43A4-B8C5-58E74A657E82}"/>
    <cellStyle name="Normal 17 3 3 4 3" xfId="25830" xr:uid="{AD18ABED-3078-4960-9052-009D7097757D}"/>
    <cellStyle name="Normal 17 3 3 4 3 2" xfId="38171" xr:uid="{CB82E0B4-24D5-45CE-9127-2D9E698125F7}"/>
    <cellStyle name="Normal 17 3 3 4 3 2 2" xfId="38173" xr:uid="{72DCBD81-35B9-41F0-8102-62B817049EE4}"/>
    <cellStyle name="Normal 17 3 3 4 3 2 2 2" xfId="18132" xr:uid="{7BA75939-2881-48C7-8B30-63F8C9D2C73A}"/>
    <cellStyle name="Normal 17 3 3 4 3 2 2 2 2" xfId="38175" xr:uid="{2E86A746-DDC2-4845-9111-68A0C93118D0}"/>
    <cellStyle name="Normal 17 3 3 4 3 2 2 3" xfId="12836" xr:uid="{CC9BE296-F409-47EA-B865-7B58147B5057}"/>
    <cellStyle name="Normal 17 3 3 4 3 2 3" xfId="38177" xr:uid="{3A4F0F8D-F770-48FC-AEA3-AA59100C8542}"/>
    <cellStyle name="Normal 17 3 3 4 3 2 3 2" xfId="38178" xr:uid="{3967BADC-955B-45AE-A13E-8E04D51B22D7}"/>
    <cellStyle name="Normal 17 3 3 4 3 2 4" xfId="38179" xr:uid="{214A9347-FA3F-40FA-8892-D2B282ADCD84}"/>
    <cellStyle name="Normal 17 3 3 4 3 3" xfId="38181" xr:uid="{F5D786AE-64CE-4932-BE7E-FEF03B3F781B}"/>
    <cellStyle name="Normal 17 3 3 4 3 3 2" xfId="38183" xr:uid="{90B5C2C3-9E53-43A3-98F9-0D592E2330CA}"/>
    <cellStyle name="Normal 17 3 3 4 3 3 2 2" xfId="16403" xr:uid="{2C4B176A-300A-4D83-931E-572FEDBBE49B}"/>
    <cellStyle name="Normal 17 3 3 4 3 3 3" xfId="38184" xr:uid="{E47FAFAD-B993-4516-8A19-5D6FFD6B86E6}"/>
    <cellStyle name="Normal 17 3 3 4 3 4" xfId="19288" xr:uid="{FB04F2F3-E1E8-4F5A-AC99-B5083DD97B8E}"/>
    <cellStyle name="Normal 17 3 3 4 3 4 2" xfId="24356" xr:uid="{A2DDFBDB-6BF2-497C-A624-6435925054E7}"/>
    <cellStyle name="Normal 17 3 3 4 3 5" xfId="20236" xr:uid="{CFB8560F-8D15-46DD-8D8D-44F2AD97C007}"/>
    <cellStyle name="Normal 17 3 3 4 4" xfId="36811" xr:uid="{C435B94C-D02E-4CD1-80FC-0F46834D0A52}"/>
    <cellStyle name="Normal 17 3 3 4 4 2" xfId="29414" xr:uid="{F476F7BA-D209-499B-9684-8A3F45D875B9}"/>
    <cellStyle name="Normal 17 3 3 4 4 2 2" xfId="29419" xr:uid="{BB6075D8-8F25-4246-B6D3-CC14B2F17341}"/>
    <cellStyle name="Normal 17 3 3 4 4 2 2 2" xfId="32672" xr:uid="{DB40ED67-268F-45BD-8E32-D9EDE32BA3A0}"/>
    <cellStyle name="Normal 17 3 3 4 4 2 3" xfId="32675" xr:uid="{B4FF8433-27EF-49A2-91C0-2A371989C25A}"/>
    <cellStyle name="Normal 17 3 3 4 4 3" xfId="29453" xr:uid="{4AB03E1B-FBD5-49B6-918C-B1330E748C75}"/>
    <cellStyle name="Normal 17 3 3 4 4 3 2" xfId="29457" xr:uid="{E787F7EF-B3FF-47D2-9139-83A26FDFA5D3}"/>
    <cellStyle name="Normal 17 3 3 4 4 4" xfId="24415" xr:uid="{09C9B77C-8E78-4FB1-BDD0-6E65338528FD}"/>
    <cellStyle name="Normal 17 3 3 4 5" xfId="30796" xr:uid="{CC914765-4739-4CEB-918A-264F7F7A1B2B}"/>
    <cellStyle name="Normal 17 3 3 4 5 2" xfId="10065" xr:uid="{DA72DCC9-E5B0-4489-A696-69D6091AF29D}"/>
    <cellStyle name="Normal 17 3 3 4 5 2 2" xfId="30798" xr:uid="{0C2F14B4-6F47-4608-97C3-47E05076C8CC}"/>
    <cellStyle name="Normal 17 3 3 4 5 3" xfId="30802" xr:uid="{6ED2D089-F1C8-4B37-888C-D0FBDA77CBBC}"/>
    <cellStyle name="Normal 17 3 3 4 6" xfId="30808" xr:uid="{61790747-6314-4458-9DC2-F6A1FA0B26B8}"/>
    <cellStyle name="Normal 17 3 3 4 6 2" xfId="30812" xr:uid="{7B2991DD-9C38-4D92-8F18-513155C420E4}"/>
    <cellStyle name="Normal 17 3 3 4 7" xfId="30816" xr:uid="{46F71A7D-77F3-4BA3-84EF-0BCBD251A9D8}"/>
    <cellStyle name="Normal 17 3 3 4 8" xfId="26331" xr:uid="{3C49E082-A175-4691-9434-94E3224EB8CE}"/>
    <cellStyle name="Normal 17 3 3 5" xfId="38187" xr:uid="{4E41D87D-F2DA-4119-A5E5-F28C7D3CA8FF}"/>
    <cellStyle name="Normal 17 3 3 5 2" xfId="38192" xr:uid="{0BC3BE5A-7292-44D6-938B-4C89AD4AD4C8}"/>
    <cellStyle name="Normal 17 3 3 5 2 2" xfId="38196" xr:uid="{1BD79F42-336C-46E0-B55B-A7AD6FD65433}"/>
    <cellStyle name="Normal 17 3 3 5 2 2 2" xfId="38199" xr:uid="{4E76F12C-2FD7-4732-A071-30ED065749C3}"/>
    <cellStyle name="Normal 17 3 3 5 2 2 2 2" xfId="18280" xr:uid="{EBD72278-F414-4742-85CD-A85A4A01DAAD}"/>
    <cellStyle name="Normal 17 3 3 5 2 2 2 2 2" xfId="38201" xr:uid="{5C857518-B9A4-4197-BF85-7995FD0C8D53}"/>
    <cellStyle name="Normal 17 3 3 5 2 2 2 3" xfId="12953" xr:uid="{2E7E8A7E-DB15-47BB-8BBD-4965E87BA9A2}"/>
    <cellStyle name="Normal 17 3 3 5 2 2 3" xfId="38204" xr:uid="{55477C54-0D67-4F8A-82ED-DDB748EB6F31}"/>
    <cellStyle name="Normal 17 3 3 5 2 2 3 2" xfId="38206" xr:uid="{A436EE57-8EC7-4240-A0AD-889726B34669}"/>
    <cellStyle name="Normal 17 3 3 5 2 2 4" xfId="38208" xr:uid="{9B220C9D-7B89-4067-886A-D19337F7E28C}"/>
    <cellStyle name="Normal 17 3 3 5 2 3" xfId="38211" xr:uid="{46D16CD4-9E63-466A-A597-C28BDA2BBB41}"/>
    <cellStyle name="Normal 17 3 3 5 2 3 2" xfId="38214" xr:uid="{EC19F05C-A2AD-4F54-B709-1E0E7739A1B2}"/>
    <cellStyle name="Normal 17 3 3 5 2 3 2 2" xfId="30523" xr:uid="{4C10F4B1-C63A-4342-B17E-7AEB619444C6}"/>
    <cellStyle name="Normal 17 3 3 5 2 3 3" xfId="38216" xr:uid="{56ADB168-E5C5-4298-8C44-B89C2E05125D}"/>
    <cellStyle name="Normal 17 3 3 5 2 4" xfId="19379" xr:uid="{E972A9D7-DD44-49CB-BE03-B65391F37AC0}"/>
    <cellStyle name="Normal 17 3 3 5 2 4 2" xfId="13286" xr:uid="{4A52BD16-3E96-4099-8647-F83B033930D7}"/>
    <cellStyle name="Normal 17 3 3 5 2 5" xfId="20263" xr:uid="{D8CB3784-84F8-4291-8649-D1D4512CF0CD}"/>
    <cellStyle name="Normal 17 3 3 5 3" xfId="38220" xr:uid="{5A6A77B0-E315-456A-8ECC-4288584539BA}"/>
    <cellStyle name="Normal 17 3 3 5 3 2" xfId="38223" xr:uid="{4CFA7C8E-E205-4A30-AB06-49B38534EA1B}"/>
    <cellStyle name="Normal 17 3 3 5 3 2 2" xfId="38225" xr:uid="{B19B76A4-789B-474E-A915-E0019361A90F}"/>
    <cellStyle name="Normal 17 3 3 5 3 2 2 2" xfId="38226" xr:uid="{46CD81CA-D039-4DA9-A4AD-088921AD838A}"/>
    <cellStyle name="Normal 17 3 3 5 3 2 3" xfId="38227" xr:uid="{B8339C6E-A0F9-46D2-8DD9-AD9A20962276}"/>
    <cellStyle name="Normal 17 3 3 5 3 3" xfId="38229" xr:uid="{3D0159C0-E90E-4D31-993A-0F87A136686D}"/>
    <cellStyle name="Normal 17 3 3 5 3 3 2" xfId="38230" xr:uid="{FEAB3FCF-C3FD-4DD3-997C-4ED395DE0D0E}"/>
    <cellStyle name="Normal 17 3 3 5 3 4" xfId="24598" xr:uid="{86626D37-7276-4D74-9BA9-834B2213C75D}"/>
    <cellStyle name="Normal 17 3 3 5 4" xfId="38234" xr:uid="{59B0B36C-B422-462B-943A-638DEF911D50}"/>
    <cellStyle name="Normal 17 3 3 5 4 2" xfId="38237" xr:uid="{F5EF8AFA-E217-47D6-ADD3-2A6AB0D4DC39}"/>
    <cellStyle name="Normal 17 3 3 5 4 2 2" xfId="38239" xr:uid="{9FBE65D8-1216-44EF-BD6F-B16C7718CC95}"/>
    <cellStyle name="Normal 17 3 3 5 4 3" xfId="38241" xr:uid="{0FEE9851-6E85-4EF5-9CE8-51D07AF09E4F}"/>
    <cellStyle name="Normal 17 3 3 5 5" xfId="30824" xr:uid="{DC24FF08-08DC-4B98-B6CA-12CEF2E1BE78}"/>
    <cellStyle name="Normal 17 3 3 5 5 2" xfId="30827" xr:uid="{166C5AA9-39A8-41FF-8239-13D148A85182}"/>
    <cellStyle name="Normal 17 3 3 5 6" xfId="6594" xr:uid="{B421F087-0A90-4964-B2E2-871123498DD3}"/>
    <cellStyle name="Normal 17 3 3 5 7" xfId="6623" xr:uid="{FFC80821-8D7D-47AF-9574-874F1E56B58B}"/>
    <cellStyle name="Normal 17 3 3 6" xfId="38244" xr:uid="{B7780E7C-041B-4DFE-8DFB-D607D1EF4A49}"/>
    <cellStyle name="Normal 17 3 3 6 2" xfId="38248" xr:uid="{CD73CBCB-B043-4977-896D-D8933A037AE7}"/>
    <cellStyle name="Normal 17 3 3 6 2 2" xfId="38251" xr:uid="{421D3DB1-110E-40CA-98AC-7868ECAF82F4}"/>
    <cellStyle name="Normal 17 3 3 6 2 2 2" xfId="38254" xr:uid="{0DE86D39-0DA8-4AE8-B70F-E4C02EF0CF3D}"/>
    <cellStyle name="Normal 17 3 3 6 2 2 2 2" xfId="38256" xr:uid="{9F142F7B-644D-42A2-B304-4D8F4A163B18}"/>
    <cellStyle name="Normal 17 3 3 6 2 2 3" xfId="38258" xr:uid="{442C9685-69DF-4D68-9E70-F3430723BE30}"/>
    <cellStyle name="Normal 17 3 3 6 2 3" xfId="38261" xr:uid="{375EB384-3091-4929-8351-F183C792C5A3}"/>
    <cellStyle name="Normal 17 3 3 6 2 3 2" xfId="38263" xr:uid="{93040D12-7421-4E66-A7E9-EE5DEF1F359E}"/>
    <cellStyle name="Normal 17 3 3 6 2 4" xfId="24664" xr:uid="{AF3EC4E7-7F1D-4656-9414-43F052DEEFA3}"/>
    <cellStyle name="Normal 17 3 3 6 3" xfId="38267" xr:uid="{5A414A6B-9CD1-475A-8EF2-B88981F140DA}"/>
    <cellStyle name="Normal 17 3 3 6 3 2" xfId="15648" xr:uid="{CF8B6B37-5C60-4223-883F-B47792B88563}"/>
    <cellStyle name="Normal 17 3 3 6 3 2 2" xfId="3842" xr:uid="{DC288BEF-8140-4FF1-B0A2-E9B91AAAA112}"/>
    <cellStyle name="Normal 17 3 3 6 3 3" xfId="15651" xr:uid="{832B08EC-1E57-438F-A396-39C11362602B}"/>
    <cellStyle name="Normal 17 3 3 6 4" xfId="38270" xr:uid="{8D2E167B-979D-43BF-B3F2-E5DD0EF73AF5}"/>
    <cellStyle name="Normal 17 3 3 6 4 2" xfId="38272" xr:uid="{8F22657D-1F72-46AA-B11F-591176D8B30B}"/>
    <cellStyle name="Normal 17 3 3 6 5" xfId="30833" xr:uid="{6CD0D72B-166F-4F85-857F-7A46A82F9C6C}"/>
    <cellStyle name="Normal 17 3 3 7" xfId="17629" xr:uid="{A405173B-7E35-4589-AE48-46B5B8228ADA}"/>
    <cellStyle name="Normal 17 3 3 7 2" xfId="32874" xr:uid="{071F97F3-1CF7-4E5D-A93C-C3D3A80DAB3E}"/>
    <cellStyle name="Normal 17 3 3 7 2 2" xfId="29659" xr:uid="{2DA625FB-967A-4CD2-BFE3-911A5E590080}"/>
    <cellStyle name="Normal 17 3 3 7 2 2 2" xfId="29663" xr:uid="{2913C429-E7B7-4B68-A8A1-42DBE71FB11E}"/>
    <cellStyle name="Normal 17 3 3 7 2 3" xfId="27319" xr:uid="{EF575C9D-D560-4F60-93C8-BAEADE18C2C2}"/>
    <cellStyle name="Normal 17 3 3 7 3" xfId="32878" xr:uid="{08ABDB57-DFBF-4E18-9A7C-91E9F85E66CB}"/>
    <cellStyle name="Normal 17 3 3 7 3 2" xfId="29682" xr:uid="{2AB7D7E8-A3D9-4F6B-922D-A78BD254A7F1}"/>
    <cellStyle name="Normal 17 3 3 7 4" xfId="38274" xr:uid="{82F5A3C1-8B7B-4BD9-B6D5-E18DBE24C42C}"/>
    <cellStyle name="Normal 17 3 3 8" xfId="38279" xr:uid="{F5DA7B37-48CF-450B-A669-BDC87B04472A}"/>
    <cellStyle name="Normal 17 3 3 8 2" xfId="32956" xr:uid="{45269CCA-8474-45D5-BCD3-6162327C2402}"/>
    <cellStyle name="Normal 17 3 3 8 2 2" xfId="4301" xr:uid="{FDF08E37-321B-4767-BDBC-7E1882F25EE5}"/>
    <cellStyle name="Normal 17 3 3 8 3" xfId="32960" xr:uid="{A7CDFC7D-BC54-4255-A959-85B330E9401C}"/>
    <cellStyle name="Normal 17 3 3 9" xfId="34313" xr:uid="{F7063F5C-49D6-4822-A9B7-A90FBA796DC7}"/>
    <cellStyle name="Normal 17 3 3 9 2" xfId="14776" xr:uid="{53920926-EC88-4204-8CC5-075DC1033840}"/>
    <cellStyle name="Normal 17 3 4" xfId="38282" xr:uid="{0019D84E-37D2-4B92-8327-8F71FCE89688}"/>
    <cellStyle name="Normal 17 3 4 10" xfId="37244" xr:uid="{4A62E27F-F83C-4365-88FA-FF87E9242507}"/>
    <cellStyle name="Normal 17 3 4 2" xfId="7512" xr:uid="{51DDA435-0D05-4D42-8426-1448EB0F9285}"/>
    <cellStyle name="Normal 17 3 4 2 2" xfId="16671" xr:uid="{427EEEA9-383E-449D-A421-98C946724B23}"/>
    <cellStyle name="Normal 17 3 4 2 2 2" xfId="36905" xr:uid="{3901FCB1-6379-40C9-BC20-76ADAF4C8F5B}"/>
    <cellStyle name="Normal 17 3 4 2 2 2 2" xfId="37336" xr:uid="{AF77A349-9DFE-4DDD-B586-DC34B9E02554}"/>
    <cellStyle name="Normal 17 3 4 2 2 2 2 2" xfId="5593" xr:uid="{BF614BA9-D99A-4286-ABF9-4B9B962C66DD}"/>
    <cellStyle name="Normal 17 3 4 2 2 2 2 2 2" xfId="5915" xr:uid="{6D116D63-1671-4809-8108-61FD0E2866E5}"/>
    <cellStyle name="Normal 17 3 4 2 2 2 2 2 2 2" xfId="5929" xr:uid="{8CEBD77A-F8A2-4C1A-AA98-19F0C4601B75}"/>
    <cellStyle name="Normal 17 3 4 2 2 2 2 2 2 2 2" xfId="6437" xr:uid="{B9DF1D3B-D79C-4F86-A4E5-D12FAF2FA21E}"/>
    <cellStyle name="Normal 17 3 4 2 2 2 2 2 2 3" xfId="11435" xr:uid="{774DDDB5-8BB2-45EE-AF34-4BB832BDBF9B}"/>
    <cellStyle name="Normal 17 3 4 2 2 2 2 2 3" xfId="5940" xr:uid="{1A7789BA-4755-4A87-9C8A-639635F16444}"/>
    <cellStyle name="Normal 17 3 4 2 2 2 2 2 3 2" xfId="5943" xr:uid="{CF43D4E8-0DAF-4D76-8B3A-0B01FDC10FD2}"/>
    <cellStyle name="Normal 17 3 4 2 2 2 2 2 4" xfId="5952" xr:uid="{EE9324E1-4EA9-497A-9E76-6238CD668D66}"/>
    <cellStyle name="Normal 17 3 4 2 2 2 2 3" xfId="2248" xr:uid="{836B3F30-DD5E-4D02-A798-70430636D3A2}"/>
    <cellStyle name="Normal 17 3 4 2 2 2 2 3 2" xfId="2394" xr:uid="{904506F1-DD0E-4899-8924-680242795D96}"/>
    <cellStyle name="Normal 17 3 4 2 2 2 2 3 2 2" xfId="5961" xr:uid="{8A59A0F3-8FEF-4AAD-9593-9C073E1029ED}"/>
    <cellStyle name="Normal 17 3 4 2 2 2 2 3 3" xfId="2411" xr:uid="{80911B6E-6901-4DE4-86FC-1BFB33CE5B4F}"/>
    <cellStyle name="Normal 17 3 4 2 2 2 2 4" xfId="11093" xr:uid="{197E6AB3-5F5D-4944-A59D-90BD7F643829}"/>
    <cellStyle name="Normal 17 3 4 2 2 2 2 4 2" xfId="11097" xr:uid="{00D0ADD3-3874-4CB4-AF0C-83F78F6AED7D}"/>
    <cellStyle name="Normal 17 3 4 2 2 2 2 5" xfId="8628" xr:uid="{9BD8C307-33EA-4536-B9F0-F07F5211025F}"/>
    <cellStyle name="Normal 17 3 4 2 2 2 3" xfId="10896" xr:uid="{BC2CB1AE-83D4-4E5E-8A0D-AA1DA68AA0D3}"/>
    <cellStyle name="Normal 17 3 4 2 2 2 3 2" xfId="10906" xr:uid="{1B01120D-F7CC-4EE8-96B7-A0B012E445D2}"/>
    <cellStyle name="Normal 17 3 4 2 2 2 3 2 2" xfId="11730" xr:uid="{5571F30F-52FB-494E-BA48-99D378C7B502}"/>
    <cellStyle name="Normal 17 3 4 2 2 2 3 2 2 2" xfId="38284" xr:uid="{EB130EDB-4F13-44D3-8ADC-9CF187F3C04F}"/>
    <cellStyle name="Normal 17 3 4 2 2 2 3 2 3" xfId="38285" xr:uid="{A63D8F8A-7219-4328-BB99-E58D930C30C0}"/>
    <cellStyle name="Normal 17 3 4 2 2 2 3 3" xfId="14263" xr:uid="{433DC28F-0F6C-4A99-8028-6FAEA89380F6}"/>
    <cellStyle name="Normal 17 3 4 2 2 2 3 3 2" xfId="38286" xr:uid="{C5406B94-069C-467E-98A4-6388A0BAA04B}"/>
    <cellStyle name="Normal 17 3 4 2 2 2 3 4" xfId="14264" xr:uid="{3EC525EA-14C9-47E7-AB45-87798600E114}"/>
    <cellStyle name="Normal 17 3 4 2 2 2 4" xfId="10921" xr:uid="{55FB6B6B-CAD6-480D-B96C-C09727EC0C3C}"/>
    <cellStyle name="Normal 17 3 4 2 2 2 4 2" xfId="18738" xr:uid="{96E6AF42-E7E4-4BFF-8B91-834729EAC0D2}"/>
    <cellStyle name="Normal 17 3 4 2 2 2 4 2 2" xfId="38287" xr:uid="{6B84C8FC-A33C-4B85-87DB-E4273476B3AD}"/>
    <cellStyle name="Normal 17 3 4 2 2 2 4 3" xfId="38288" xr:uid="{D42D236B-C970-4953-9878-6BC9ADF91C51}"/>
    <cellStyle name="Normal 17 3 4 2 2 2 5" xfId="38290" xr:uid="{816F3BF3-02F8-4FEF-B680-6138A3F67A53}"/>
    <cellStyle name="Normal 17 3 4 2 2 2 5 2" xfId="38291" xr:uid="{1EEEC361-CF0C-47BC-80CD-95F3AABC8DDC}"/>
    <cellStyle name="Normal 17 3 4 2 2 2 6" xfId="38292" xr:uid="{B90897FE-5972-47D7-B3E5-810C056C3123}"/>
    <cellStyle name="Normal 17 3 4 2 2 2 7" xfId="38293" xr:uid="{57CD521D-5C1E-49C2-871A-698E1D68438A}"/>
    <cellStyle name="Normal 17 3 4 2 2 3" xfId="37339" xr:uid="{3FBD82E4-7CB2-40EE-8B76-AF09FFF7C31E}"/>
    <cellStyle name="Normal 17 3 4 2 2 3 2" xfId="38295" xr:uid="{CCC61F45-3093-4EDA-83C0-C286871B1A02}"/>
    <cellStyle name="Normal 17 3 4 2 2 3 2 2" xfId="18751" xr:uid="{9F70B6BD-C77C-4173-98A9-D648421FBE7E}"/>
    <cellStyle name="Normal 17 3 4 2 2 3 2 2 2" xfId="18754" xr:uid="{513B0F5B-F3ED-4AFF-AD0F-919339BC1948}"/>
    <cellStyle name="Normal 17 3 4 2 2 3 2 2 2 2" xfId="433" xr:uid="{C24583AB-BE54-470F-A51A-6646D8B1C5F9}"/>
    <cellStyle name="Normal 17 3 4 2 2 3 2 2 3" xfId="38296" xr:uid="{F286CF9C-26D4-415B-B3DF-8C151F17289F}"/>
    <cellStyle name="Normal 17 3 4 2 2 3 2 3" xfId="18757" xr:uid="{1B670CCF-F155-478A-9D57-FBAECBAFA9D9}"/>
    <cellStyle name="Normal 17 3 4 2 2 3 2 3 2" xfId="38297" xr:uid="{F55A1725-4DAF-4D58-8413-E7B7323750F6}"/>
    <cellStyle name="Normal 17 3 4 2 2 3 2 4" xfId="19861" xr:uid="{F5A9CA73-9161-4858-A83A-3AAC3D10871E}"/>
    <cellStyle name="Normal 17 3 4 2 2 3 3" xfId="10931" xr:uid="{8738E10D-814A-44C2-B00F-0000D3188291}"/>
    <cellStyle name="Normal 17 3 4 2 2 3 3 2" xfId="5699" xr:uid="{1473FB5A-1925-4AE4-8765-2E83DA53FDAF}"/>
    <cellStyle name="Normal 17 3 4 2 2 3 3 2 2" xfId="38298" xr:uid="{FE2A4D56-BEAD-41DD-929A-94883D511AA9}"/>
    <cellStyle name="Normal 17 3 4 2 2 3 3 3" xfId="14285" xr:uid="{CB9DD93F-AAA4-41CF-A636-E74139ED2CB8}"/>
    <cellStyle name="Normal 17 3 4 2 2 3 4" xfId="38300" xr:uid="{B54AE02A-887B-4651-824B-248FF1909F7A}"/>
    <cellStyle name="Normal 17 3 4 2 2 3 4 2" xfId="38301" xr:uid="{011354C8-1067-4557-AD43-7615E4CF43FA}"/>
    <cellStyle name="Normal 17 3 4 2 2 3 5" xfId="38302" xr:uid="{80327AE0-7011-4427-B6B4-AEA6290AC3B5}"/>
    <cellStyle name="Normal 17 3 4 2 2 4" xfId="23853" xr:uid="{EE973C15-0F11-42FD-A193-1860DAF44556}"/>
    <cellStyle name="Normal 17 3 4 2 2 4 2" xfId="23858" xr:uid="{A66AD376-9687-472B-893A-6A4E6C63AB42}"/>
    <cellStyle name="Normal 17 3 4 2 2 4 2 2" xfId="18773" xr:uid="{9519F149-349F-49C8-8227-459D6DFFB38B}"/>
    <cellStyle name="Normal 17 3 4 2 2 4 2 2 2" xfId="29481" xr:uid="{70A043C1-F622-47AA-B95E-6B957086667F}"/>
    <cellStyle name="Normal 17 3 4 2 2 4 2 3" xfId="29485" xr:uid="{BC53A5CE-39A4-4F25-948F-69600166D5ED}"/>
    <cellStyle name="Normal 17 3 4 2 2 4 3" xfId="38305" xr:uid="{D40D1A50-9A0C-4D2D-AE90-36ACB79C0A6F}"/>
    <cellStyle name="Normal 17 3 4 2 2 4 3 2" xfId="38306" xr:uid="{7C8E9A81-3745-412A-9AFE-085DD49A0DAD}"/>
    <cellStyle name="Normal 17 3 4 2 2 4 4" xfId="38307" xr:uid="{B9B55531-EF6A-496A-8F70-F787539B1D44}"/>
    <cellStyle name="Normal 17 3 4 2 2 5" xfId="23863" xr:uid="{9462F083-0315-4953-BBC1-9552514D1667}"/>
    <cellStyle name="Normal 17 3 4 2 2 5 2" xfId="38309" xr:uid="{0B7F0D96-D2F8-48EA-9BA0-86D78C022273}"/>
    <cellStyle name="Normal 17 3 4 2 2 5 2 2" xfId="34875" xr:uid="{0EC8CA09-704A-462C-AD12-A8C364A0208B}"/>
    <cellStyle name="Normal 17 3 4 2 2 5 3" xfId="33326" xr:uid="{9A0B3D1A-7C05-4D74-827A-5FFF4D8E7A80}"/>
    <cellStyle name="Normal 17 3 4 2 2 6" xfId="4010" xr:uid="{5162C555-0A42-4CB2-BEB1-DBCC90AE0FDA}"/>
    <cellStyle name="Normal 17 3 4 2 2 6 2" xfId="38311" xr:uid="{4828DB2B-6E28-4F9C-A900-8E83B9EE1D6D}"/>
    <cellStyle name="Normal 17 3 4 2 2 7" xfId="4035" xr:uid="{D4C8E67B-46D3-40B9-8942-E90107CDBFCA}"/>
    <cellStyle name="Normal 17 3 4 2 2 8" xfId="4040" xr:uid="{6D4ED41D-D676-41B5-AD82-308DD3F54EEC}"/>
    <cellStyle name="Normal 17 3 4 2 3" xfId="36911" xr:uid="{93DBEF08-576D-434F-9ABC-F72274C82ABA}"/>
    <cellStyle name="Normal 17 3 4 2 3 2" xfId="37850" xr:uid="{4B03476F-79D5-4BFF-B222-89E5E84B35EE}"/>
    <cellStyle name="Normal 17 3 4 2 3 2 2" xfId="37854" xr:uid="{C741D9C2-5616-495D-AB4A-33806FFF3DC8}"/>
    <cellStyle name="Normal 17 3 4 2 3 2 2 2" xfId="16488" xr:uid="{19424A9B-9C1F-4725-A1AB-EF56ECB83AE0}"/>
    <cellStyle name="Normal 17 3 4 2 3 2 2 2 2" xfId="3579" xr:uid="{A892AE91-DE52-4720-8885-816C526325C6}"/>
    <cellStyle name="Normal 17 3 4 2 3 2 2 2 2 2" xfId="37857" xr:uid="{150A0820-D228-4BCA-94F1-9FB06E6B98A5}"/>
    <cellStyle name="Normal 17 3 4 2 3 2 2 2 3" xfId="37890" xr:uid="{E688E1BF-9C72-4A2A-B300-2476D1326BE0}"/>
    <cellStyle name="Normal 17 3 4 2 3 2 2 3" xfId="16496" xr:uid="{B57C7B61-F29B-43F4-98B2-B7B4BD322E8B}"/>
    <cellStyle name="Normal 17 3 4 2 3 2 2 3 2" xfId="37952" xr:uid="{3C896618-85E9-4779-B0C3-92D318A5689E}"/>
    <cellStyle name="Normal 17 3 4 2 3 2 2 4" xfId="16499" xr:uid="{1C2DA280-C089-4334-9F15-27926702C2C5}"/>
    <cellStyle name="Normal 17 3 4 2 3 2 3" xfId="11008" xr:uid="{42BF2782-8075-452D-9CD3-491D391F1030}"/>
    <cellStyle name="Normal 17 3 4 2 3 2 3 2" xfId="13972" xr:uid="{7F92AB15-2118-45DF-86D5-16C0FF359E0D}"/>
    <cellStyle name="Normal 17 3 4 2 3 2 3 2 2" xfId="3742" xr:uid="{F31BD4F7-17E0-4A01-9302-B83A5D301020}"/>
    <cellStyle name="Normal 17 3 4 2 3 2 3 3" xfId="13979" xr:uid="{3D4C6857-0BC8-4030-A7A6-0224D503B158}"/>
    <cellStyle name="Normal 17 3 4 2 3 2 4" xfId="38140" xr:uid="{FEB951E8-33ED-40AE-8949-43CDCEE1AF55}"/>
    <cellStyle name="Normal 17 3 4 2 3 2 4 2" xfId="14000" xr:uid="{42069015-6254-4CE7-B8DD-76FC4ED4C617}"/>
    <cellStyle name="Normal 17 3 4 2 3 2 5" xfId="38188" xr:uid="{CACFDEF7-A9D8-4F45-AA9A-FEB669EF6266}"/>
    <cellStyle name="Normal 17 3 4 2 3 3" xfId="38283" xr:uid="{F3BB15BB-066D-4B65-AB3C-4B6C0AB5A54D}"/>
    <cellStyle name="Normal 17 3 4 2 3 3 2" xfId="7513" xr:uid="{3C17B208-1DF9-4DEE-9B80-934CD99FBD1D}"/>
    <cellStyle name="Normal 17 3 4 2 3 3 2 2" xfId="16672" xr:uid="{D5A7449F-F65E-43A9-95BC-CE52C57354D6}"/>
    <cellStyle name="Normal 17 3 4 2 3 3 2 2 2" xfId="36906" xr:uid="{88153CFA-0604-4160-8164-7D8FE694F64E}"/>
    <cellStyle name="Normal 17 3 4 2 3 3 2 3" xfId="36912" xr:uid="{468245AC-2845-4F2A-834F-92454781B55D}"/>
    <cellStyle name="Normal 17 3 4 2 3 3 3" xfId="36917" xr:uid="{2BAA9FFC-5D87-4E6F-BA52-A6299922E018}"/>
    <cellStyle name="Normal 17 3 4 2 3 3 3 2" xfId="14020" xr:uid="{8401E452-CE6E-4B89-97A8-F173338A9EB4}"/>
    <cellStyle name="Normal 17 3 4 2 3 3 4" xfId="36927" xr:uid="{1EBD12FF-DA07-452B-8DE8-3B3B55E4704A}"/>
    <cellStyle name="Normal 17 3 4 2 3 4" xfId="5803" xr:uid="{2E0D6104-C251-4A8C-814F-6636F8D976DF}"/>
    <cellStyle name="Normal 17 3 4 2 3 4 2" xfId="4746" xr:uid="{627C8877-7A21-4A43-9D4E-B2AE1C92B84B}"/>
    <cellStyle name="Normal 17 3 4 2 3 4 2 2" xfId="4771" xr:uid="{CEE370BC-71F1-42EB-8D45-31ED31FE5E3F}"/>
    <cellStyle name="Normal 17 3 4 2 3 4 3" xfId="4794" xr:uid="{2E17D3F6-1BF4-4295-8D05-633AE74683E1}"/>
    <cellStyle name="Normal 17 3 4 2 3 5" xfId="5828" xr:uid="{43141287-AEDC-40E5-ADE7-E23B00674C53}"/>
    <cellStyle name="Normal 17 3 4 2 3 5 2" xfId="5683" xr:uid="{0D487951-FA55-468D-8F96-9932CA30E202}"/>
    <cellStyle name="Normal 17 3 4 2 3 6" xfId="2109" xr:uid="{FD39385C-DFF9-4F9B-8D50-74B02E5871A7}"/>
    <cellStyle name="Normal 17 3 4 2 3 7" xfId="1199" xr:uid="{2B4238BD-331D-436C-8E3F-42B90CE915C6}"/>
    <cellStyle name="Normal 17 3 4 2 4" xfId="38313" xr:uid="{9D3D4474-630D-4127-AD9C-27A9DEF5951C}"/>
    <cellStyle name="Normal 17 3 4 2 4 2" xfId="38316" xr:uid="{CBF55375-1C06-4176-BE37-37CE98E8FAEF}"/>
    <cellStyle name="Normal 17 3 4 2 4 2 2" xfId="38323" xr:uid="{0A1889F3-6DB7-4FBC-A83A-5E8519C73794}"/>
    <cellStyle name="Normal 17 3 4 2 4 2 2 2" xfId="12778" xr:uid="{3098845D-DCBB-43DE-A139-3146164E91E1}"/>
    <cellStyle name="Normal 17 3 4 2 4 2 2 2 2" xfId="34065" xr:uid="{F6FA5B6A-9FA2-4847-8683-27864AC91431}"/>
    <cellStyle name="Normal 17 3 4 2 4 2 2 3" xfId="17039" xr:uid="{B40253DA-1AB4-4F71-9150-860638DDEE5E}"/>
    <cellStyle name="Normal 17 3 4 2 4 2 3" xfId="38330" xr:uid="{ABCFFEEE-AF24-4C01-B549-10A52ABE2C1F}"/>
    <cellStyle name="Normal 17 3 4 2 4 2 3 2" xfId="14069" xr:uid="{B3BE35CA-CA11-478D-ADEF-54BAD97A7C36}"/>
    <cellStyle name="Normal 17 3 4 2 4 2 4" xfId="38335" xr:uid="{A917985D-8B13-4D3D-A67E-931C5C9BF9B5}"/>
    <cellStyle name="Normal 17 3 4 2 4 3" xfId="38339" xr:uid="{5B7A989F-0E1E-4AE3-AA8A-28C51EAF6AA7}"/>
    <cellStyle name="Normal 17 3 4 2 4 3 2" xfId="38345" xr:uid="{FDCDD05D-771F-45B8-A856-9A1138400230}"/>
    <cellStyle name="Normal 17 3 4 2 4 3 2 2" xfId="22482" xr:uid="{F954C5BF-6E50-44BA-8D9F-983E660C4C73}"/>
    <cellStyle name="Normal 17 3 4 2 4 3 3" xfId="38349" xr:uid="{1C1B92CF-B222-499B-A205-175F437D77F4}"/>
    <cellStyle name="Normal 17 3 4 2 4 4" xfId="5589" xr:uid="{F47E3069-357F-45FD-B166-6C1C1FEEA0BF}"/>
    <cellStyle name="Normal 17 3 4 2 4 4 2" xfId="5911" xr:uid="{FC87CA76-81DF-4A2B-B23C-87B9497D7B16}"/>
    <cellStyle name="Normal 17 3 4 2 4 5" xfId="2244" xr:uid="{483DE347-69EE-43D5-9D4A-2F9D7923C888}"/>
    <cellStyle name="Normal 17 3 4 2 5" xfId="38352" xr:uid="{F1F5B07E-E12D-4A49-A127-A9120DA45263}"/>
    <cellStyle name="Normal 17 3 4 2 5 2" xfId="38354" xr:uid="{2072A9E7-6A0A-4470-80C5-EB95DAD034A8}"/>
    <cellStyle name="Normal 17 3 4 2 5 2 2" xfId="38356" xr:uid="{E52856EB-153C-436A-9217-5F81F2F2DF8B}"/>
    <cellStyle name="Normal 17 3 4 2 5 2 2 2" xfId="38357" xr:uid="{79D8AAA1-7131-470D-8CA5-F484CA80BA6C}"/>
    <cellStyle name="Normal 17 3 4 2 5 2 3" xfId="38358" xr:uid="{2C5DC11F-0FE6-4F3F-80DC-D10EB8A03E0B}"/>
    <cellStyle name="Normal 17 3 4 2 5 3" xfId="38360" xr:uid="{C508774D-0AE4-4DBD-845C-DF5250CEA3F7}"/>
    <cellStyle name="Normal 17 3 4 2 5 3 2" xfId="29152" xr:uid="{9E208884-A7A2-4554-B444-9DF0CB7F2B3B}"/>
    <cellStyle name="Normal 17 3 4 2 5 4" xfId="10902" xr:uid="{DC3D16DD-A261-498E-989A-0FEF91DFE9AE}"/>
    <cellStyle name="Normal 17 3 4 2 6" xfId="38362" xr:uid="{19796252-D47D-45F9-ADD4-C258F3FD8ADA}"/>
    <cellStyle name="Normal 17 3 4 2 6 2" xfId="38365" xr:uid="{DFC6BD73-DC66-464D-953E-BA9196DCCD90}"/>
    <cellStyle name="Normal 17 3 4 2 6 2 2" xfId="35284" xr:uid="{75C235B1-9CBF-42C1-9F69-B5D246EAEC76}"/>
    <cellStyle name="Normal 17 3 4 2 6 3" xfId="38367" xr:uid="{84FABEEC-13BF-4E2C-98FA-FD0EBF67CB19}"/>
    <cellStyle name="Normal 17 3 4 2 7" xfId="26946" xr:uid="{1F733FE5-C10C-4BCE-BA38-3C992CE98376}"/>
    <cellStyle name="Normal 17 3 4 2 7 2" xfId="26951" xr:uid="{86919BAD-3BF8-4EAF-854C-FE375B577964}"/>
    <cellStyle name="Normal 17 3 4 2 8" xfId="26956" xr:uid="{8B1032D3-5B7B-4C52-B250-1D4796686694}"/>
    <cellStyle name="Normal 17 3 4 2 9" xfId="32247" xr:uid="{7CF2311D-6581-4401-B190-31CADC1DC9E7}"/>
    <cellStyle name="Normal 17 3 4 3" xfId="36918" xr:uid="{08AE48BD-6897-4BDA-90F0-BDCEFDBC81E4}"/>
    <cellStyle name="Normal 17 3 4 3 2" xfId="14021" xr:uid="{34A6401E-62A4-4FE2-9DFE-F8F587D7C5A2}"/>
    <cellStyle name="Normal 17 3 4 3 2 2" xfId="36923" xr:uid="{349361CF-F6A4-4CF0-A43C-DDCB74A861C8}"/>
    <cellStyle name="Normal 17 3 4 3 2 2 2" xfId="38369" xr:uid="{E5ACCE51-6A78-468E-8AB4-0ADE9A0073F2}"/>
    <cellStyle name="Normal 17 3 4 3 2 2 2 2" xfId="3040" xr:uid="{4877EA83-0632-4DAC-AC6B-8BE021B19CBB}"/>
    <cellStyle name="Normal 17 3 4 3 2 2 2 2 2" xfId="403" xr:uid="{BE0592A4-D8DF-4917-BF73-4ED286AE7EAA}"/>
    <cellStyle name="Normal 17 3 4 3 2 2 2 2 2 2" xfId="3486" xr:uid="{3A0781C8-4FCE-495B-9B10-32C003E10273}"/>
    <cellStyle name="Normal 17 3 4 3 2 2 2 2 3" xfId="158" xr:uid="{199E3B41-6E7C-4D05-B95E-C1C6DB13309F}"/>
    <cellStyle name="Normal 17 3 4 3 2 2 2 3" xfId="3056" xr:uid="{10326DF3-6C86-4AC5-941E-CB3A70D101A1}"/>
    <cellStyle name="Normal 17 3 4 3 2 2 2 3 2" xfId="4243" xr:uid="{4A5A8C48-87FB-4EF5-9179-37DD6DC93F4F}"/>
    <cellStyle name="Normal 17 3 4 3 2 2 2 4" xfId="13196" xr:uid="{DC204CC6-DEDB-4140-8D88-B39AE13CFFF9}"/>
    <cellStyle name="Normal 17 3 4 3 2 2 3" xfId="2904" xr:uid="{E62DA435-9DD9-429C-A4CF-266DE260B22F}"/>
    <cellStyle name="Normal 17 3 4 3 2 2 3 2" xfId="5087" xr:uid="{65876E84-8241-4271-B950-B57C4B6A0367}"/>
    <cellStyle name="Normal 17 3 4 3 2 2 3 2 2" xfId="7881" xr:uid="{C1AC58FA-794E-4251-8788-787833FCD4C7}"/>
    <cellStyle name="Normal 17 3 4 3 2 2 3 3" xfId="13199" xr:uid="{59074357-E13B-4006-AF4F-9CE92A87D868}"/>
    <cellStyle name="Normal 17 3 4 3 2 2 4" xfId="38371" xr:uid="{79F0AF48-0616-472F-8538-BE28D3631354}"/>
    <cellStyle name="Normal 17 3 4 3 2 2 4 2" xfId="38372" xr:uid="{4DB4E29C-867E-47B3-A3B0-9CC7A5BE9240}"/>
    <cellStyle name="Normal 17 3 4 3 2 2 5" xfId="38373" xr:uid="{3D710BA0-B8A3-46A6-838B-EEE6A4D791B5}"/>
    <cellStyle name="Normal 17 3 4 3 2 3" xfId="38375" xr:uid="{FF38B55C-A29F-4E98-A78B-A465C0EA65E2}"/>
    <cellStyle name="Normal 17 3 4 3 2 3 2" xfId="38377" xr:uid="{5DA91FF0-D536-4F1F-BBFB-128DBB1A719C}"/>
    <cellStyle name="Normal 17 3 4 3 2 3 2 2" xfId="3403" xr:uid="{ABF9394D-CA65-4961-8D13-062B7395D19E}"/>
    <cellStyle name="Normal 17 3 4 3 2 3 2 2 2" xfId="5955" xr:uid="{D5C21BD0-A1F0-42CF-BD11-DCC88CFCC30A}"/>
    <cellStyle name="Normal 17 3 4 3 2 3 2 3" xfId="13221" xr:uid="{AA311F88-A25B-4273-A69D-1EB9127171E5}"/>
    <cellStyle name="Normal 17 3 4 3 2 3 3" xfId="38379" xr:uid="{E6D7877B-F03D-441B-B5A1-C0383D23BD6B}"/>
    <cellStyle name="Normal 17 3 4 3 2 3 3 2" xfId="38380" xr:uid="{F6DA8C13-E04D-4F85-8D3E-3FFC0895F358}"/>
    <cellStyle name="Normal 17 3 4 3 2 3 4" xfId="38381" xr:uid="{77B00E2A-6297-46A8-B2DD-13D1D5858D0B}"/>
    <cellStyle name="Normal 17 3 4 3 2 4" xfId="23888" xr:uid="{7CCE9632-B3A8-46FA-84E2-07817FD732DF}"/>
    <cellStyle name="Normal 17 3 4 3 2 4 2" xfId="24977" xr:uid="{5E8A113F-1FF2-4DD1-ACF8-5FE1DECFDEDA}"/>
    <cellStyle name="Normal 17 3 4 3 2 4 2 2" xfId="23479" xr:uid="{574AE3CD-8ED7-46F6-9B55-E97B2B9B4CEE}"/>
    <cellStyle name="Normal 17 3 4 3 2 4 3" xfId="24979" xr:uid="{673B7986-D289-426F-AA76-CCACC72A8C35}"/>
    <cellStyle name="Normal 17 3 4 3 2 5" xfId="20279" xr:uid="{4C1ED5A1-A0D1-41C7-A4D8-062E512330DB}"/>
    <cellStyle name="Normal 17 3 4 3 2 5 2" xfId="20284" xr:uid="{97F9A595-5B32-44AC-90CE-E7356E2DC404}"/>
    <cellStyle name="Normal 17 3 4 3 2 6" xfId="4072" xr:uid="{B0518578-E589-484B-B2CF-55CAC5914AF0}"/>
    <cellStyle name="Normal 17 3 4 3 2 7" xfId="4081" xr:uid="{1139C194-F760-46E8-B138-D572CDDCDB59}"/>
    <cellStyle name="Normal 17 3 4 3 3" xfId="5452" xr:uid="{C697FA25-2A99-4EB7-8925-B24A4FB55D70}"/>
    <cellStyle name="Normal 17 3 4 3 3 2" xfId="38383" xr:uid="{856B6BD7-BF80-4E09-844C-7B5C4E0D63EE}"/>
    <cellStyle name="Normal 17 3 4 3 3 2 2" xfId="38385" xr:uid="{5A36FA29-0054-4A95-A8AB-F46495816BC1}"/>
    <cellStyle name="Normal 17 3 4 3 3 2 2 2" xfId="7489" xr:uid="{6A495112-097F-423B-9067-084BE3F357A7}"/>
    <cellStyle name="Normal 17 3 4 3 3 2 2 2 2" xfId="12270" xr:uid="{C719C88C-1E1C-4FB1-A7C3-385ADB0C2A6D}"/>
    <cellStyle name="Normal 17 3 4 3 3 2 2 3" xfId="8298" xr:uid="{C7914EE7-7089-412F-BECA-5978317ACB04}"/>
    <cellStyle name="Normal 17 3 4 3 3 2 3" xfId="38387" xr:uid="{CF165423-3794-4ADE-9207-9221A2AF43C6}"/>
    <cellStyle name="Normal 17 3 4 3 3 2 3 2" xfId="12280" xr:uid="{D88644EB-547B-4167-9314-EC7A0E1666F3}"/>
    <cellStyle name="Normal 17 3 4 3 3 2 4" xfId="38388" xr:uid="{3BFDCC0C-B66C-4C95-BF57-E076F75781CE}"/>
    <cellStyle name="Normal 17 3 4 3 3 3" xfId="38390" xr:uid="{C39BA919-2046-4373-9BF9-262FC42C946E}"/>
    <cellStyle name="Normal 17 3 4 3 3 3 2" xfId="38392" xr:uid="{A36A41D2-D2E7-4E62-A6E6-AB82F1370968}"/>
    <cellStyle name="Normal 17 3 4 3 3 3 2 2" xfId="12329" xr:uid="{13D59EB0-941A-42DD-A5F0-C62709A7D9E2}"/>
    <cellStyle name="Normal 17 3 4 3 3 3 3" xfId="38393" xr:uid="{385B359D-DE4A-4A51-94CC-C6471398A48E}"/>
    <cellStyle name="Normal 17 3 4 3 3 4" xfId="12549" xr:uid="{DB0C0D48-04AA-4A43-B980-9A6A19CCB6A5}"/>
    <cellStyle name="Normal 17 3 4 3 3 4 2" xfId="12552" xr:uid="{517510AA-C4C8-4349-9C09-AB66E33EDC2E}"/>
    <cellStyle name="Normal 17 3 4 3 3 5" xfId="8588" xr:uid="{127A84E7-6826-44C0-B43C-FE8BB8488B16}"/>
    <cellStyle name="Normal 17 3 4 3 4" xfId="38395" xr:uid="{1BD820E5-79F4-4E0A-BF24-0342D66F967D}"/>
    <cellStyle name="Normal 17 3 4 3 4 2" xfId="38397" xr:uid="{8B30A1AB-F3E5-4E43-AA51-A24F05D60C08}"/>
    <cellStyle name="Normal 17 3 4 3 4 2 2" xfId="38399" xr:uid="{14478B7E-9CE2-42B5-9270-8CC6DC64DC2B}"/>
    <cellStyle name="Normal 17 3 4 3 4 2 2 2" xfId="38400" xr:uid="{FD2955D5-0204-4348-8B16-4B443C981178}"/>
    <cellStyle name="Normal 17 3 4 3 4 2 3" xfId="38401" xr:uid="{39B37303-89BD-4BDC-8789-DE8D16C965FD}"/>
    <cellStyle name="Normal 17 3 4 3 4 3" xfId="38403" xr:uid="{1A46E89A-B28F-4599-B309-187E0D9531C9}"/>
    <cellStyle name="Normal 17 3 4 3 4 3 2" xfId="38404" xr:uid="{AFE4F346-42ED-4110-A63A-C91122DBED63}"/>
    <cellStyle name="Normal 17 3 4 3 4 4" xfId="12567" xr:uid="{316A91AA-FDFE-4494-9CFD-C6FFA71C550F}"/>
    <cellStyle name="Normal 17 3 4 3 5" xfId="30843" xr:uid="{04D7FDD0-FAD6-4195-9EB6-A0A8CFD17907}"/>
    <cellStyle name="Normal 17 3 4 3 5 2" xfId="27705" xr:uid="{038C858A-F175-4EEC-9853-4C8556F97641}"/>
    <cellStyle name="Normal 17 3 4 3 5 2 2" xfId="30845" xr:uid="{0D24134B-EDDB-4322-9489-35778EB2C60D}"/>
    <cellStyle name="Normal 17 3 4 3 5 3" xfId="30847" xr:uid="{386FA873-7458-4BFE-AA7D-0DBF433538B7}"/>
    <cellStyle name="Normal 17 3 4 3 6" xfId="30852" xr:uid="{1F064007-A55C-4CBD-A161-F2615C4E97F2}"/>
    <cellStyle name="Normal 17 3 4 3 6 2" xfId="30854" xr:uid="{797C51A4-BC70-4416-AA6B-6B448B0766F4}"/>
    <cellStyle name="Normal 17 3 4 3 7" xfId="26963" xr:uid="{63D06F30-6FEB-4CFD-8E82-64F4BF6F0CE2}"/>
    <cellStyle name="Normal 17 3 4 3 8" xfId="38406" xr:uid="{8EBAEB92-BB5A-489A-BEC6-FF468C4F06FE}"/>
    <cellStyle name="Normal 17 3 4 4" xfId="36928" xr:uid="{4D6C6304-CFA5-427F-BCBA-EE288FFEE204}"/>
    <cellStyle name="Normal 17 3 4 4 2" xfId="36932" xr:uid="{3224EC9F-A73C-4B19-83D0-A74077C719A8}"/>
    <cellStyle name="Normal 17 3 4 4 2 2" xfId="36937" xr:uid="{50142DD2-040E-444E-8F56-4E54760F1EB3}"/>
    <cellStyle name="Normal 17 3 4 4 2 2 2" xfId="38408" xr:uid="{F5F142EA-7591-415B-92B8-3F68D1BCB0D8}"/>
    <cellStyle name="Normal 17 3 4 4 2 2 2 2" xfId="8916" xr:uid="{13073131-3221-4DCC-87CC-ECD1BD01A271}"/>
    <cellStyle name="Normal 17 3 4 4 2 2 2 2 2" xfId="36872" xr:uid="{D555EB6F-1DB1-461D-B788-B366AC3FAEED}"/>
    <cellStyle name="Normal 17 3 4 4 2 2 2 3" xfId="13316" xr:uid="{34C71F31-8E02-4787-821D-414553629DC6}"/>
    <cellStyle name="Normal 17 3 4 4 2 2 3" xfId="38410" xr:uid="{4CCC2CE8-CDC8-4241-A4CB-67C7A816965D}"/>
    <cellStyle name="Normal 17 3 4 4 2 2 3 2" xfId="38414" xr:uid="{AFEB21C9-7DFC-4EA2-A3FF-196065D7A7F3}"/>
    <cellStyle name="Normal 17 3 4 4 2 2 4" xfId="10839" xr:uid="{6EA71F99-5EA4-4EF5-9295-2E6C2A1C35A2}"/>
    <cellStyle name="Normal 17 3 4 4 2 3" xfId="38417" xr:uid="{AE25510A-FCAE-446A-BB7C-C8BAC486B2A0}"/>
    <cellStyle name="Normal 17 3 4 4 2 3 2" xfId="38420" xr:uid="{731D36C2-0252-4BF4-B86F-A3AADF94753F}"/>
    <cellStyle name="Normal 17 3 4 4 2 3 2 2" xfId="38424" xr:uid="{D39132BA-0A1E-4F99-AE8A-8259B7B1CB04}"/>
    <cellStyle name="Normal 17 3 4 4 2 3 3" xfId="33777" xr:uid="{792BA56A-AC4E-429C-8804-DA69AC7E7313}"/>
    <cellStyle name="Normal 17 3 4 4 2 4" xfId="25100" xr:uid="{73535B95-19AB-4676-9A3D-E57AB4D8E265}"/>
    <cellStyle name="Normal 17 3 4 4 2 4 2" xfId="25102" xr:uid="{017BE85C-68FD-4722-ACE3-733B8DAE4FBF}"/>
    <cellStyle name="Normal 17 3 4 4 2 5" xfId="20312" xr:uid="{39A49476-2171-4896-AE10-0EAB3DFA8C04}"/>
    <cellStyle name="Normal 17 3 4 4 3" xfId="36942" xr:uid="{94206830-DE5D-4E55-8B73-CA356F4FB1E6}"/>
    <cellStyle name="Normal 17 3 4 4 3 2" xfId="38430" xr:uid="{BC00253D-F2C5-4473-BFF0-DEFB427D3F68}"/>
    <cellStyle name="Normal 17 3 4 4 3 2 2" xfId="38433" xr:uid="{5856A60C-443D-41FB-AE87-C764C124D902}"/>
    <cellStyle name="Normal 17 3 4 4 3 2 2 2" xfId="38436" xr:uid="{6420C650-5171-4E23-86EF-1DBA4E0B9287}"/>
    <cellStyle name="Normal 17 3 4 4 3 2 3" xfId="38438" xr:uid="{0F9472CF-A734-4622-A371-04E4BE56368A}"/>
    <cellStyle name="Normal 17 3 4 4 3 3" xfId="38440" xr:uid="{5B446217-52A1-4A73-9263-39CDBE6AF875}"/>
    <cellStyle name="Normal 17 3 4 4 3 3 2" xfId="38443" xr:uid="{E9454608-47EA-42CE-9EBC-818DDB7CA2D7}"/>
    <cellStyle name="Normal 17 3 4 4 3 4" xfId="12579" xr:uid="{64A17D74-D5AA-4E2A-B3D4-48BDD98EF131}"/>
    <cellStyle name="Normal 17 3 4 4 4" xfId="38445" xr:uid="{E1A6D842-C46C-4B00-8E59-D3A31B591E13}"/>
    <cellStyle name="Normal 17 3 4 4 4 2" xfId="11975" xr:uid="{87557B08-1789-4C80-9044-AB5122C63C6B}"/>
    <cellStyle name="Normal 17 3 4 4 4 2 2" xfId="38446" xr:uid="{1D7A51AC-2D23-4809-A24E-F18A8751FB79}"/>
    <cellStyle name="Normal 17 3 4 4 4 3" xfId="38447" xr:uid="{F63B12A1-891B-4766-9C6B-B16DBEF4A275}"/>
    <cellStyle name="Normal 17 3 4 4 5" xfId="30861" xr:uid="{A9CF5C05-A2EA-4B27-8C56-910551C4B585}"/>
    <cellStyle name="Normal 17 3 4 4 5 2" xfId="30863" xr:uid="{AB817CC0-37EA-4D2B-92F7-F34F473105F3}"/>
    <cellStyle name="Normal 17 3 4 4 6" xfId="30865" xr:uid="{464263E6-D22A-4E8C-B48B-94523F1A211C}"/>
    <cellStyle name="Normal 17 3 4 4 7" xfId="33226" xr:uid="{965C8EF2-33E1-4704-8013-33279918FB4D}"/>
    <cellStyle name="Normal 17 3 4 5" xfId="36948" xr:uid="{6C91A1F4-B3C0-49BC-A0FC-A5A49A99DF67}"/>
    <cellStyle name="Normal 17 3 4 5 2" xfId="36954" xr:uid="{851E8EE0-2EEA-4638-98C7-831CDB8788B4}"/>
    <cellStyle name="Normal 17 3 4 5 2 2" xfId="36961" xr:uid="{513DE172-85EF-40B9-8B37-131C0841A6C8}"/>
    <cellStyle name="Normal 17 3 4 5 2 2 2" xfId="38450" xr:uid="{9460F19C-C88D-4BAC-9FBD-64B4CF37CBB6}"/>
    <cellStyle name="Normal 17 3 4 5 2 2 2 2" xfId="38452" xr:uid="{6990997F-329C-4525-BA31-958D601DFE37}"/>
    <cellStyle name="Normal 17 3 4 5 2 2 3" xfId="38454" xr:uid="{C5DE6039-E68F-4702-82B1-54630F0B1AEC}"/>
    <cellStyle name="Normal 17 3 4 5 2 3" xfId="38457" xr:uid="{DA31EA21-33F9-4EEB-8916-62199295AC33}"/>
    <cellStyle name="Normal 17 3 4 5 2 3 2" xfId="38459" xr:uid="{90EA6C5D-585B-4A5E-8CB5-CCA2D0E811D1}"/>
    <cellStyle name="Normal 17 3 4 5 2 4" xfId="25173" xr:uid="{FEC65BAC-8A89-480D-AF1D-B20D2288D548}"/>
    <cellStyle name="Normal 17 3 4 5 3" xfId="36967" xr:uid="{FA3D2CC8-3469-49C4-8A17-3474F557DFB2}"/>
    <cellStyle name="Normal 17 3 4 5 3 2" xfId="38462" xr:uid="{C496AD7D-6DD3-4F8E-8445-F093820E04C6}"/>
    <cellStyle name="Normal 17 3 4 5 3 2 2" xfId="38464" xr:uid="{EDE2FB6C-1897-447D-ABE1-16BA095120CA}"/>
    <cellStyle name="Normal 17 3 4 5 3 3" xfId="38466" xr:uid="{4BBF8AD6-4FCD-496A-8310-12BD2F2F7521}"/>
    <cellStyle name="Normal 17 3 4 5 4" xfId="38469" xr:uid="{C6F67C60-2911-4F05-974E-42E6E97BE9D1}"/>
    <cellStyle name="Normal 17 3 4 5 4 2" xfId="38471" xr:uid="{97B52065-80AB-44FC-8800-D07C6116CC62}"/>
    <cellStyle name="Normal 17 3 4 5 5" xfId="30873" xr:uid="{2CF5AF07-42A7-40C5-9498-A3C8440EA106}"/>
    <cellStyle name="Normal 17 3 4 6" xfId="19761" xr:uid="{FA80BBEB-9815-4A9D-B061-215671130387}"/>
    <cellStyle name="Normal 17 3 4 6 2" xfId="37030" xr:uid="{69C1A59E-0B3C-4E39-AE81-CAC48972774C}"/>
    <cellStyle name="Normal 17 3 4 6 2 2" xfId="37035" xr:uid="{B3FE025B-9B8F-4990-8D9D-A5DC592A7D77}"/>
    <cellStyle name="Normal 17 3 4 6 2 2 2" xfId="2125" xr:uid="{13AEE47D-2488-4FF4-AAAB-7BBBB6E83C5E}"/>
    <cellStyle name="Normal 17 3 4 6 2 3" xfId="9422" xr:uid="{6440FFB2-7C56-4AC5-B151-CE161B40EF83}"/>
    <cellStyle name="Normal 17 3 4 6 3" xfId="37040" xr:uid="{C85FE242-48CD-49E8-A04E-6AAC8B7F7426}"/>
    <cellStyle name="Normal 17 3 4 6 3 2" xfId="38473" xr:uid="{D59B7EB8-310B-46B6-84A7-90599F7CE771}"/>
    <cellStyle name="Normal 17 3 4 6 4" xfId="38475" xr:uid="{C3DFCEAF-B349-462C-AAB8-5901F6E03B56}"/>
    <cellStyle name="Normal 17 3 4 7" xfId="37044" xr:uid="{AA0463B3-406E-4028-903A-DD56C099F723}"/>
    <cellStyle name="Normal 17 3 4 7 2" xfId="33085" xr:uid="{EC1D96CD-AF3E-4031-A5F4-842CE58CE345}"/>
    <cellStyle name="Normal 17 3 4 7 2 2" xfId="2263" xr:uid="{5B117A8F-C244-4CF3-B1A2-45AF84233D80}"/>
    <cellStyle name="Normal 17 3 4 7 3" xfId="33089" xr:uid="{B9B02661-A014-40B1-9448-3283F4189DFA}"/>
    <cellStyle name="Normal 17 3 4 8" xfId="37053" xr:uid="{AF29158E-578B-4D3B-93A5-E7E2A57BD8D1}"/>
    <cellStyle name="Normal 17 3 4 8 2" xfId="33133" xr:uid="{1795CDC0-FFD3-492C-9FAE-75E151C66E0D}"/>
    <cellStyle name="Normal 17 3 4 9" xfId="34365" xr:uid="{B9EC8240-D12E-46CF-94DA-15ABBFC31292}"/>
    <cellStyle name="Normal 17 3 5" xfId="5804" xr:uid="{D77B7CAD-387C-456A-98C7-E309BC4784DF}"/>
    <cellStyle name="Normal 17 3 5 2" xfId="4747" xr:uid="{5041D7DF-48C6-4317-80BA-D4BE50CAAFC5}"/>
    <cellStyle name="Normal 17 3 5 2 2" xfId="4772" xr:uid="{902B266C-984B-403B-9BFD-6BBCB14DCB9F}"/>
    <cellStyle name="Normal 17 3 5 2 2 2" xfId="12518" xr:uid="{8DA6468F-7BDC-43CF-B4F1-9CE5FAC245B8}"/>
    <cellStyle name="Normal 17 3 5 2 2 2 2" xfId="38477" xr:uid="{76FEFCB6-1304-4BD2-840A-3794A9BC978F}"/>
    <cellStyle name="Normal 17 3 5 2 2 2 2 2" xfId="38479" xr:uid="{58BD5F68-6678-4A5E-8071-25E5C17D3F14}"/>
    <cellStyle name="Normal 17 3 5 2 2 2 2 2 2" xfId="38481" xr:uid="{967B2D87-9A38-4D82-A57E-5E9D76A0FBE7}"/>
    <cellStyle name="Normal 17 3 5 2 2 2 2 2 2 2" xfId="38482" xr:uid="{AF88D1CA-62D3-4C9A-90B6-3555E9A14EEE}"/>
    <cellStyle name="Normal 17 3 5 2 2 2 2 2 3" xfId="18727" xr:uid="{092F9C3B-C429-4E36-BAB7-99321AED9DDF}"/>
    <cellStyle name="Normal 17 3 5 2 2 2 2 3" xfId="38485" xr:uid="{C5C938BC-11DE-4B28-B6A4-33B2A1D750C8}"/>
    <cellStyle name="Normal 17 3 5 2 2 2 2 3 2" xfId="38487" xr:uid="{C5631582-C849-41E6-B6F0-1BDE1F06266C}"/>
    <cellStyle name="Normal 17 3 5 2 2 2 2 4" xfId="19795" xr:uid="{3F94DCD2-6232-42A1-A6D8-BA702FE4D12A}"/>
    <cellStyle name="Normal 17 3 5 2 2 2 3" xfId="38489" xr:uid="{9FD61BD5-D0B9-40F0-A519-3ED3BE98B4C3}"/>
    <cellStyle name="Normal 17 3 5 2 2 2 3 2" xfId="38491" xr:uid="{FE8B4C15-287A-485C-B42D-AEB9774CF454}"/>
    <cellStyle name="Normal 17 3 5 2 2 2 3 2 2" xfId="38492" xr:uid="{B1900B51-E17E-4B0F-AA62-C1288251392B}"/>
    <cellStyle name="Normal 17 3 5 2 2 2 3 3" xfId="38494" xr:uid="{8B5DB781-7514-43B0-AE88-1EAEA92D962B}"/>
    <cellStyle name="Normal 17 3 5 2 2 2 4" xfId="38496" xr:uid="{A1AD2C63-60EA-4083-9E1C-1119C43D13C4}"/>
    <cellStyle name="Normal 17 3 5 2 2 2 4 2" xfId="38497" xr:uid="{91604258-D2B5-4492-8393-315E4ABB95EB}"/>
    <cellStyle name="Normal 17 3 5 2 2 2 5" xfId="29778" xr:uid="{996DC7A2-4FE0-4B23-9F13-7DEB0E0CF182}"/>
    <cellStyle name="Normal 17 3 5 2 2 3" xfId="38499" xr:uid="{E0111E95-78FF-4A8A-8CDC-32EA6A47213A}"/>
    <cellStyle name="Normal 17 3 5 2 2 3 2" xfId="38501" xr:uid="{5B0B432F-3338-4791-A025-94C93CD18D2D}"/>
    <cellStyle name="Normal 17 3 5 2 2 3 2 2" xfId="38505" xr:uid="{3286171E-01F3-444B-9D7A-1406970BAA40}"/>
    <cellStyle name="Normal 17 3 5 2 2 3 2 2 2" xfId="5015" xr:uid="{8AAF83DF-71CD-45C7-8B9F-83CD704B85E8}"/>
    <cellStyle name="Normal 17 3 5 2 2 3 2 3" xfId="38508" xr:uid="{0F19D803-938D-4110-A15F-5D2FA1488E9E}"/>
    <cellStyle name="Normal 17 3 5 2 2 3 3" xfId="38511" xr:uid="{88010CE3-4F75-4B08-8AEC-4ACB17FAFA39}"/>
    <cellStyle name="Normal 17 3 5 2 2 3 3 2" xfId="38514" xr:uid="{0FDFFF10-C84B-4A97-BC2A-034CCCE8E9D8}"/>
    <cellStyle name="Normal 17 3 5 2 2 3 4" xfId="38515" xr:uid="{E00CA7EC-8907-4112-8735-251D5863C9BB}"/>
    <cellStyle name="Normal 17 3 5 2 2 4" xfId="19833" xr:uid="{8D26D51B-467A-4ABE-86B9-28AA27B40E36}"/>
    <cellStyle name="Normal 17 3 5 2 2 4 2" xfId="19836" xr:uid="{38ED4DB3-7AC8-45EC-89D6-9E79CFE2BC86}"/>
    <cellStyle name="Normal 17 3 5 2 2 4 2 2" xfId="38516" xr:uid="{5E90435C-10FD-4DC5-A650-FEFA1CE61B5E}"/>
    <cellStyle name="Normal 17 3 5 2 2 4 3" xfId="38517" xr:uid="{6B5A354A-64AE-476B-8705-4DB800CF0BE8}"/>
    <cellStyle name="Normal 17 3 5 2 2 5" xfId="38519" xr:uid="{79E993E3-4FDC-420F-B8D9-1CA5A7EE26CE}"/>
    <cellStyle name="Normal 17 3 5 2 2 5 2" xfId="38520" xr:uid="{D84BEE0B-3386-4BDE-A38D-0A888CF9ED58}"/>
    <cellStyle name="Normal 17 3 5 2 2 6" xfId="38521" xr:uid="{366E5769-DEC7-4ACD-96EA-F47E99192AC0}"/>
    <cellStyle name="Normal 17 3 5 2 2 7" xfId="2963" xr:uid="{0BC7D7E3-D1DA-4732-A46E-652E44330412}"/>
    <cellStyle name="Normal 17 3 5 2 3" xfId="5819" xr:uid="{D6E848D0-D860-42EF-BC5F-4972896FD924}"/>
    <cellStyle name="Normal 17 3 5 2 3 2" xfId="38523" xr:uid="{5F99B218-232A-47F0-81E0-715FE01ECCD8}"/>
    <cellStyle name="Normal 17 3 5 2 3 2 2" xfId="38525" xr:uid="{0F7BF60E-03D4-43B1-8E03-794B8B5CA9E4}"/>
    <cellStyle name="Normal 17 3 5 2 3 2 2 2" xfId="38527" xr:uid="{AFDFD5B2-9946-4F16-B628-72B0C0A4ACBB}"/>
    <cellStyle name="Normal 17 3 5 2 3 2 2 2 2" xfId="11101" xr:uid="{81627D1D-CA37-4F6E-9CA0-B8CDC2C4AF46}"/>
    <cellStyle name="Normal 17 3 5 2 3 2 2 3" xfId="38528" xr:uid="{002FEE00-0FA2-41BF-A40B-D1D309A78892}"/>
    <cellStyle name="Normal 17 3 5 2 3 2 3" xfId="38530" xr:uid="{DB15B94D-66B4-43EF-B523-C748E0B934A6}"/>
    <cellStyle name="Normal 17 3 5 2 3 2 3 2" xfId="14267" xr:uid="{81A9C803-F060-4E78-BF13-92E5FC10AEC6}"/>
    <cellStyle name="Normal 17 3 5 2 3 2 4" xfId="38531" xr:uid="{50BA1E7A-F980-4E12-BAF9-ECB1C6654B53}"/>
    <cellStyle name="Normal 17 3 5 2 3 3" xfId="38533" xr:uid="{7E45DA24-3A3B-4AE8-B3D0-093BBD139D9D}"/>
    <cellStyle name="Normal 17 3 5 2 3 3 2" xfId="38535" xr:uid="{429FD628-EB4A-4E94-9071-216AE02237D3}"/>
    <cellStyle name="Normal 17 3 5 2 3 3 2 2" xfId="38536" xr:uid="{53999025-ED2C-43A5-831C-271420BF19A6}"/>
    <cellStyle name="Normal 17 3 5 2 3 3 3" xfId="19863" xr:uid="{EC6A3B22-9DB9-4EE1-BB8C-E9C25F69D704}"/>
    <cellStyle name="Normal 17 3 5 2 3 4" xfId="12889" xr:uid="{6FBCD961-6245-47F9-A377-EEEEE5AF2AE3}"/>
    <cellStyle name="Normal 17 3 5 2 3 4 2" xfId="3410" xr:uid="{B0B50076-DC09-4804-B5F6-7D2EC42FD468}"/>
    <cellStyle name="Normal 17 3 5 2 3 5" xfId="7913" xr:uid="{399C6915-4549-4288-B716-0B2403C64EC2}"/>
    <cellStyle name="Normal 17 3 5 2 4" xfId="38538" xr:uid="{6834DE20-9605-4B22-8F84-BC8A0CB234B0}"/>
    <cellStyle name="Normal 17 3 5 2 4 2" xfId="38540" xr:uid="{03393BE9-2E07-4845-A83F-678837FAB130}"/>
    <cellStyle name="Normal 17 3 5 2 4 2 2" xfId="38542" xr:uid="{57A3E876-8494-4A28-91A2-1DCFE2E5FD1F}"/>
    <cellStyle name="Normal 17 3 5 2 4 2 2 2" xfId="16502" xr:uid="{F830ECE4-B296-45F6-819D-273F15819BEC}"/>
    <cellStyle name="Normal 17 3 5 2 4 2 3" xfId="38543" xr:uid="{17E9FD2B-6D12-45AE-8E64-F07C0FCAD9B1}"/>
    <cellStyle name="Normal 17 3 5 2 4 3" xfId="38545" xr:uid="{E07A7535-60CA-4764-B4B0-F1B842D7F6AD}"/>
    <cellStyle name="Normal 17 3 5 2 4 3 2" xfId="38546" xr:uid="{76D231D0-6492-4948-8BE6-CE352203E70B}"/>
    <cellStyle name="Normal 17 3 5 2 4 4" xfId="12896" xr:uid="{12661051-6ACF-4B7E-9719-A289D9AE55BD}"/>
    <cellStyle name="Normal 17 3 5 2 5" xfId="38548" xr:uid="{3F854058-DBFB-472E-BDF9-9481398AB4AA}"/>
    <cellStyle name="Normal 17 3 5 2 5 2" xfId="31594" xr:uid="{6C21730F-F9C4-4F19-90F6-551DA2F4D62B}"/>
    <cellStyle name="Normal 17 3 5 2 5 2 2" xfId="31598" xr:uid="{BF0C104E-57BA-4F03-9D95-3104A2293C1A}"/>
    <cellStyle name="Normal 17 3 5 2 5 3" xfId="31600" xr:uid="{0D8AD0FE-0919-4139-B4E3-F5FEF192802A}"/>
    <cellStyle name="Normal 17 3 5 2 6" xfId="38550" xr:uid="{499A2934-0B3D-4420-9C90-6CBDB0D5187C}"/>
    <cellStyle name="Normal 17 3 5 2 6 2" xfId="31635" xr:uid="{A09CEE53-4956-418A-8FB7-29D1B1928D68}"/>
    <cellStyle name="Normal 17 3 5 2 7" xfId="26969" xr:uid="{F7A3262E-4B54-4B8C-A92F-C506772E55A9}"/>
    <cellStyle name="Normal 17 3 5 2 8" xfId="38552" xr:uid="{B8604619-D182-4A19-8A0A-B754E77FF033}"/>
    <cellStyle name="Normal 17 3 5 3" xfId="4795" xr:uid="{DDD685FA-4B40-4A08-9E9D-F06395442776}"/>
    <cellStyle name="Normal 17 3 5 3 2" xfId="12525" xr:uid="{126AE02F-24BE-405C-B789-A71CA3E18C4B}"/>
    <cellStyle name="Normal 17 3 5 3 2 2" xfId="38559" xr:uid="{F3FDED40-8DE3-40D6-AAA6-1AF495A1D61B}"/>
    <cellStyle name="Normal 17 3 5 3 2 2 2" xfId="37739" xr:uid="{DD42E156-D3B6-4101-B365-B9212ED7AEFC}"/>
    <cellStyle name="Normal 17 3 5 3 2 2 2 2" xfId="20044" xr:uid="{F12DE2C6-0147-4161-964C-FEFBDDDAC342}"/>
    <cellStyle name="Normal 17 3 5 3 2 2 2 2 2" xfId="18701" xr:uid="{BB07408D-2DF0-4A80-97BB-84681BF9EC78}"/>
    <cellStyle name="Normal 17 3 5 3 2 2 2 3" xfId="11126" xr:uid="{D15D1DD7-2E51-41A1-8ED1-5BF75834D8A2}"/>
    <cellStyle name="Normal 17 3 5 3 2 2 3" xfId="38561" xr:uid="{8B927AF0-7135-45C5-B043-D3A77F5DE506}"/>
    <cellStyle name="Normal 17 3 5 3 2 2 3 2" xfId="20050" xr:uid="{53F0CACD-64C8-4725-A3C4-ABA981FCBEB2}"/>
    <cellStyle name="Normal 17 3 5 3 2 2 4" xfId="38562" xr:uid="{1033A094-34C6-4DBE-BB1C-EA462BF4879E}"/>
    <cellStyle name="Normal 17 3 5 3 2 3" xfId="38564" xr:uid="{5838DBD3-96C2-4DCD-BB60-23234BA31772}"/>
    <cellStyle name="Normal 17 3 5 3 2 3 2" xfId="38566" xr:uid="{023F4630-C043-49FB-B49F-8D3AB2B39B94}"/>
    <cellStyle name="Normal 17 3 5 3 2 3 2 2" xfId="28855" xr:uid="{82CE8DD0-322E-480B-8E9C-389A6E4DCA49}"/>
    <cellStyle name="Normal 17 3 5 3 2 3 3" xfId="38569" xr:uid="{CE4EEF7D-94C6-45D0-A3FB-3AE98924DD32}"/>
    <cellStyle name="Normal 17 3 5 3 2 4" xfId="20068" xr:uid="{AC6529E7-3B83-4065-BCEB-954882E035F1}"/>
    <cellStyle name="Normal 17 3 5 3 2 4 2" xfId="20073" xr:uid="{334D98D6-0880-4C09-8CE0-0CC91B03F061}"/>
    <cellStyle name="Normal 17 3 5 3 2 5" xfId="4507" xr:uid="{9C2EAF99-6231-48B2-B4EC-B0CBCA2FBCE3}"/>
    <cellStyle name="Normal 17 3 5 3 3" xfId="38576" xr:uid="{96A44047-49FD-4275-A28D-36EF84C347A9}"/>
    <cellStyle name="Normal 17 3 5 3 3 2" xfId="38578" xr:uid="{E73F6A8B-2F7F-40EA-95F6-50B39D1D49F3}"/>
    <cellStyle name="Normal 17 3 5 3 3 2 2" xfId="38580" xr:uid="{1AF0F39E-5928-46EE-9AB9-B4EFBA704B28}"/>
    <cellStyle name="Normal 17 3 5 3 3 2 2 2" xfId="38581" xr:uid="{08837AF5-91A8-4029-9FDA-C9FB0A0EEEC4}"/>
    <cellStyle name="Normal 17 3 5 3 3 2 3" xfId="38582" xr:uid="{5E0CE767-78B1-42A7-BDE6-05BB5C420288}"/>
    <cellStyle name="Normal 17 3 5 3 3 3" xfId="38584" xr:uid="{9F3810D6-FEBD-4129-B7A5-3B1E656DA034}"/>
    <cellStyle name="Normal 17 3 5 3 3 3 2" xfId="38585" xr:uid="{C3182030-C0CD-4124-B881-F9FE0410F657}"/>
    <cellStyle name="Normal 17 3 5 3 3 4" xfId="7500" xr:uid="{565A10C1-40A7-4FA4-BAB2-439D03781AD8}"/>
    <cellStyle name="Normal 17 3 5 3 4" xfId="38587" xr:uid="{CFCE6E4D-CBDE-44C4-9D4F-382A9B043661}"/>
    <cellStyle name="Normal 17 3 5 3 4 2" xfId="38589" xr:uid="{C8C52CB4-2F88-4AED-B308-C2B6CD8AF421}"/>
    <cellStyle name="Normal 17 3 5 3 4 2 2" xfId="38590" xr:uid="{B49FBB26-FAB5-442E-BA63-6B6D4CB66648}"/>
    <cellStyle name="Normal 17 3 5 3 4 3" xfId="38591" xr:uid="{3F7BEF09-2DA6-48FD-82ED-019C7FD9DA93}"/>
    <cellStyle name="Normal 17 3 5 3 5" xfId="30881" xr:uid="{877A1D85-0676-488B-81BF-113A393128D0}"/>
    <cellStyle name="Normal 17 3 5 3 5 2" xfId="30883" xr:uid="{464A6F35-FE0B-43A3-8FBE-4FE15F0F161C}"/>
    <cellStyle name="Normal 17 3 5 3 6" xfId="30886" xr:uid="{E1FF1D4A-52DD-4289-AFC7-369C03F6359E}"/>
    <cellStyle name="Normal 17 3 5 3 7" xfId="38593" xr:uid="{B9EE083C-42A5-4CC6-8238-C487C0B2B7B4}"/>
    <cellStyle name="Normal 17 3 5 4" xfId="4824" xr:uid="{3AA042A9-C01C-4B0C-AF94-B021FE68A6E5}"/>
    <cellStyle name="Normal 17 3 5 4 2" xfId="38599" xr:uid="{945C9B22-45F1-495D-A62C-2C419B1FCC81}"/>
    <cellStyle name="Normal 17 3 5 4 2 2" xfId="38606" xr:uid="{C3D4B3EC-56D7-4FFC-9D63-B9B16CA73346}"/>
    <cellStyle name="Normal 17 3 5 4 2 2 2" xfId="20237" xr:uid="{D33CD42D-4390-43F2-8DF4-A3C4D1A3F3D3}"/>
    <cellStyle name="Normal 17 3 5 4 2 2 2 2" xfId="20242" xr:uid="{9BFDB6BA-D9CD-429F-BD2D-889F924926EF}"/>
    <cellStyle name="Normal 17 3 5 4 2 2 3" xfId="5051" xr:uid="{5C8EAF50-187A-4477-A3E5-FA8D42D7D902}"/>
    <cellStyle name="Normal 17 3 5 4 2 3" xfId="38608" xr:uid="{276F18D7-E4BC-4FE2-9EDE-806C6E56FD14}"/>
    <cellStyle name="Normal 17 3 5 4 2 3 2" xfId="20251" xr:uid="{FA44FDDB-B2EB-44BA-B0C7-26C8685B6D23}"/>
    <cellStyle name="Normal 17 3 5 4 2 4" xfId="20256" xr:uid="{F184C9B8-04E1-48EF-94FE-458889AEF6F1}"/>
    <cellStyle name="Normal 17 3 5 4 3" xfId="38614" xr:uid="{0D669D17-0E81-4FC5-8442-3299CC23F4F6}"/>
    <cellStyle name="Normal 17 3 5 4 3 2" xfId="38616" xr:uid="{BF6ACECC-5E3D-47C9-B4AE-77CF964274E0}"/>
    <cellStyle name="Normal 17 3 5 4 3 2 2" xfId="20271" xr:uid="{C1650F02-880E-41DD-8402-6EF870CCF3A3}"/>
    <cellStyle name="Normal 17 3 5 4 3 3" xfId="38617" xr:uid="{347B28A4-1F3F-45E1-8993-FA1C21310842}"/>
    <cellStyle name="Normal 17 3 5 4 4" xfId="38619" xr:uid="{014ACEB6-B313-42BA-9F72-4F2625F747D0}"/>
    <cellStyle name="Normal 17 3 5 4 4 2" xfId="38620" xr:uid="{184CC016-83A3-4D98-905A-36B883801B0F}"/>
    <cellStyle name="Normal 17 3 5 4 5" xfId="12997" xr:uid="{963181ED-EA07-4BB5-8802-691FEC2A4DA5}"/>
    <cellStyle name="Normal 17 3 5 5" xfId="38622" xr:uid="{E372C841-1B70-45DE-BCA3-FEFEB30F28C2}"/>
    <cellStyle name="Normal 17 3 5 5 2" xfId="38633" xr:uid="{3B3A4117-6DD9-4F1F-8795-36143B1846D9}"/>
    <cellStyle name="Normal 17 3 5 5 2 2" xfId="38640" xr:uid="{95100981-A3A1-4528-B76A-9FC7EAEF575D}"/>
    <cellStyle name="Normal 17 3 5 5 2 2 2" xfId="12585" xr:uid="{926F47CC-F7CC-4D10-8E41-CF537B1641C6}"/>
    <cellStyle name="Normal 17 3 5 5 2 3" xfId="38641" xr:uid="{DFACD788-648D-410D-B8A0-2C00E17450A8}"/>
    <cellStyle name="Normal 17 3 5 5 3" xfId="38647" xr:uid="{FCE53EDD-9B2B-4B01-9845-D8AD303E6319}"/>
    <cellStyle name="Normal 17 3 5 5 3 2" xfId="38648" xr:uid="{C2C2BE99-45B4-453B-9133-EE49D6036664}"/>
    <cellStyle name="Normal 17 3 5 5 4" xfId="38649" xr:uid="{8710F827-B07A-46E5-AB88-F3325EDC9C56}"/>
    <cellStyle name="Normal 17 3 5 6" xfId="38655" xr:uid="{96625D38-4944-4B53-A476-645B1914D748}"/>
    <cellStyle name="Normal 17 3 5 6 2" xfId="38661" xr:uid="{190AAD97-2B3D-490B-B319-A84718C6FBD1}"/>
    <cellStyle name="Normal 17 3 5 6 2 2" xfId="8010" xr:uid="{73FA7E07-B5AF-42F0-9A96-B9AD5ACAD72F}"/>
    <cellStyle name="Normal 17 3 5 6 3" xfId="38666" xr:uid="{6DDBB43A-FBB3-42F6-AE4C-B8AD94700365}"/>
    <cellStyle name="Normal 17 3 5 7" xfId="38673" xr:uid="{2BA4EADE-4800-4511-9DB8-D4AD96CD0022}"/>
    <cellStyle name="Normal 17 3 5 7 2" xfId="33217" xr:uid="{BB9D7289-53BB-4D9F-80D3-043B3E13EA0E}"/>
    <cellStyle name="Normal 17 3 5 8" xfId="38683" xr:uid="{FD755D82-F16B-45F7-B3AA-19D3138C0C95}"/>
    <cellStyle name="Normal 17 3 5 9" xfId="21335" xr:uid="{5EDE2B14-1BC2-4E7E-A318-A8B18A5F1A4F}"/>
    <cellStyle name="Normal 17 3 6" xfId="5829" xr:uid="{D0B189E1-8838-4447-A5C2-5F565A797A88}"/>
    <cellStyle name="Normal 17 3 6 2" xfId="5684" xr:uid="{A6387258-ADD3-4CF8-A25E-33F625EA52C2}"/>
    <cellStyle name="Normal 17 3 6 2 2" xfId="5720" xr:uid="{905407C2-D21A-4868-87DD-068944546B1B}"/>
    <cellStyle name="Normal 17 3 6 2 2 2" xfId="38685" xr:uid="{FE52C3C0-D17A-47D4-A01B-487D7672B8AE}"/>
    <cellStyle name="Normal 17 3 6 2 2 2 2" xfId="38687" xr:uid="{4E511760-02AF-4D2A-BCC7-E7C41DCF7CBC}"/>
    <cellStyle name="Normal 17 3 6 2 2 2 2 2" xfId="19638" xr:uid="{B351AEC4-4461-47ED-815F-AF379201C3C6}"/>
    <cellStyle name="Normal 17 3 6 2 2 2 2 2 2" xfId="19642" xr:uid="{3FCD9B31-C717-4ABC-8C10-A333B14E1DD6}"/>
    <cellStyle name="Normal 17 3 6 2 2 2 2 3" xfId="19646" xr:uid="{687A0E65-B890-4D41-884C-DF37A91D461D}"/>
    <cellStyle name="Normal 17 3 6 2 2 2 3" xfId="38689" xr:uid="{C0A8EBD8-013C-4F85-9CE3-AC479695A8AB}"/>
    <cellStyle name="Normal 17 3 6 2 2 2 3 2" xfId="19656" xr:uid="{6F6EA99A-DB4E-4D7D-9785-1C95854DD52A}"/>
    <cellStyle name="Normal 17 3 6 2 2 2 4" xfId="38690" xr:uid="{55FCC471-E58D-4C15-8BAD-16065F81115D}"/>
    <cellStyle name="Normal 17 3 6 2 2 3" xfId="38692" xr:uid="{02D1F27D-3895-4863-B8F5-E1D69654F0F0}"/>
    <cellStyle name="Normal 17 3 6 2 2 3 2" xfId="38694" xr:uid="{8D20B5FC-29AD-4C72-A4D6-E0EAC6603DB0}"/>
    <cellStyle name="Normal 17 3 6 2 2 3 2 2" xfId="19682" xr:uid="{D56F5DA8-4C81-4F9A-B3F9-479E184D67B8}"/>
    <cellStyle name="Normal 17 3 6 2 2 3 3" xfId="38695" xr:uid="{E867D5FD-D2FE-44BC-80CB-FC3B68652D98}"/>
    <cellStyle name="Normal 17 3 6 2 2 4" xfId="34885" xr:uid="{D51C2BB8-83FC-4692-8DC5-0BE9E8E3AE85}"/>
    <cellStyle name="Normal 17 3 6 2 2 4 2" xfId="38696" xr:uid="{46508827-2C8A-4FC9-B765-C18C2F266ECF}"/>
    <cellStyle name="Normal 17 3 6 2 2 5" xfId="30097" xr:uid="{86ED5ED0-DC0C-4F80-B0BB-A06A7FB73A48}"/>
    <cellStyle name="Normal 17 3 6 2 3" xfId="38698" xr:uid="{EEBEB7C3-3433-432E-B0CF-60D926858CA9}"/>
    <cellStyle name="Normal 17 3 6 2 3 2" xfId="20450" xr:uid="{E394DFD7-3C61-493A-9067-F84DE56DDEB9}"/>
    <cellStyle name="Normal 17 3 6 2 3 2 2" xfId="38700" xr:uid="{2B56F5E9-4492-4890-A0DD-7469AA7D1A2D}"/>
    <cellStyle name="Normal 17 3 6 2 3 2 2 2" xfId="19798" xr:uid="{AA20E4CB-5EF0-4D4E-BBD6-CCDF848B62BB}"/>
    <cellStyle name="Normal 17 3 6 2 3 2 3" xfId="38701" xr:uid="{19DB2548-8B08-4461-B686-7DBB47D16965}"/>
    <cellStyle name="Normal 17 3 6 2 3 3" xfId="20457" xr:uid="{A5386EB6-8EDE-470B-9713-46D77D5C21C9}"/>
    <cellStyle name="Normal 17 3 6 2 3 3 2" xfId="38702" xr:uid="{212165C2-94F9-472B-BBF5-27B40954181D}"/>
    <cellStyle name="Normal 17 3 6 2 3 4" xfId="12981" xr:uid="{760111FC-0C85-4C44-82B9-6ED46B06CDC4}"/>
    <cellStyle name="Normal 17 3 6 2 4" xfId="38704" xr:uid="{05DD80DA-6A7B-4126-9E8A-7D6E4F3B298D}"/>
    <cellStyle name="Normal 17 3 6 2 4 2" xfId="20480" xr:uid="{9C4CECC7-4646-49C8-842B-11D19A1109D4}"/>
    <cellStyle name="Normal 17 3 6 2 4 2 2" xfId="38705" xr:uid="{6605A0EB-08EF-4FD1-877E-1385F3A6EC27}"/>
    <cellStyle name="Normal 17 3 6 2 4 3" xfId="20487" xr:uid="{6AA6731F-537E-4003-86C4-58078A959F38}"/>
    <cellStyle name="Normal 17 3 6 2 5" xfId="38708" xr:uid="{0C1F8699-CFC1-4985-8644-48AED014F69F}"/>
    <cellStyle name="Normal 17 3 6 2 5 2" xfId="31764" xr:uid="{E7881137-ED24-4F35-ADD5-34DEED18241C}"/>
    <cellStyle name="Normal 17 3 6 2 6" xfId="38711" xr:uid="{E2A0BF04-DF69-40E0-9A34-6FF1330A46F9}"/>
    <cellStyle name="Normal 17 3 6 2 7" xfId="38715" xr:uid="{849892E1-ACC6-4839-B8A5-7BFA38BE91CF}"/>
    <cellStyle name="Normal 17 3 6 3" xfId="5742" xr:uid="{7F3A9D94-77AD-4293-90FC-79DE5B85B95D}"/>
    <cellStyle name="Normal 17 3 6 3 2" xfId="38718" xr:uid="{6FC36959-513A-4035-943B-250E388A6A84}"/>
    <cellStyle name="Normal 17 3 6 3 2 2" xfId="38720" xr:uid="{F3BB04DB-4AD9-4AF7-B6D8-C612BDE1B1D5}"/>
    <cellStyle name="Normal 17 3 6 3 2 2 2" xfId="38722" xr:uid="{33909BC2-8394-479C-B4A9-1B77B279CB20}"/>
    <cellStyle name="Normal 17 3 6 3 2 2 2 2" xfId="19974" xr:uid="{AAAD16D5-5483-4C72-ACCE-7976D1997660}"/>
    <cellStyle name="Normal 17 3 6 3 2 2 3" xfId="38724" xr:uid="{C51F9D22-E9BE-45EA-A017-9CA4F1372268}"/>
    <cellStyle name="Normal 17 3 6 3 2 3" xfId="38726" xr:uid="{3C73FD43-9CB2-45B6-82A5-5A16B66E633C}"/>
    <cellStyle name="Normal 17 3 6 3 2 3 2" xfId="38727" xr:uid="{5BF615A7-D692-455E-9451-FA5FC01293F6}"/>
    <cellStyle name="Normal 17 3 6 3 2 4" xfId="20573" xr:uid="{384724D7-2829-42A2-8F12-05DBC4246D63}"/>
    <cellStyle name="Normal 17 3 6 3 3" xfId="38729" xr:uid="{F657E75A-EAB7-44FE-815F-D70A92071BEB}"/>
    <cellStyle name="Normal 17 3 6 3 3 2" xfId="38731" xr:uid="{A4158BFA-32CA-458E-A850-26B03BF4A794}"/>
    <cellStyle name="Normal 17 3 6 3 3 2 2" xfId="38732" xr:uid="{A66F13A6-89C1-4AAF-91DE-129CB3DA17F4}"/>
    <cellStyle name="Normal 17 3 6 3 3 3" xfId="38733" xr:uid="{9D733FCC-D69D-4EB3-AD2B-ED3E970134F9}"/>
    <cellStyle name="Normal 17 3 6 3 4" xfId="38735" xr:uid="{C9CBBCCA-F00A-4C7A-A8B5-91894546538B}"/>
    <cellStyle name="Normal 17 3 6 3 4 2" xfId="38736" xr:uid="{70D51D4D-CA9D-4851-84E6-2B86B101B4AF}"/>
    <cellStyle name="Normal 17 3 6 3 5" xfId="30891" xr:uid="{C0C134CC-888B-49EC-A808-294431E1C073}"/>
    <cellStyle name="Normal 17 3 6 4" xfId="38738" xr:uid="{C655B0A5-1F6D-459E-9C83-6299DAA7E003}"/>
    <cellStyle name="Normal 17 3 6 4 2" xfId="38740" xr:uid="{C22DDF47-5888-451D-B540-F288A92FD2EF}"/>
    <cellStyle name="Normal 17 3 6 4 2 2" xfId="38742" xr:uid="{AFD1C1D1-FFB9-4685-9D7F-66FC241B87EF}"/>
    <cellStyle name="Normal 17 3 6 4 2 2 2" xfId="38743" xr:uid="{870B69D2-2F09-4395-81DF-4A6A9E2E757D}"/>
    <cellStyle name="Normal 17 3 6 4 2 3" xfId="38744" xr:uid="{E831195F-A48E-4B74-AB9E-63EE824F8CD9}"/>
    <cellStyle name="Normal 17 3 6 4 3" xfId="38746" xr:uid="{40183A26-36BF-4201-8C0B-9FA42012B7A1}"/>
    <cellStyle name="Normal 17 3 6 4 3 2" xfId="38747" xr:uid="{C86B03FE-AF5E-427A-9C77-DB565979774B}"/>
    <cellStyle name="Normal 17 3 6 4 4" xfId="38748" xr:uid="{2FFACA33-238D-47EF-87D7-6A4D4A0BCC24}"/>
    <cellStyle name="Normal 17 3 6 5" xfId="38751" xr:uid="{9ED6E2CF-EDB4-46CA-8EE1-2A293DA7972B}"/>
    <cellStyle name="Normal 17 3 6 5 2" xfId="38754" xr:uid="{E5ACE6E6-1CF9-4ADF-AA7E-1A3304414C11}"/>
    <cellStyle name="Normal 17 3 6 5 2 2" xfId="38756" xr:uid="{8EF69C57-C6ED-44EF-AF5C-60E1EB641F56}"/>
    <cellStyle name="Normal 17 3 6 5 3" xfId="38758" xr:uid="{5952C1D4-0AEF-4DC5-8974-A2757E79D297}"/>
    <cellStyle name="Normal 17 3 6 6" xfId="38761" xr:uid="{4351D3F6-BFD0-49FC-9DF4-C773B9F56B09}"/>
    <cellStyle name="Normal 17 3 6 6 2" xfId="38763" xr:uid="{A1EF4D70-E9A8-4A2E-8BCB-243DAEDE877A}"/>
    <cellStyle name="Normal 17 3 6 7" xfId="38767" xr:uid="{8668063F-7116-432F-B37D-9B4D3A71BC60}"/>
    <cellStyle name="Normal 17 3 6 8" xfId="153" xr:uid="{B3105C89-2DEB-4EB6-B3A7-0091C5473480}"/>
    <cellStyle name="Normal 17 3 7" xfId="2110" xr:uid="{D88D3F0F-A2CE-4AD5-9858-3CCA5441F6CD}"/>
    <cellStyle name="Normal 17 3 7 2" xfId="5839" xr:uid="{FBC86809-2B55-4E01-9500-35FA6EED8ECE}"/>
    <cellStyle name="Normal 17 3 7 2 2" xfId="38769" xr:uid="{99CCFC59-350D-4F16-810F-B12B5BBFB562}"/>
    <cellStyle name="Normal 17 3 7 2 2 2" xfId="38773" xr:uid="{0BB9359B-EDBF-491F-B7AA-5A359EBB1AF1}"/>
    <cellStyle name="Normal 17 3 7 2 2 2 2" xfId="38776" xr:uid="{2964993A-6E18-4D79-B442-3D462F434FF1}"/>
    <cellStyle name="Normal 17 3 7 2 2 2 2 2" xfId="20383" xr:uid="{52802D93-1B91-48F9-9C61-16E1B16765C2}"/>
    <cellStyle name="Normal 17 3 7 2 2 2 3" xfId="38777" xr:uid="{819A279C-B96A-4CBD-8CC0-E348BF604AA3}"/>
    <cellStyle name="Normal 17 3 7 2 2 3" xfId="38780" xr:uid="{87C86EEF-3705-49D1-AF4F-1C4031D6384E}"/>
    <cellStyle name="Normal 17 3 7 2 2 3 2" xfId="38782" xr:uid="{91CDDB5D-4DE6-4E2B-AA64-2E21F202F090}"/>
    <cellStyle name="Normal 17 3 7 2 2 4" xfId="38785" xr:uid="{854C65F7-40F6-46A0-BF06-0D4719A488B9}"/>
    <cellStyle name="Normal 17 3 7 2 3" xfId="38787" xr:uid="{10C0B610-2A08-4BFF-B52C-AF232282C12B}"/>
    <cellStyle name="Normal 17 3 7 2 3 2" xfId="38790" xr:uid="{30C5E2A9-C54A-4CC1-80A6-FE5D1E3E55A5}"/>
    <cellStyle name="Normal 17 3 7 2 3 2 2" xfId="38791" xr:uid="{04E8FBCE-4E79-4EE1-945C-A62D0662E7B8}"/>
    <cellStyle name="Normal 17 3 7 2 3 3" xfId="38792" xr:uid="{338CC0A0-9864-4A23-B6BD-EE5FBD5F2F57}"/>
    <cellStyle name="Normal 17 3 7 2 4" xfId="38794" xr:uid="{C798BBC9-A536-4466-9099-55B5CE6FD110}"/>
    <cellStyle name="Normal 17 3 7 2 4 2" xfId="38795" xr:uid="{F1C697CA-4F91-4431-A86B-B6CBA0EB0960}"/>
    <cellStyle name="Normal 17 3 7 2 5" xfId="38797" xr:uid="{DE612069-D1BD-4ACC-A46E-1214A1FAA1D6}"/>
    <cellStyle name="Normal 17 3 7 3" xfId="38800" xr:uid="{C254016C-0B96-4409-AFB0-19222B27CF27}"/>
    <cellStyle name="Normal 17 3 7 3 2" xfId="38802" xr:uid="{5F8BEC62-4E71-4C15-9816-1BE2DE3A8C69}"/>
    <cellStyle name="Normal 17 3 7 3 2 2" xfId="38805" xr:uid="{1331926E-9990-46B7-9F03-D98410DED991}"/>
    <cellStyle name="Normal 17 3 7 3 2 2 2" xfId="5266" xr:uid="{D573F6C4-9DC3-44AC-8E42-177C0FBBBB8B}"/>
    <cellStyle name="Normal 17 3 7 3 2 3" xfId="38806" xr:uid="{984A0839-86E4-44ED-BB07-7396D101DF29}"/>
    <cellStyle name="Normal 17 3 7 3 3" xfId="38771" xr:uid="{88CFA49B-ABB9-4533-B9F5-92302E3CC190}"/>
    <cellStyle name="Normal 17 3 7 3 3 2" xfId="38774" xr:uid="{10EC0551-09B4-4327-BB3B-FBE3846E7170}"/>
    <cellStyle name="Normal 17 3 7 3 4" xfId="38778" xr:uid="{79AF4B6C-A066-4652-8E0B-5572FF9CCB3E}"/>
    <cellStyle name="Normal 17 3 7 4" xfId="35018" xr:uid="{90A53242-807B-4B88-9250-19CC45B07E8D}"/>
    <cellStyle name="Normal 17 3 7 4 2" xfId="35025" xr:uid="{77244583-FD01-479E-AD43-A150214C7AA7}"/>
    <cellStyle name="Normal 17 3 7 4 2 2" xfId="38807" xr:uid="{FB0DCB65-517B-4A69-A08A-D448D4244621}"/>
    <cellStyle name="Normal 17 3 7 4 3" xfId="38788" xr:uid="{D0354D0A-419B-4A33-A1F1-5E3AE441C5A7}"/>
    <cellStyle name="Normal 17 3 7 5" xfId="35033" xr:uid="{4670E3F8-0F7C-479F-9E82-3DD1D9759892}"/>
    <cellStyle name="Normal 17 3 7 5 2" xfId="38810" xr:uid="{47BFDA23-35B6-462A-B3EB-07D78C75897E}"/>
    <cellStyle name="Normal 17 3 7 6" xfId="38812" xr:uid="{C54FF65A-E6A2-49CB-80B5-0DA15B259264}"/>
    <cellStyle name="Normal 17 3 7 7" xfId="20861" xr:uid="{A459E04C-7FCE-4C52-9BC5-3E7766DF28E3}"/>
    <cellStyle name="Normal 17 3 8" xfId="1200" xr:uid="{6F384ECC-E635-49E1-9007-A73BBAEE3226}"/>
    <cellStyle name="Normal 17 3 8 2" xfId="8617" xr:uid="{1A781A27-189D-4A90-8966-E8F47780DD35}"/>
    <cellStyle name="Normal 17 3 8 2 2" xfId="38816" xr:uid="{47585642-3A48-454B-950D-E5FDDA263044}"/>
    <cellStyle name="Normal 17 3 8 2 2 2" xfId="38818" xr:uid="{BEB24920-BA8A-4E1F-A09D-F4E61FFB86B4}"/>
    <cellStyle name="Normal 17 3 8 2 2 2 2" xfId="38819" xr:uid="{44271127-6A61-40F4-A5F1-7F810788E8E0}"/>
    <cellStyle name="Normal 17 3 8 2 2 3" xfId="38820" xr:uid="{E87DF519-3E8F-4982-B90E-38FF8C17CAA9}"/>
    <cellStyle name="Normal 17 3 8 2 3" xfId="38824" xr:uid="{498DC78A-10B7-441C-8C21-3234B914F8A7}"/>
    <cellStyle name="Normal 17 3 8 2 3 2" xfId="38825" xr:uid="{C457EEDC-E512-4A5F-B5EA-4462DF97B653}"/>
    <cellStyle name="Normal 17 3 8 2 4" xfId="38827" xr:uid="{B9C11C09-7CE1-4CAE-BC25-3D78C9A2ECB0}"/>
    <cellStyle name="Normal 17 3 8 3" xfId="38829" xr:uid="{60F620DB-007B-4185-823A-DA315DFF6581}"/>
    <cellStyle name="Normal 17 3 8 3 2" xfId="38831" xr:uid="{3376705E-40B4-4FC2-A675-2E6C41D6B88E}"/>
    <cellStyle name="Normal 17 3 8 3 2 2" xfId="38832" xr:uid="{FBE07D41-FB69-4EE5-B548-488A791E9665}"/>
    <cellStyle name="Normal 17 3 8 3 3" xfId="38803" xr:uid="{80F48B4F-94FC-4648-9BCA-74594C097153}"/>
    <cellStyle name="Normal 17 3 8 4" xfId="35041" xr:uid="{D3686BF4-243F-415F-A5C7-6E06C83523DA}"/>
    <cellStyle name="Normal 17 3 8 4 2" xfId="38833" xr:uid="{56A5E0A7-E174-4D12-BF4F-853418B893B4}"/>
    <cellStyle name="Normal 17 3 8 5" xfId="38835" xr:uid="{4BF09862-6D20-48FE-BAAA-F740D5786858}"/>
    <cellStyle name="Normal 17 3 9" xfId="8621" xr:uid="{1092D5F3-6E81-4FA5-8D70-CDCCA094826B}"/>
    <cellStyle name="Normal 17 3 9 2" xfId="30910" xr:uid="{1D5E03F3-ECF0-47CB-82E9-2E05195DF7B5}"/>
    <cellStyle name="Normal 17 3 9 2 2" xfId="38837" xr:uid="{2F96C6BF-880A-4CE2-B692-4329BF72BBE6}"/>
    <cellStyle name="Normal 17 3 9 2 2 2" xfId="278" xr:uid="{430A2478-6287-4973-90C5-E34017606AAB}"/>
    <cellStyle name="Normal 17 3 9 2 3" xfId="38838" xr:uid="{C1586F5A-0DEC-4C8C-A154-3BA7FAF44701}"/>
    <cellStyle name="Normal 17 3 9 3" xfId="38841" xr:uid="{D356B308-EDEA-4B67-B8F1-5E1C2D82F8CE}"/>
    <cellStyle name="Normal 17 3 9 3 2" xfId="38843" xr:uid="{7557B5FE-8F45-464A-81E8-4DDA3F459AAD}"/>
    <cellStyle name="Normal 17 3 9 4" xfId="38845" xr:uid="{31432758-2D98-4AFB-852D-24B97E8AC66F}"/>
    <cellStyle name="Normal 17 4" xfId="38847" xr:uid="{0F448BE8-8D9B-4216-8F9C-E99462A9F4B7}"/>
    <cellStyle name="Normal 17 4 10" xfId="38850" xr:uid="{C65F763C-1836-46FF-A8B0-356AF7DA86FF}"/>
    <cellStyle name="Normal 17 4 11" xfId="38853" xr:uid="{FE7A2E5A-DA15-4569-89D0-63D37D07A913}"/>
    <cellStyle name="Normal 17 4 12" xfId="25214" xr:uid="{178DE52C-32C5-40C4-9F3F-52903DD45242}"/>
    <cellStyle name="Normal 17 4 2" xfId="38855" xr:uid="{46B401F6-43C9-4017-8BBE-3C9CE90EE3F0}"/>
    <cellStyle name="Normal 17 4 2 10" xfId="38860" xr:uid="{5B256F7C-6626-44E4-90F9-6E0F796D7B14}"/>
    <cellStyle name="Normal 17 4 2 2" xfId="38862" xr:uid="{DD9B6E0D-139E-4BF1-BE3C-8C0E3D94837E}"/>
    <cellStyle name="Normal 17 4 2 2 2" xfId="12409" xr:uid="{9EE332B2-ECDF-45A1-9237-62802B35C186}"/>
    <cellStyle name="Normal 17 4 2 2 2 2" xfId="16945" xr:uid="{A81AC0A6-728B-4797-B041-07708F9CDC3F}"/>
    <cellStyle name="Normal 17 4 2 2 2 2 2" xfId="22727" xr:uid="{17FC9D2E-7A9F-4E09-991B-5F696B7B283A}"/>
    <cellStyle name="Normal 17 4 2 2 2 2 2 2" xfId="38709" xr:uid="{641DA2A5-D347-43BA-8B5B-ADCC5396C499}"/>
    <cellStyle name="Normal 17 4 2 2 2 2 2 2 2" xfId="31765" xr:uid="{F2647363-1806-4686-B32C-8D8D40904E05}"/>
    <cellStyle name="Normal 17 4 2 2 2 2 2 2 2 2" xfId="38864" xr:uid="{5DDE8934-48A1-4C7D-8EC2-0D08375466D7}"/>
    <cellStyle name="Normal 17 4 2 2 2 2 2 2 2 2 2" xfId="38066" xr:uid="{0B702CD2-7094-4E4A-A894-97087143B41B}"/>
    <cellStyle name="Normal 17 4 2 2 2 2 2 2 2 3" xfId="38866" xr:uid="{62F9A454-484F-4011-94C8-6AC8118969D8}"/>
    <cellStyle name="Normal 17 4 2 2 2 2 2 2 3" xfId="38868" xr:uid="{C3EB94BA-3400-46F6-BB30-8436F4791C32}"/>
    <cellStyle name="Normal 17 4 2 2 2 2 2 2 3 2" xfId="38870" xr:uid="{22F0DFBC-F226-4999-8A12-20DF84861755}"/>
    <cellStyle name="Normal 17 4 2 2 2 2 2 2 4" xfId="37402" xr:uid="{46CBE4CB-225E-4DB0-A41B-E6EC67123673}"/>
    <cellStyle name="Normal 17 4 2 2 2 2 2 3" xfId="38712" xr:uid="{A745B129-6337-4BF9-B01A-8A737B959CA1}"/>
    <cellStyle name="Normal 17 4 2 2 2 2 2 3 2" xfId="38872" xr:uid="{9ADD8BCF-972C-46B4-82C0-73900922FA09}"/>
    <cellStyle name="Normal 17 4 2 2 2 2 2 3 2 2" xfId="38874" xr:uid="{92FC1553-3F69-4DF2-ADC8-67956E91189E}"/>
    <cellStyle name="Normal 17 4 2 2 2 2 2 3 3" xfId="38876" xr:uid="{3932BEE0-7C2F-4CB2-93CA-5E475480931F}"/>
    <cellStyle name="Normal 17 4 2 2 2 2 2 4" xfId="38716" xr:uid="{E022A294-8DBC-461C-9E9B-C65E0F46A75A}"/>
    <cellStyle name="Normal 17 4 2 2 2 2 2 4 2" xfId="36590" xr:uid="{8AB4A8BF-5844-4814-8113-DA2D20A7068E}"/>
    <cellStyle name="Normal 17 4 2 2 2 2 2 5" xfId="38878" xr:uid="{787B03FC-90AA-44A2-B121-512AD0C74619}"/>
    <cellStyle name="Normal 17 4 2 2 2 2 3" xfId="22734" xr:uid="{61996BB6-92F3-4F2B-BB68-4003B004B769}"/>
    <cellStyle name="Normal 17 4 2 2 2 2 3 2" xfId="30892" xr:uid="{F7CB1D61-B79C-4EB8-B338-422C1C068367}"/>
    <cellStyle name="Normal 17 4 2 2 2 2 3 2 2" xfId="38880" xr:uid="{37B2B0C3-7D46-46C0-9A22-13940EA616AB}"/>
    <cellStyle name="Normal 17 4 2 2 2 2 3 2 2 2" xfId="38882" xr:uid="{5F9D081B-3804-4767-A8FF-00FAAD9C46DC}"/>
    <cellStyle name="Normal 17 4 2 2 2 2 3 2 3" xfId="38884" xr:uid="{89B40ADF-BF72-40AC-922F-9205D1933E8A}"/>
    <cellStyle name="Normal 17 4 2 2 2 2 3 3" xfId="38886" xr:uid="{2C256EF4-4E0D-4B22-B375-24A4F20B0E45}"/>
    <cellStyle name="Normal 17 4 2 2 2 2 3 3 2" xfId="38888" xr:uid="{C5C81D1B-289C-4323-B1B3-A116197E4740}"/>
    <cellStyle name="Normal 17 4 2 2 2 2 3 4" xfId="38890" xr:uid="{2BB7F189-12F4-4476-B7BD-CCCED151C65F}"/>
    <cellStyle name="Normal 17 4 2 2 2 2 4" xfId="13010" xr:uid="{6FE28A67-DC74-48BC-A987-186625315306}"/>
    <cellStyle name="Normal 17 4 2 2 2 2 4 2" xfId="13015" xr:uid="{DC0806E8-49CD-42EC-863B-1F057980554C}"/>
    <cellStyle name="Normal 17 4 2 2 2 2 4 2 2" xfId="6376" xr:uid="{91334836-6F91-4BF3-BB1B-9B5D67779552}"/>
    <cellStyle name="Normal 17 4 2 2 2 2 4 3" xfId="13018" xr:uid="{06C0B85F-83D4-49F7-B540-80A0E4BD4615}"/>
    <cellStyle name="Normal 17 4 2 2 2 2 5" xfId="10454" xr:uid="{3CD18FE7-B43A-4FBB-999D-7909C11A5D1F}"/>
    <cellStyle name="Normal 17 4 2 2 2 2 5 2" xfId="10472" xr:uid="{988BEEBF-94BC-4C9B-A966-45C3312EB76D}"/>
    <cellStyle name="Normal 17 4 2 2 2 2 6" xfId="10476" xr:uid="{652EA267-B3C2-4D28-B96A-C12F3B1B3147}"/>
    <cellStyle name="Normal 17 4 2 2 2 2 7" xfId="3176" xr:uid="{A791F407-3A5A-4041-9555-2CF032CC32BF}"/>
    <cellStyle name="Normal 17 4 2 2 2 3" xfId="38892" xr:uid="{70998CCB-0298-49B8-9D69-6046789D1EE9}"/>
    <cellStyle name="Normal 17 4 2 2 2 3 2" xfId="23969" xr:uid="{9431727B-2387-4EF7-8585-804EFBABAB54}"/>
    <cellStyle name="Normal 17 4 2 2 2 3 2 2" xfId="38798" xr:uid="{086D48FB-DE1E-4401-A0A5-9FE4AE63B77E}"/>
    <cellStyle name="Normal 17 4 2 2 2 3 2 2 2" xfId="38894" xr:uid="{41716700-FF96-4DC3-991F-4C6CEA66E235}"/>
    <cellStyle name="Normal 17 4 2 2 2 3 2 2 2 2" xfId="38896" xr:uid="{6932462E-9640-4F65-970E-82EE0DB1874A}"/>
    <cellStyle name="Normal 17 4 2 2 2 3 2 2 3" xfId="38899" xr:uid="{964D15DA-3C71-41DB-825A-75AAAC53F1E9}"/>
    <cellStyle name="Normal 17 4 2 2 2 3 2 3" xfId="38901" xr:uid="{408B82EA-ED62-4327-8E42-80A3435AB824}"/>
    <cellStyle name="Normal 17 4 2 2 2 3 2 3 2" xfId="38903" xr:uid="{208995E9-7B73-4D83-AB5C-4E05B5E97F5C}"/>
    <cellStyle name="Normal 17 4 2 2 2 3 2 4" xfId="38905" xr:uid="{2CBB92E4-4EBE-45C1-9BED-C5661DA58F45}"/>
    <cellStyle name="Normal 17 4 2 2 2 3 3" xfId="34893" xr:uid="{96F0D9AB-4B61-4732-B20F-9741A3FF691E}"/>
    <cellStyle name="Normal 17 4 2 2 2 3 3 2" xfId="38784" xr:uid="{0AD18B78-789D-40D6-9584-92A584A01E96}"/>
    <cellStyle name="Normal 17 4 2 2 2 3 3 2 2" xfId="38908" xr:uid="{AF5D19EF-A742-4846-B0FA-EFB31165DC6C}"/>
    <cellStyle name="Normal 17 4 2 2 2 3 3 3" xfId="4488" xr:uid="{7E8FBDED-650D-4BC4-A500-58FB57F9F307}"/>
    <cellStyle name="Normal 17 4 2 2 2 3 4" xfId="13023" xr:uid="{E031B6C3-B41E-4EE3-9CF5-21873D06B600}"/>
    <cellStyle name="Normal 17 4 2 2 2 3 4 2" xfId="13034" xr:uid="{E7AF31DF-131F-4A8D-8D83-E89342BA7FEB}"/>
    <cellStyle name="Normal 17 4 2 2 2 3 5" xfId="10493" xr:uid="{6FAFD75B-D4B2-49E9-8D0E-BEF4B3036171}"/>
    <cellStyle name="Normal 17 4 2 2 2 4" xfId="25634" xr:uid="{182AADFF-80AB-4AAD-91A5-FF6A3509F1AC}"/>
    <cellStyle name="Normal 17 4 2 2 2 4 2" xfId="25639" xr:uid="{BDDAEBFB-C107-42E8-A25B-63CE41F498F4}"/>
    <cellStyle name="Normal 17 4 2 2 2 4 2 2" xfId="20915" xr:uid="{E550E317-E0CA-4B43-B625-E889AFA79D8D}"/>
    <cellStyle name="Normal 17 4 2 2 2 4 2 2 2" xfId="25642" xr:uid="{2A3B6AB6-C5F0-4273-A29E-ADED8496434E}"/>
    <cellStyle name="Normal 17 4 2 2 2 4 2 3" xfId="25649" xr:uid="{A32FE611-1162-430D-8AB0-45A5334F93C4}"/>
    <cellStyle name="Normal 17 4 2 2 2 4 3" xfId="25660" xr:uid="{C5A0DD93-4FA5-4DAF-9104-A711D1F30E08}"/>
    <cellStyle name="Normal 17 4 2 2 2 4 3 2" xfId="20821" xr:uid="{305F5423-0C3A-42DE-A128-455E8286F627}"/>
    <cellStyle name="Normal 17 4 2 2 2 4 4" xfId="11586" xr:uid="{315A9236-0C02-4DB8-B580-A25E072085C7}"/>
    <cellStyle name="Normal 17 4 2 2 2 5" xfId="25675" xr:uid="{5950DBA5-14A1-451D-A37A-14AAF3233203}"/>
    <cellStyle name="Normal 17 4 2 2 2 5 2" xfId="25678" xr:uid="{34D4B4D5-4982-4BCF-89D1-BF03BAB3D160}"/>
    <cellStyle name="Normal 17 4 2 2 2 5 2 2" xfId="25681" xr:uid="{0843FF80-02D9-494A-8DAA-E645EFE2A160}"/>
    <cellStyle name="Normal 17 4 2 2 2 5 3" xfId="25689" xr:uid="{22BB0941-65BD-4FCC-A677-5C31FE10E42F}"/>
    <cellStyle name="Normal 17 4 2 2 2 6" xfId="25696" xr:uid="{3B344CE9-95BA-48D1-B6D6-80B7B5110A2E}"/>
    <cellStyle name="Normal 17 4 2 2 2 6 2" xfId="25699" xr:uid="{F7940203-E401-4FE5-B658-7124E4B6AB69}"/>
    <cellStyle name="Normal 17 4 2 2 2 7" xfId="25709" xr:uid="{3E3A0948-2D0E-4040-A1CD-049311DA5FE0}"/>
    <cellStyle name="Normal 17 4 2 2 2 8" xfId="25717" xr:uid="{76895E09-0C29-4E3D-8FF8-A40899B592BB}"/>
    <cellStyle name="Normal 17 4 2 2 3" xfId="12416" xr:uid="{FA0DA891-AE0B-47F8-AD1B-933BD427871D}"/>
    <cellStyle name="Normal 17 4 2 2 3 2" xfId="38910" xr:uid="{2D7C2AA0-0B42-4EC2-A8B6-718454F5F689}"/>
    <cellStyle name="Normal 17 4 2 2 3 2 2" xfId="22960" xr:uid="{4EAF4648-19B7-4FB0-8CCA-F9376384C5EF}"/>
    <cellStyle name="Normal 17 4 2 2 3 2 2 2" xfId="22913" xr:uid="{05301FBE-C29A-4C4B-A98A-AC433D70FC9A}"/>
    <cellStyle name="Normal 17 4 2 2 3 2 2 2 2" xfId="26180" xr:uid="{6206DC56-E735-43CD-9B15-DC1D5CEFA74D}"/>
    <cellStyle name="Normal 17 4 2 2 3 2 2 2 2 2" xfId="26183" xr:uid="{FC294CE1-8C61-4A76-BB38-DA3CC839043F}"/>
    <cellStyle name="Normal 17 4 2 2 3 2 2 2 3" xfId="26231" xr:uid="{E832AE33-1F11-468D-B308-5817E34DD97D}"/>
    <cellStyle name="Normal 17 4 2 2 3 2 2 3" xfId="22919" xr:uid="{D2FB45A0-30B3-45BA-8663-7EB0DCB94CFA}"/>
    <cellStyle name="Normal 17 4 2 2 3 2 2 3 2" xfId="26278" xr:uid="{FA853A08-0416-4EED-9394-931BE5692CB5}"/>
    <cellStyle name="Normal 17 4 2 2 3 2 2 4" xfId="22924" xr:uid="{8D85889D-026A-4412-BF78-BB90815AC134}"/>
    <cellStyle name="Normal 17 4 2 2 3 2 3" xfId="22968" xr:uid="{C629D2EC-C1D5-4203-A4DC-C927EEC7E7E7}"/>
    <cellStyle name="Normal 17 4 2 2 3 2 3 2" xfId="22999" xr:uid="{35D10F50-C37B-4F75-8070-3FAD22B4C406}"/>
    <cellStyle name="Normal 17 4 2 2 3 2 3 2 2" xfId="26320" xr:uid="{ABADF6E9-8953-4B47-A864-E1BB5DCB23C8}"/>
    <cellStyle name="Normal 17 4 2 2 3 2 3 3" xfId="23006" xr:uid="{094C1888-CC14-4D3D-AD45-71CA018BF81E}"/>
    <cellStyle name="Normal 17 4 2 2 3 2 4" xfId="13052" xr:uid="{148D8B9B-33E5-4690-A826-B4F60B7FFBED}"/>
    <cellStyle name="Normal 17 4 2 2 3 2 4 2" xfId="10034" xr:uid="{9DB59075-A83E-4E8B-A702-F9AFE0A9CD05}"/>
    <cellStyle name="Normal 17 4 2 2 3 2 5" xfId="10528" xr:uid="{7D48FC28-A26C-42FC-B31E-7B475FA09D6C}"/>
    <cellStyle name="Normal 17 4 2 2 3 3" xfId="38912" xr:uid="{3CE844DC-0AAE-4EFC-BC37-90A7B60BE596}"/>
    <cellStyle name="Normal 17 4 2 2 3 3 2" xfId="26623" xr:uid="{A5087AAF-65F0-478C-BDFF-D64B211012EB}"/>
    <cellStyle name="Normal 17 4 2 2 3 3 2 2" xfId="11518" xr:uid="{40A011A4-7CCB-4D17-AD06-20538FBEC89F}"/>
    <cellStyle name="Normal 17 4 2 2 3 3 2 2 2" xfId="25616" xr:uid="{CFB56450-EED1-45BF-963E-C31608B23E2F}"/>
    <cellStyle name="Normal 17 4 2 2 3 3 2 3" xfId="26684" xr:uid="{3D3EF9EE-0406-4844-AF53-C7A17E4A16E8}"/>
    <cellStyle name="Normal 17 4 2 2 3 3 3" xfId="26708" xr:uid="{60856C17-1F8C-46CE-8888-EC30490F5119}"/>
    <cellStyle name="Normal 17 4 2 2 3 3 3 2" xfId="20891" xr:uid="{ECE05FDD-8D16-4391-9440-22703575C366}"/>
    <cellStyle name="Normal 17 4 2 2 3 3 4" xfId="13060" xr:uid="{7A504E1F-7CBA-4828-9AB6-F2F020848351}"/>
    <cellStyle name="Normal 17 4 2 2 3 4" xfId="25727" xr:uid="{75E18DA6-BE81-4AED-A44F-65E9A5AC9FB4}"/>
    <cellStyle name="Normal 17 4 2 2 3 4 2" xfId="25731" xr:uid="{69C3E579-E25A-454D-AA1E-E0D29D5586CE}"/>
    <cellStyle name="Normal 17 4 2 2 3 4 2 2" xfId="25735" xr:uid="{527CB413-FDBA-4219-B7E9-89274AFCA8F2}"/>
    <cellStyle name="Normal 17 4 2 2 3 4 3" xfId="25743" xr:uid="{E25D7B8E-134A-43EB-9BF0-5A2DE5C97562}"/>
    <cellStyle name="Normal 17 4 2 2 3 5" xfId="25751" xr:uid="{036D7C41-6E51-472E-B299-76BFD10B848C}"/>
    <cellStyle name="Normal 17 4 2 2 3 5 2" xfId="25755" xr:uid="{8E24565B-58C4-4A35-BBC1-846E628E24C8}"/>
    <cellStyle name="Normal 17 4 2 2 3 6" xfId="25767" xr:uid="{3641326A-3023-4CE1-A96E-5A55B6AA60E0}"/>
    <cellStyle name="Normal 17 4 2 2 3 7" xfId="25776" xr:uid="{1C4A5BA7-0A0E-4372-A43A-EBE7592FF9CD}"/>
    <cellStyle name="Normal 17 4 2 2 4" xfId="16947" xr:uid="{529DA742-3B0D-422F-95FF-0E75C725A9C2}"/>
    <cellStyle name="Normal 17 4 2 2 4 2" xfId="38914" xr:uid="{D7EC8407-D8A7-4322-B94C-EC245020A3CF}"/>
    <cellStyle name="Normal 17 4 2 2 4 2 2" xfId="27198" xr:uid="{A57C33C2-15D5-43DA-96F1-091C116176A7}"/>
    <cellStyle name="Normal 17 4 2 2 4 2 2 2" xfId="27203" xr:uid="{1C1F3C9E-FDBD-4D05-ABBC-EA6CE35700AC}"/>
    <cellStyle name="Normal 17 4 2 2 4 2 2 2 2" xfId="27207" xr:uid="{A5E60384-B949-4F0D-B4DD-330FBD193ECC}"/>
    <cellStyle name="Normal 17 4 2 2 4 2 2 3" xfId="27217" xr:uid="{ECEE88DB-A036-45E3-8305-5AD45090A8AF}"/>
    <cellStyle name="Normal 17 4 2 2 4 2 3" xfId="27228" xr:uid="{A6CB269B-D920-48B9-A807-6DB8063640A9}"/>
    <cellStyle name="Normal 17 4 2 2 4 2 3 2" xfId="27232" xr:uid="{F42E64B0-54C9-4343-88D6-767DB73A4B3D}"/>
    <cellStyle name="Normal 17 4 2 2 4 2 4" xfId="13088" xr:uid="{58DD17B9-74FE-487A-915D-D6B9F456BD3C}"/>
    <cellStyle name="Normal 17 4 2 2 4 3" xfId="38916" xr:uid="{03B4B316-E8AA-487E-8B1B-4BE832258FD1}"/>
    <cellStyle name="Normal 17 4 2 2 4 3 2" xfId="27357" xr:uid="{C528485C-1CD3-48D3-BB7C-329A9D81016C}"/>
    <cellStyle name="Normal 17 4 2 2 4 3 2 2" xfId="27361" xr:uid="{9337B1DE-EDF6-47EE-9A21-9A4BB3D430EC}"/>
    <cellStyle name="Normal 17 4 2 2 4 3 3" xfId="27374" xr:uid="{A275E3E9-D226-4F61-8FB1-4F0CF3CC175C}"/>
    <cellStyle name="Normal 17 4 2 2 4 4" xfId="25784" xr:uid="{2711C692-43A5-4F35-8403-51B2A7E6491E}"/>
    <cellStyle name="Normal 17 4 2 2 4 4 2" xfId="25788" xr:uid="{902B90D6-EEE0-4B90-9EC7-97870016CEB1}"/>
    <cellStyle name="Normal 17 4 2 2 4 5" xfId="25806" xr:uid="{D4DB1787-CF39-4187-8A0D-032E3BFE2963}"/>
    <cellStyle name="Normal 17 4 2 2 5" xfId="34993" xr:uid="{24DD5F2C-9FFA-4FE7-8FBB-1CE9B8D6BB82}"/>
    <cellStyle name="Normal 17 4 2 2 5 2" xfId="38918" xr:uid="{994BF74A-5A4A-459E-87DB-8A98F90AA6A8}"/>
    <cellStyle name="Normal 17 4 2 2 5 2 2" xfId="7164" xr:uid="{1A7D581A-0364-40ED-B8CA-3DC2C4C56FC9}"/>
    <cellStyle name="Normal 17 4 2 2 5 2 2 2" xfId="7181" xr:uid="{98D66369-774A-4895-A6F1-8DBDBF81BC92}"/>
    <cellStyle name="Normal 17 4 2 2 5 2 3" xfId="7203" xr:uid="{1142573F-C59C-4922-BD94-584D2509F332}"/>
    <cellStyle name="Normal 17 4 2 2 5 3" xfId="38920" xr:uid="{D86C77C0-632C-4E14-AECB-27DEFEBA8F37}"/>
    <cellStyle name="Normal 17 4 2 2 5 3 2" xfId="4756" xr:uid="{F5663B41-EE60-484B-9083-B68404C63BA5}"/>
    <cellStyle name="Normal 17 4 2 2 5 4" xfId="23723" xr:uid="{E4F504D4-6EC1-4304-8FB1-EEFF46476CF7}"/>
    <cellStyle name="Normal 17 4 2 2 6" xfId="38922" xr:uid="{A06CF579-11DA-40C2-A08B-93326235F0E5}"/>
    <cellStyle name="Normal 17 4 2 2 6 2" xfId="38924" xr:uid="{82397B58-4DDC-401E-A5FA-31B92C4D0055}"/>
    <cellStyle name="Normal 17 4 2 2 6 2 2" xfId="5162" xr:uid="{3D674CEC-B8EE-4DC0-9EA7-FACE75248C3E}"/>
    <cellStyle name="Normal 17 4 2 2 6 3" xfId="38926" xr:uid="{97CA7219-7ECA-4AEB-9956-8897D404F031}"/>
    <cellStyle name="Normal 17 4 2 2 7" xfId="38928" xr:uid="{F0BE55CF-5D09-4F9A-95ED-23E49654A4C9}"/>
    <cellStyle name="Normal 17 4 2 2 7 2" xfId="38930" xr:uid="{0143CAE3-0961-4F22-BD04-0AB4B92429F3}"/>
    <cellStyle name="Normal 17 4 2 2 8" xfId="38932" xr:uid="{D48BBCE9-E261-4D06-A8DC-D388F77C353C}"/>
    <cellStyle name="Normal 17 4 2 2 9" xfId="38935" xr:uid="{FC2A247C-8B46-4859-A849-E44AC5022E7C}"/>
    <cellStyle name="Normal 17 4 2 3" xfId="11024" xr:uid="{54B42092-CA96-4BF6-BACB-D3B12008F5CF}"/>
    <cellStyle name="Normal 17 4 2 3 2" xfId="12500" xr:uid="{DDFF2902-43FA-43DC-B713-A06745209DCE}"/>
    <cellStyle name="Normal 17 4 2 3 2 2" xfId="14048" xr:uid="{0F8DBAA5-5AFE-4FE1-BF7B-030ACE77F556}"/>
    <cellStyle name="Normal 17 4 2 3 2 2 2" xfId="17058" xr:uid="{51D14F3A-E266-4B88-9FF5-99C501C7C556}"/>
    <cellStyle name="Normal 17 4 2 3 2 2 2 2" xfId="11001" xr:uid="{9F39D566-A409-4D6D-8F1A-3D27AD36A47F}"/>
    <cellStyle name="Normal 17 4 2 3 2 2 2 2 2" xfId="12904" xr:uid="{A8F1ED30-4AF6-4472-A9D1-A6F3457CECEA}"/>
    <cellStyle name="Normal 17 4 2 3 2 2 2 2 2 2" xfId="16520" xr:uid="{657D102E-5DE2-4328-B506-AE9517559CAC}"/>
    <cellStyle name="Normal 17 4 2 3 2 2 2 2 3" xfId="7952" xr:uid="{05C8BC7D-C736-459A-953D-F877C067FE11}"/>
    <cellStyle name="Normal 17 4 2 3 2 2 2 3" xfId="11308" xr:uid="{6A5020C2-BDA1-4E1B-9C11-A035E3B69E0B}"/>
    <cellStyle name="Normal 17 4 2 3 2 2 2 3 2" xfId="17062" xr:uid="{DA3E10DA-6285-400B-9312-7EF81FF09CE2}"/>
    <cellStyle name="Normal 17 4 2 3 2 2 2 4" xfId="17067" xr:uid="{5D3B8CB2-2FA4-47B1-BD0B-0A3A9F276330}"/>
    <cellStyle name="Normal 17 4 2 3 2 2 3" xfId="17075" xr:uid="{B544C32C-4F64-4114-8849-558E3CB91100}"/>
    <cellStyle name="Normal 17 4 2 3 2 2 3 2" xfId="12916" xr:uid="{CADBCECB-92D1-44D3-853B-DE2610119887}"/>
    <cellStyle name="Normal 17 4 2 3 2 2 3 2 2" xfId="17082" xr:uid="{82802B72-CC48-459F-86A8-5AB321A484A9}"/>
    <cellStyle name="Normal 17 4 2 3 2 2 3 3" xfId="17088" xr:uid="{1D6696AF-79D9-48A1-BDAA-0EDF5074C8B9}"/>
    <cellStyle name="Normal 17 4 2 3 2 2 4" xfId="13450" xr:uid="{03CB7DB3-FB18-4F60-BC84-04AC7B96473A}"/>
    <cellStyle name="Normal 17 4 2 3 2 2 4 2" xfId="4784" xr:uid="{23606135-1B7D-4226-97CE-EADCA21030A2}"/>
    <cellStyle name="Normal 17 4 2 3 2 2 5" xfId="5528" xr:uid="{B4D393C9-1F9A-4991-8002-C37226EFB269}"/>
    <cellStyle name="Normal 17 4 2 3 2 3" xfId="38937" xr:uid="{1BEA9C91-FD10-4D42-B6CB-A533957823B1}"/>
    <cellStyle name="Normal 17 4 2 3 2 3 2" xfId="11027" xr:uid="{1D3646AA-5735-4638-AC3E-FD69E66B871F}"/>
    <cellStyle name="Normal 17 4 2 3 2 3 2 2" xfId="12992" xr:uid="{C3C2DC9F-2654-4589-8A78-C71B092080DA}"/>
    <cellStyle name="Normal 17 4 2 3 2 3 2 2 2" xfId="17114" xr:uid="{9605183C-EDEE-4B64-B763-26B20E09258D}"/>
    <cellStyle name="Normal 17 4 2 3 2 3 2 3" xfId="4151" xr:uid="{75295006-5BFE-4A7A-9A7B-4FDD96A60708}"/>
    <cellStyle name="Normal 17 4 2 3 2 3 3" xfId="17117" xr:uid="{525DC936-41C5-4F98-BB0D-4475AD54FDA7}"/>
    <cellStyle name="Normal 17 4 2 3 2 3 3 2" xfId="11260" xr:uid="{28B9A79B-3D37-43C5-BD21-0F216CFB81E9}"/>
    <cellStyle name="Normal 17 4 2 3 2 3 4" xfId="13456" xr:uid="{98800FE9-8770-4406-9F2B-B6C4B57D2D88}"/>
    <cellStyle name="Normal 17 4 2 3 2 4" xfId="38940" xr:uid="{C65E056B-9914-4F92-BA32-A21D13B5AF7F}"/>
    <cellStyle name="Normal 17 4 2 3 2 4 2" xfId="17135" xr:uid="{6DDEED43-EFF2-4BB1-BADE-9E90DB058439}"/>
    <cellStyle name="Normal 17 4 2 3 2 4 2 2" xfId="17140" xr:uid="{AF446996-D694-40A1-9E64-98DE4AF2A34F}"/>
    <cellStyle name="Normal 17 4 2 3 2 4 3" xfId="17143" xr:uid="{87B40346-F368-459E-A5CE-D6CF49D9BF40}"/>
    <cellStyle name="Normal 17 4 2 3 2 5" xfId="38942" xr:uid="{79102EB1-E681-468F-BA9D-8207C18579B9}"/>
    <cellStyle name="Normal 17 4 2 3 2 5 2" xfId="10181" xr:uid="{EE20CD04-7D2A-4FED-B2FC-24CB773831AD}"/>
    <cellStyle name="Normal 17 4 2 3 2 6" xfId="38944" xr:uid="{E1C4DF51-D58B-4AB3-AFEE-C4B6D216464D}"/>
    <cellStyle name="Normal 17 4 2 3 2 7" xfId="38946" xr:uid="{F9930C38-635F-4755-91A4-2A80A1DF5222}"/>
    <cellStyle name="Normal 17 4 2 3 3" xfId="1929" xr:uid="{3809DE79-435A-4900-BE7A-6C2B298DCA67}"/>
    <cellStyle name="Normal 17 4 2 3 3 2" xfId="38948" xr:uid="{7E201DBC-5192-47DB-AFC4-A72358B06053}"/>
    <cellStyle name="Normal 17 4 2 3 3 2 2" xfId="17292" xr:uid="{727015D3-4A0B-4805-A13E-59B1310922EA}"/>
    <cellStyle name="Normal 17 4 2 3 3 2 2 2" xfId="13377" xr:uid="{BE891125-8A84-47AB-AB87-DDDCA75E8650}"/>
    <cellStyle name="Normal 17 4 2 3 3 2 2 2 2" xfId="17297" xr:uid="{69A80B62-F338-47E6-BF19-E1A2083DB96D}"/>
    <cellStyle name="Normal 17 4 2 3 3 2 2 3" xfId="556" xr:uid="{D33488DF-D0C8-45A7-97A0-56B7B1CA938B}"/>
    <cellStyle name="Normal 17 4 2 3 3 2 3" xfId="17303" xr:uid="{74185063-1C37-46C8-AFEF-DE4BB0D8646C}"/>
    <cellStyle name="Normal 17 4 2 3 3 2 3 2" xfId="17310" xr:uid="{8D1B16B0-AD4F-4D3B-96F2-8E91EC2F41F7}"/>
    <cellStyle name="Normal 17 4 2 3 3 2 4" xfId="4894" xr:uid="{ED18620E-00A1-4036-8775-5473DF31AF1B}"/>
    <cellStyle name="Normal 17 4 2 3 3 3" xfId="38950" xr:uid="{10DA084F-CD17-4A1B-B592-C9F75F8C8A23}"/>
    <cellStyle name="Normal 17 4 2 3 3 3 2" xfId="17338" xr:uid="{F127A6E0-9E1A-42FF-A1B0-6A8803D18065}"/>
    <cellStyle name="Normal 17 4 2 3 3 3 2 2" xfId="16715" xr:uid="{933C48CD-7C8A-418B-9F89-764C0D090E2C}"/>
    <cellStyle name="Normal 17 4 2 3 3 3 3" xfId="17344" xr:uid="{03F1F049-7DAF-4205-A839-AA38947A1046}"/>
    <cellStyle name="Normal 17 4 2 3 3 4" xfId="38952" xr:uid="{AEE69901-F0C2-4CAC-A5AA-D1D5F57C2EF9}"/>
    <cellStyle name="Normal 17 4 2 3 3 4 2" xfId="17355" xr:uid="{D716BA9D-821D-47B8-A71B-E536B35D2939}"/>
    <cellStyle name="Normal 17 4 2 3 3 5" xfId="38954" xr:uid="{16E2A283-9F43-4DF0-87A7-A2EDABBBAD2A}"/>
    <cellStyle name="Normal 17 4 2 3 4" xfId="38956" xr:uid="{4768ED28-B3FF-4BAF-808C-BCCFA85B6DCD}"/>
    <cellStyle name="Normal 17 4 2 3 4 2" xfId="38958" xr:uid="{A0BE8C8E-3CBB-4309-9033-D6D323F5F1E1}"/>
    <cellStyle name="Normal 17 4 2 3 4 2 2" xfId="17482" xr:uid="{BA97AC1E-2B77-4CF6-8A6F-438A18D58F23}"/>
    <cellStyle name="Normal 17 4 2 3 4 2 2 2" xfId="17487" xr:uid="{6F4D2E1C-CC55-4786-A58C-4FB18FB73CF1}"/>
    <cellStyle name="Normal 17 4 2 3 4 2 3" xfId="17495" xr:uid="{69DB463D-FD3F-4526-B9D7-36665653140C}"/>
    <cellStyle name="Normal 17 4 2 3 4 3" xfId="38960" xr:uid="{2CBA7F8C-1829-463B-A7F4-18D63802ABB0}"/>
    <cellStyle name="Normal 17 4 2 3 4 3 2" xfId="3158" xr:uid="{3F361EDA-CA7C-4AD8-B6AB-2FAE67D5A01B}"/>
    <cellStyle name="Normal 17 4 2 3 4 4" xfId="38962" xr:uid="{46DB410E-B7AA-4175-AE26-38F4D178089E}"/>
    <cellStyle name="Normal 17 4 2 3 5" xfId="31428" xr:uid="{132CAF77-3EDD-4FB1-8567-CF5420E750F5}"/>
    <cellStyle name="Normal 17 4 2 3 5 2" xfId="31432" xr:uid="{282A402D-AD15-41BF-8CB8-8F7BA7D46356}"/>
    <cellStyle name="Normal 17 4 2 3 5 2 2" xfId="7107" xr:uid="{8D972970-CDD7-4BC0-AFF1-A509327FEF00}"/>
    <cellStyle name="Normal 17 4 2 3 5 3" xfId="31438" xr:uid="{0F1DD0E8-48DB-45E1-9978-FFE905449BBB}"/>
    <cellStyle name="Normal 17 4 2 3 6" xfId="31445" xr:uid="{2C6D5EF2-2D29-4FAE-A926-6B0CCF2C7749}"/>
    <cellStyle name="Normal 17 4 2 3 6 2" xfId="31450" xr:uid="{50CC7546-5509-45DE-943B-4F46E27E8C05}"/>
    <cellStyle name="Normal 17 4 2 3 7" xfId="31460" xr:uid="{51EF7E96-AB12-49D9-B690-65A8DAB2C268}"/>
    <cellStyle name="Normal 17 4 2 3 8" xfId="24568" xr:uid="{A203C95B-3F4A-4871-864E-CAAF05FFD51B}"/>
    <cellStyle name="Normal 17 4 2 4" xfId="38964" xr:uid="{92F09EE8-62B9-4639-A334-2F6B46DE5353}"/>
    <cellStyle name="Normal 17 4 2 4 2" xfId="14051" xr:uid="{51217FD7-B128-4EE0-8A7D-56960A1BDE0C}"/>
    <cellStyle name="Normal 17 4 2 4 2 2" xfId="38966" xr:uid="{B0A9CB24-5E92-4819-BF7A-FDB1B41B66AE}"/>
    <cellStyle name="Normal 17 4 2 4 2 2 2" xfId="1091" xr:uid="{69C11CF6-7F90-4799-AC0E-DD8FFF438B9A}"/>
    <cellStyle name="Normal 17 4 2 4 2 2 2 2" xfId="4055" xr:uid="{E6570F05-F38D-46EF-AFF1-F5936DB40605}"/>
    <cellStyle name="Normal 17 4 2 4 2 2 2 2 2" xfId="16972" xr:uid="{5FF358BF-BE14-451C-A8FF-821DE342559B}"/>
    <cellStyle name="Normal 17 4 2 4 2 2 2 3" xfId="4067" xr:uid="{4DE6C481-E58E-4D8C-AFD6-0F0B7FC67B48}"/>
    <cellStyle name="Normal 17 4 2 4 2 2 3" xfId="7289" xr:uid="{F6A45631-BB82-4C37-906A-E9935EFC9254}"/>
    <cellStyle name="Normal 17 4 2 4 2 2 3 2" xfId="4123" xr:uid="{A78F478E-7370-4679-B863-F07D9C00C707}"/>
    <cellStyle name="Normal 17 4 2 4 2 2 4" xfId="13649" xr:uid="{038E2207-E2D6-4CBF-AE4B-2609D3C7C5F0}"/>
    <cellStyle name="Normal 17 4 2 4 2 3" xfId="38968" xr:uid="{52111F15-2379-4B53-AA2D-7A65859EB60C}"/>
    <cellStyle name="Normal 17 4 2 4 2 3 2" xfId="17806" xr:uid="{22B58069-E1BE-4E30-8A45-27045B451246}"/>
    <cellStyle name="Normal 17 4 2 4 2 3 2 2" xfId="16448" xr:uid="{12FD23D5-477D-46FC-AF7F-809C47539014}"/>
    <cellStyle name="Normal 17 4 2 4 2 3 3" xfId="17810" xr:uid="{F82535E6-866B-49BF-A760-6D2528FCBB02}"/>
    <cellStyle name="Normal 17 4 2 4 2 4" xfId="38970" xr:uid="{B7B05199-017C-41CF-9BD3-C9AB51F33A3E}"/>
    <cellStyle name="Normal 17 4 2 4 2 4 2" xfId="17815" xr:uid="{1D000A10-E76F-46A2-A4A3-E54F1264D1F3}"/>
    <cellStyle name="Normal 17 4 2 4 2 5" xfId="38972" xr:uid="{9A57A1FC-726F-4A2F-8414-74E85D9910E6}"/>
    <cellStyle name="Normal 17 4 2 4 3" xfId="38974" xr:uid="{04646842-5BB9-4C98-AEAC-ADADD1433EC4}"/>
    <cellStyle name="Normal 17 4 2 4 3 2" xfId="38976" xr:uid="{9CF91059-C327-48F7-BA7F-3D75DD073A0F}"/>
    <cellStyle name="Normal 17 4 2 4 3 2 2" xfId="17881" xr:uid="{7AB5BEF1-1DD8-4144-94F7-FCC4B0EC05A5}"/>
    <cellStyle name="Normal 17 4 2 4 3 2 2 2" xfId="17886" xr:uid="{6872B838-5D40-4598-8F76-259CB0678A1E}"/>
    <cellStyle name="Normal 17 4 2 4 3 2 3" xfId="17891" xr:uid="{672AA740-33E6-4514-B0A8-53CEEC073DF7}"/>
    <cellStyle name="Normal 17 4 2 4 3 3" xfId="38978" xr:uid="{6DDAA9AA-CEBD-438D-A841-560639C7A203}"/>
    <cellStyle name="Normal 17 4 2 4 3 3 2" xfId="17899" xr:uid="{391DDDF6-69ED-418E-92F2-DAF2467DF78C}"/>
    <cellStyle name="Normal 17 4 2 4 3 4" xfId="38980" xr:uid="{06E8AAC3-8A2E-48DC-B0C3-477B0B6182DF}"/>
    <cellStyle name="Normal 17 4 2 4 4" xfId="38982" xr:uid="{677D4319-C6B0-4E1C-A5B8-A4D7E6FBDA2B}"/>
    <cellStyle name="Normal 17 4 2 4 4 2" xfId="38984" xr:uid="{F3BE53FC-97F3-47C0-8D4F-A3C74516615A}"/>
    <cellStyle name="Normal 17 4 2 4 4 2 2" xfId="17958" xr:uid="{876E41A0-2648-4CD0-9CD0-52069F6B8D05}"/>
    <cellStyle name="Normal 17 4 2 4 4 3" xfId="38986" xr:uid="{859C52E0-667C-4C44-B339-6F2A9585B711}"/>
    <cellStyle name="Normal 17 4 2 4 5" xfId="31466" xr:uid="{D149651C-DF5A-4114-918C-C66FD1A8B59B}"/>
    <cellStyle name="Normal 17 4 2 4 5 2" xfId="26727" xr:uid="{6FAE68A7-DBB6-4349-A01E-1D6AD28AADA5}"/>
    <cellStyle name="Normal 17 4 2 4 6" xfId="31474" xr:uid="{A0D4C961-70B0-442E-B8E0-4417040E91C6}"/>
    <cellStyle name="Normal 17 4 2 4 7" xfId="31480" xr:uid="{1A6A7C3A-2E36-4313-8CCB-AB290C659F06}"/>
    <cellStyle name="Normal 17 4 2 5" xfId="38988" xr:uid="{2835642D-75BD-4F6D-8144-090D935F92A4}"/>
    <cellStyle name="Normal 17 4 2 5 2" xfId="38990" xr:uid="{E0727185-80E0-46E8-AC4C-55C7A2119103}"/>
    <cellStyle name="Normal 17 4 2 5 2 2" xfId="38992" xr:uid="{537C9851-5DF9-469D-BF5B-86C1B156A1AA}"/>
    <cellStyle name="Normal 17 4 2 5 2 2 2" xfId="8994" xr:uid="{9B272584-F77E-4C9D-A331-5E5E863C2394}"/>
    <cellStyle name="Normal 17 4 2 5 2 2 2 2" xfId="18139" xr:uid="{A50836AD-0E5F-425F-A7E9-B33EB578D609}"/>
    <cellStyle name="Normal 17 4 2 5 2 2 3" xfId="9013" xr:uid="{40860385-0D1E-4AB3-8C6B-63B676304023}"/>
    <cellStyle name="Normal 17 4 2 5 2 3" xfId="38994" xr:uid="{EA258309-B475-4961-A9BF-B77877F8C1F5}"/>
    <cellStyle name="Normal 17 4 2 5 2 3 2" xfId="18143" xr:uid="{46A038EF-E77F-46B7-80BC-BF072B41F3A5}"/>
    <cellStyle name="Normal 17 4 2 5 2 4" xfId="38996" xr:uid="{11BC5538-CEF7-4E4E-B7AD-5A814CC6BD0F}"/>
    <cellStyle name="Normal 17 4 2 5 3" xfId="38998" xr:uid="{E645C7EE-38AE-41DF-A74D-3E075729EFB3}"/>
    <cellStyle name="Normal 17 4 2 5 3 2" xfId="39000" xr:uid="{5744156D-8C97-4C0B-8B95-4F7157C3FA6A}"/>
    <cellStyle name="Normal 17 4 2 5 3 2 2" xfId="18179" xr:uid="{3B761ACD-BFCD-4599-A525-766FA91F614C}"/>
    <cellStyle name="Normal 17 4 2 5 3 3" xfId="39003" xr:uid="{361A8F99-C344-46B5-80D2-BDE96DB75487}"/>
    <cellStyle name="Normal 17 4 2 5 4" xfId="39006" xr:uid="{5AFED5F4-06C0-49FB-A85B-952F917F32E9}"/>
    <cellStyle name="Normal 17 4 2 5 4 2" xfId="39008" xr:uid="{745D94AB-E4E3-432C-B679-828533B591BD}"/>
    <cellStyle name="Normal 17 4 2 5 5" xfId="31486" xr:uid="{C8FB6624-1EE0-4C2C-91F1-9FA586084E7B}"/>
    <cellStyle name="Normal 17 4 2 6" xfId="39011" xr:uid="{9251E6A4-7F39-4FE7-B7E1-5CFBCCA1B15C}"/>
    <cellStyle name="Normal 17 4 2 6 2" xfId="473" xr:uid="{F0CFE235-4D5D-4EE2-9A37-1BDD23108FB4}"/>
    <cellStyle name="Normal 17 4 2 6 2 2" xfId="3943" xr:uid="{C04EAD1A-50A5-4D57-936D-3AD0D6D86979}"/>
    <cellStyle name="Normal 17 4 2 6 2 2 2" xfId="4347" xr:uid="{19005CDC-DF64-40FA-9A79-ED5B5F41D2D4}"/>
    <cellStyle name="Normal 17 4 2 6 2 3" xfId="216" xr:uid="{E12A5B05-9042-495C-B4E9-77FF73E59F2F}"/>
    <cellStyle name="Normal 17 4 2 6 3" xfId="39013" xr:uid="{ABD12F35-7828-4DC3-85FF-2DC9FB2E6D5B}"/>
    <cellStyle name="Normal 17 4 2 6 3 2" xfId="39015" xr:uid="{B235F998-D8FA-425B-B3DF-07E04248C747}"/>
    <cellStyle name="Normal 17 4 2 6 4" xfId="39017" xr:uid="{EF57E63E-C2E0-4FBB-8333-9D36EA3DFB5F}"/>
    <cellStyle name="Normal 17 4 2 7" xfId="11268" xr:uid="{9BB95435-A06C-4F9A-90F6-F9CB604C0882}"/>
    <cellStyle name="Normal 17 4 2 7 2" xfId="39019" xr:uid="{2B76152D-0814-4CF5-8F84-6B5406C22A44}"/>
    <cellStyle name="Normal 17 4 2 7 2 2" xfId="39021" xr:uid="{37E9F473-B26C-4252-8600-243B37558D1D}"/>
    <cellStyle name="Normal 17 4 2 7 3" xfId="39023" xr:uid="{7B6B04EE-ED77-4E24-AFF8-BB7FC7DE1147}"/>
    <cellStyle name="Normal 17 4 2 8" xfId="39026" xr:uid="{B7B5E214-E0F8-4103-AC5F-41E1C4D6A8C6}"/>
    <cellStyle name="Normal 17 4 2 8 2" xfId="39029" xr:uid="{EACCA8BF-739C-415D-B0B8-600B0EDB4C51}"/>
    <cellStyle name="Normal 17 4 2 9" xfId="11319" xr:uid="{C2DCE23C-5A16-4123-9DE2-E661E626FDA2}"/>
    <cellStyle name="Normal 17 4 3" xfId="38317" xr:uid="{F2E62029-3E93-405F-B411-AF88FABECE60}"/>
    <cellStyle name="Normal 17 4 3 2" xfId="38324" xr:uid="{E5B23868-9354-4F0E-B82A-4275B49034A0}"/>
    <cellStyle name="Normal 17 4 3 2 2" xfId="12779" xr:uid="{53643ADB-AEAF-4E5A-9253-33B11AD9C28B}"/>
    <cellStyle name="Normal 17 4 3 2 2 2" xfId="34066" xr:uid="{530E9519-22E9-4D69-87A8-9EA9E2FDE50B}"/>
    <cellStyle name="Normal 17 4 3 2 2 2 2" xfId="34069" xr:uid="{C7FA0AFD-0D33-4190-8A25-9C2E2731DCE7}"/>
    <cellStyle name="Normal 17 4 3 2 2 2 2 2" xfId="34072" xr:uid="{4FFD8F2B-32D1-4D80-BE0D-0A5DD999F420}"/>
    <cellStyle name="Normal 17 4 3 2 2 2 2 2 2" xfId="39031" xr:uid="{B89B6366-355D-4075-B262-74BB17E087CA}"/>
    <cellStyle name="Normal 17 4 3 2 2 2 2 2 2 2" xfId="11369" xr:uid="{447D23D9-2C3A-4083-BFDA-34D9CB3EEFFA}"/>
    <cellStyle name="Normal 17 4 3 2 2 2 2 2 3" xfId="39033" xr:uid="{A223D3E9-BCB3-4588-87CA-3DD9653034C3}"/>
    <cellStyle name="Normal 17 4 3 2 2 2 2 3" xfId="39035" xr:uid="{2BE75D67-4EEC-4E30-8AC8-F49EF013794D}"/>
    <cellStyle name="Normal 17 4 3 2 2 2 2 3 2" xfId="39037" xr:uid="{1FA5ABE1-E2A5-4E61-AA8A-AE5CD0CBF438}"/>
    <cellStyle name="Normal 17 4 3 2 2 2 2 4" xfId="39039" xr:uid="{7547A400-F1A7-496E-ADB7-EB16B7E0EED3}"/>
    <cellStyle name="Normal 17 4 3 2 2 2 3" xfId="15550" xr:uid="{8918760E-3212-4E37-A8FE-00DFF27A6975}"/>
    <cellStyle name="Normal 17 4 3 2 2 2 3 2" xfId="15555" xr:uid="{2AC8932E-0169-49CE-93DC-95FCE27EEE72}"/>
    <cellStyle name="Normal 17 4 3 2 2 2 3 2 2" xfId="39042" xr:uid="{6A9E6610-5139-40BD-900F-4B163A8302CC}"/>
    <cellStyle name="Normal 17 4 3 2 2 2 3 3" xfId="14676" xr:uid="{A00DF370-F17F-463A-BB7E-C78B41016E45}"/>
    <cellStyle name="Normal 17 4 3 2 2 2 4" xfId="14175" xr:uid="{F70DFCBF-BDA4-4286-9434-05A3F22E8471}"/>
    <cellStyle name="Normal 17 4 3 2 2 2 4 2" xfId="12969" xr:uid="{64872B47-E463-4999-9636-5DD6A57677B3}"/>
    <cellStyle name="Normal 17 4 3 2 2 2 5" xfId="14180" xr:uid="{8E91E2B4-0774-4B11-978A-D875C4FDE358}"/>
    <cellStyle name="Normal 17 4 3 2 2 3" xfId="34076" xr:uid="{584B1537-59EF-4172-BE65-D518CB5326DE}"/>
    <cellStyle name="Normal 17 4 3 2 2 3 2" xfId="34081" xr:uid="{78E5156E-E452-4C39-9587-729D76FEFA19}"/>
    <cellStyle name="Normal 17 4 3 2 2 3 2 2" xfId="20410" xr:uid="{97E502AA-5B28-4B0C-A5ED-BBCA0D33AE33}"/>
    <cellStyle name="Normal 17 4 3 2 2 3 2 2 2" xfId="39046" xr:uid="{D090D894-4086-4D4E-A299-543B55A5E0A0}"/>
    <cellStyle name="Normal 17 4 3 2 2 3 2 3" xfId="20413" xr:uid="{F0772E55-DA5B-4566-B871-CD37B582678E}"/>
    <cellStyle name="Normal 17 4 3 2 2 3 3" xfId="15561" xr:uid="{779998A0-C9DE-4C26-B5D3-08D129D18B98}"/>
    <cellStyle name="Normal 17 4 3 2 2 3 3 2" xfId="8046" xr:uid="{477E3423-73F9-4E90-8544-947931EBD2B7}"/>
    <cellStyle name="Normal 17 4 3 2 2 3 4" xfId="14185" xr:uid="{936E45B7-D7A7-48EE-A1E9-48FF839FDBEE}"/>
    <cellStyle name="Normal 17 4 3 2 2 4" xfId="34084" xr:uid="{401DAAFA-7918-46D7-BB47-A3F1B0987D8D}"/>
    <cellStyle name="Normal 17 4 3 2 2 4 2" xfId="39048" xr:uid="{D4F79035-8D71-4558-93AC-3F5A72D8BA86}"/>
    <cellStyle name="Normal 17 4 3 2 2 4 2 2" xfId="20559" xr:uid="{4667C01E-EFFE-48B4-8092-2E0ABF96AAE1}"/>
    <cellStyle name="Normal 17 4 3 2 2 4 3" xfId="39050" xr:uid="{638A823F-6DA0-48C7-9707-1C0E8AA8BBCD}"/>
    <cellStyle name="Normal 17 4 3 2 2 5" xfId="34087" xr:uid="{3F49D4C8-E1F5-4C12-8AFA-A954B59E393D}"/>
    <cellStyle name="Normal 17 4 3 2 2 5 2" xfId="39053" xr:uid="{43CC39D7-6B8C-4222-A659-1FAE23BB9B62}"/>
    <cellStyle name="Normal 17 4 3 2 2 6" xfId="39059" xr:uid="{64FFDA51-331E-43BD-905F-4791DE3F481F}"/>
    <cellStyle name="Normal 17 4 3 2 2 7" xfId="39061" xr:uid="{D4E1D106-34FD-4362-A3F3-F8694C5238EA}"/>
    <cellStyle name="Normal 17 4 3 2 3" xfId="17040" xr:uid="{5656E37E-BAE5-44ED-96DC-4E25ECEAF2E7}"/>
    <cellStyle name="Normal 17 4 3 2 3 2" xfId="34123" xr:uid="{C24F44FD-2632-4727-BB32-D990595F4091}"/>
    <cellStyle name="Normal 17 4 3 2 3 2 2" xfId="34126" xr:uid="{CC25FC7D-978D-423E-851C-70E3626947C8}"/>
    <cellStyle name="Normal 17 4 3 2 3 2 2 2" xfId="39063" xr:uid="{9FCD7287-4C6F-4371-82BB-00248CC05AAA}"/>
    <cellStyle name="Normal 17 4 3 2 3 2 2 2 2" xfId="39066" xr:uid="{91322F80-1975-45FF-A4B5-98B672497D67}"/>
    <cellStyle name="Normal 17 4 3 2 3 2 2 3" xfId="39068" xr:uid="{63AC8078-6BDD-4451-BDFC-33CB7AE16852}"/>
    <cellStyle name="Normal 17 4 3 2 3 2 3" xfId="15577" xr:uid="{411BE59F-8D0A-4A6C-B610-C283DAC2CEB1}"/>
    <cellStyle name="Normal 17 4 3 2 3 2 3 2" xfId="39070" xr:uid="{288A3E59-6225-49A3-9984-9DBBB9D78330}"/>
    <cellStyle name="Normal 17 4 3 2 3 2 4" xfId="14194" xr:uid="{5F553A15-AB27-4397-A42A-1587985E38EC}"/>
    <cellStyle name="Normal 17 4 3 2 3 3" xfId="34129" xr:uid="{D18A3AC5-FF7D-476B-826C-80CD8FF07401}"/>
    <cellStyle name="Normal 17 4 3 2 3 3 2" xfId="39072" xr:uid="{04FE021D-9C41-4634-90D8-D6B1E18A2BD0}"/>
    <cellStyle name="Normal 17 4 3 2 3 3 2 2" xfId="20799" xr:uid="{E4DAC47E-D2A8-4AF1-9074-FBA9B6DF1EB2}"/>
    <cellStyle name="Normal 17 4 3 2 3 3 3" xfId="39074" xr:uid="{95C3BEB4-5E04-49D6-954F-2CFE4DB1CBD7}"/>
    <cellStyle name="Normal 17 4 3 2 3 4" xfId="34132" xr:uid="{E39F7F02-9B39-4F01-93D5-5BE90399D8AF}"/>
    <cellStyle name="Normal 17 4 3 2 3 4 2" xfId="39076" xr:uid="{154AE24F-5134-451C-801D-86FE18FB0F4C}"/>
    <cellStyle name="Normal 17 4 3 2 3 5" xfId="39078" xr:uid="{FF8FA0D8-B0F6-4769-A601-557EE6FD2175}"/>
    <cellStyle name="Normal 17 4 3 2 4" xfId="22068" xr:uid="{D6BD65BA-E2B2-41EA-88BB-6B5CAE11BCB5}"/>
    <cellStyle name="Normal 17 4 3 2 4 2" xfId="34154" xr:uid="{14CB05F9-B6FB-422E-B2D8-6009E1858D2A}"/>
    <cellStyle name="Normal 17 4 3 2 4 2 2" xfId="39080" xr:uid="{B5013AD3-5232-41E7-84AF-00A024A9B9F0}"/>
    <cellStyle name="Normal 17 4 3 2 4 2 2 2" xfId="33142" xr:uid="{ABF86CFF-69A1-49A5-A301-8787D94BC7C6}"/>
    <cellStyle name="Normal 17 4 3 2 4 2 3" xfId="22184" xr:uid="{52BD0543-71F8-4644-9570-53B488CCC8CD}"/>
    <cellStyle name="Normal 17 4 3 2 4 3" xfId="39082" xr:uid="{79A33525-5F4F-4EC8-917A-D8CE458EFF54}"/>
    <cellStyle name="Normal 17 4 3 2 4 3 2" xfId="39084" xr:uid="{133EC6A0-BB42-49B0-B515-D516138B3C9E}"/>
    <cellStyle name="Normal 17 4 3 2 4 4" xfId="39086" xr:uid="{1855E4BB-CC6D-4ABF-A16B-E6C81AC13439}"/>
    <cellStyle name="Normal 17 4 3 2 5" xfId="22074" xr:uid="{0DD76897-186F-4BFA-994B-6CB18B46A1C0}"/>
    <cellStyle name="Normal 17 4 3 2 5 2" xfId="39089" xr:uid="{950AFD7A-FE3C-41F2-9C95-CA1E7B93BB36}"/>
    <cellStyle name="Normal 17 4 3 2 5 2 2" xfId="39092" xr:uid="{07301FE0-31B8-4165-890B-1AF7913547F6}"/>
    <cellStyle name="Normal 17 4 3 2 5 3" xfId="39095" xr:uid="{679AE669-7EA7-472D-BB71-BAB1C1E12BA2}"/>
    <cellStyle name="Normal 17 4 3 2 6" xfId="22080" xr:uid="{CCA5FB9F-3A71-43CC-9AD2-88EB80D23D4A}"/>
    <cellStyle name="Normal 17 4 3 2 6 2" xfId="39098" xr:uid="{37D6BE88-D98D-4A5E-8D86-D456A003A26D}"/>
    <cellStyle name="Normal 17 4 3 2 7" xfId="22086" xr:uid="{B8B47885-AB25-4CC3-8E1C-C4A1540C8F6B}"/>
    <cellStyle name="Normal 17 4 3 2 8" xfId="16835" xr:uid="{A263DB23-4684-4EFC-8217-BF6009FD4D77}"/>
    <cellStyle name="Normal 17 4 3 3" xfId="38331" xr:uid="{C25766B9-9D5F-491A-8203-81448F275C7C}"/>
    <cellStyle name="Normal 17 4 3 3 2" xfId="14070" xr:uid="{C782B3AB-D7E9-41D8-9AA0-974643FA5425}"/>
    <cellStyle name="Normal 17 4 3 3 2 2" xfId="1077" xr:uid="{DA4ABA2B-B750-41F7-974A-E747AE9C021D}"/>
    <cellStyle name="Normal 17 4 3 3 2 2 2" xfId="18831" xr:uid="{9590B9F7-96DA-484F-A7F9-FAF54596AE63}"/>
    <cellStyle name="Normal 17 4 3 3 2 2 2 2" xfId="11233" xr:uid="{E878CBA0-AE15-4F71-874E-8FB9978873E0}"/>
    <cellStyle name="Normal 17 4 3 3 2 2 2 2 2" xfId="16597" xr:uid="{2455AD5E-C74E-4D65-BBED-EACF5FDA746A}"/>
    <cellStyle name="Normal 17 4 3 3 2 2 2 3" xfId="13986" xr:uid="{6463489B-8D3A-4FA7-A23F-9106B6191553}"/>
    <cellStyle name="Normal 17 4 3 3 2 2 3" xfId="15599" xr:uid="{93E25C85-4385-4943-ADD1-9024942CAEC2}"/>
    <cellStyle name="Normal 17 4 3 3 2 2 3 2" xfId="16609" xr:uid="{6D7F86E2-4920-406F-BA3B-F258D4F35889}"/>
    <cellStyle name="Normal 17 4 3 3 2 2 4" xfId="14402" xr:uid="{13124571-FFDA-4390-81F7-DAFFD4C36F5C}"/>
    <cellStyle name="Normal 17 4 3 3 2 3" xfId="1085" xr:uid="{0D8D833F-7055-45DE-8DDE-81BD141905BF}"/>
    <cellStyle name="Normal 17 4 3 3 2 3 2" xfId="18840" xr:uid="{3B49FD71-0E21-44CF-9C19-2DFDD23749A6}"/>
    <cellStyle name="Normal 17 4 3 3 2 3 2 2" xfId="6196" xr:uid="{1E205E4F-6C04-42A7-AB06-7EB4C5E47DD8}"/>
    <cellStyle name="Normal 17 4 3 3 2 3 3" xfId="18843" xr:uid="{36AC4450-0601-4590-BB5B-319CB1F8A69D}"/>
    <cellStyle name="Normal 17 4 3 3 2 4" xfId="1119" xr:uid="{AC3AA7CA-FECA-4693-A46B-BD075704F362}"/>
    <cellStyle name="Normal 17 4 3 3 2 4 2" xfId="18850" xr:uid="{0B5AE24D-E7C9-400C-842A-38BA9AADEA3E}"/>
    <cellStyle name="Normal 17 4 3 3 2 5" xfId="1137" xr:uid="{E228D7E9-29B7-4FA0-8AA2-BBD520344679}"/>
    <cellStyle name="Normal 17 4 3 3 3" xfId="22132" xr:uid="{050CEF79-20E7-4906-8B23-4EF5AB4F6C80}"/>
    <cellStyle name="Normal 17 4 3 3 3 2" xfId="34241" xr:uid="{95A99C0A-3BC6-4DFE-9915-70BA928117A6}"/>
    <cellStyle name="Normal 17 4 3 3 3 2 2" xfId="18890" xr:uid="{F5FB67EA-1DBF-4AE9-B90E-306F929AE924}"/>
    <cellStyle name="Normal 17 4 3 3 3 2 2 2" xfId="17070" xr:uid="{E7C03D4D-0AB8-4E5A-82C8-1E3E563F8EB5}"/>
    <cellStyle name="Normal 17 4 3 3 3 2 3" xfId="18893" xr:uid="{CB680767-A644-478D-8EE9-FD414E64AB02}"/>
    <cellStyle name="Normal 17 4 3 3 3 3" xfId="39100" xr:uid="{2F537E23-A548-4B36-8DF9-CA22BAE066EB}"/>
    <cellStyle name="Normal 17 4 3 3 3 3 2" xfId="18903" xr:uid="{4D42BB68-9DFE-4754-829D-7232B916DF95}"/>
    <cellStyle name="Normal 17 4 3 3 3 4" xfId="39102" xr:uid="{1898B23A-3A19-45CC-8483-D23C56C9DCF3}"/>
    <cellStyle name="Normal 17 4 3 3 4" xfId="22138" xr:uid="{11E9BF7A-5D5E-4579-8679-A704D526010A}"/>
    <cellStyle name="Normal 17 4 3 3 4 2" xfId="39104" xr:uid="{CA6A6699-58C8-4457-B144-DFEE32E3923B}"/>
    <cellStyle name="Normal 17 4 3 3 4 2 2" xfId="18936" xr:uid="{0147E397-F25C-45E6-AAC0-073E9275D000}"/>
    <cellStyle name="Normal 17 4 3 3 4 3" xfId="39106" xr:uid="{BE5842C8-09F2-45F2-ACD9-D0607C05F9C0}"/>
    <cellStyle name="Normal 17 4 3 3 5" xfId="22148" xr:uid="{0775B0C9-4D48-4E07-9892-C32C143A9BE5}"/>
    <cellStyle name="Normal 17 4 3 3 5 2" xfId="31502" xr:uid="{D48D34CC-3957-4FAF-AE6F-9853F7DEE305}"/>
    <cellStyle name="Normal 17 4 3 3 6" xfId="22158" xr:uid="{6447385E-2421-451C-BF6E-DB214732E181}"/>
    <cellStyle name="Normal 17 4 3 3 7" xfId="22169" xr:uid="{7FC8EF80-2BAA-448D-AB93-290BD1E40C6B}"/>
    <cellStyle name="Normal 17 4 3 4" xfId="38336" xr:uid="{A4089830-4A46-4174-9C55-6A27F02C2520}"/>
    <cellStyle name="Normal 17 4 3 4 2" xfId="39108" xr:uid="{35C2A472-2D3B-410C-A6D7-B37A6422FA74}"/>
    <cellStyle name="Normal 17 4 3 4 2 2" xfId="34265" xr:uid="{5A731D02-AFDF-4728-A8F5-D46D35D32DF1}"/>
    <cellStyle name="Normal 17 4 3 4 2 2 2" xfId="19061" xr:uid="{C1D0D85B-C27B-454D-8B20-D241ECB0BD4F}"/>
    <cellStyle name="Normal 17 4 3 4 2 2 2 2" xfId="17738" xr:uid="{DE349CC5-0E8D-4674-97D3-8E6BE1C7CDE5}"/>
    <cellStyle name="Normal 17 4 3 4 2 2 3" xfId="19068" xr:uid="{BE715EAE-DCEE-46C6-B948-0CA5A6E3973E}"/>
    <cellStyle name="Normal 17 4 3 4 2 3" xfId="39110" xr:uid="{3D96A568-6327-4E21-BC3F-6326186D9931}"/>
    <cellStyle name="Normal 17 4 3 4 2 3 2" xfId="19077" xr:uid="{D9A40B95-177D-482A-AB5E-044702E5A7D0}"/>
    <cellStyle name="Normal 17 4 3 4 2 4" xfId="39114" xr:uid="{19BA985E-CC24-4358-9424-A5CEDF0B2211}"/>
    <cellStyle name="Normal 17 4 3 4 3" xfId="39116" xr:uid="{4E3B66C7-397F-4C61-8C96-A1E5A84C0CFF}"/>
    <cellStyle name="Normal 17 4 3 4 3 2" xfId="39118" xr:uid="{DE7CE170-14CC-44A0-A111-1EEDEE646E9F}"/>
    <cellStyle name="Normal 17 4 3 4 3 2 2" xfId="4294" xr:uid="{1C33189A-6837-4045-940F-221BCC8839DA}"/>
    <cellStyle name="Normal 17 4 3 4 3 3" xfId="39120" xr:uid="{280DD8DC-87E2-42B6-B7C0-737E09A715EA}"/>
    <cellStyle name="Normal 17 4 3 4 4" xfId="39122" xr:uid="{7F7AB738-6128-4931-9B89-86EDE7FEECF3}"/>
    <cellStyle name="Normal 17 4 3 4 4 2" xfId="39124" xr:uid="{F15C3C0E-8D2E-410C-95DB-45BBE977DF71}"/>
    <cellStyle name="Normal 17 4 3 4 5" xfId="31515" xr:uid="{7F7D5086-A694-40C9-AFBA-405088B209C6}"/>
    <cellStyle name="Normal 17 4 3 5" xfId="39129" xr:uid="{23B7135B-4E55-4CBD-A525-F8B005CED89B}"/>
    <cellStyle name="Normal 17 4 3 5 2" xfId="39133" xr:uid="{A93672D0-C9E5-4FF1-ADDA-D0B0DD0A855B}"/>
    <cellStyle name="Normal 17 4 3 5 2 2" xfId="66" xr:uid="{837D8BC0-3C10-4D12-A89E-3207B11F268D}"/>
    <cellStyle name="Normal 17 4 3 5 2 2 2" xfId="2272" xr:uid="{20AC279E-A303-4513-88CB-857537B98720}"/>
    <cellStyle name="Normal 17 4 3 5 2 3" xfId="285" xr:uid="{E4CDC39C-D2FC-43DB-80A6-6D8860F90821}"/>
    <cellStyle name="Normal 17 4 3 5 3" xfId="39137" xr:uid="{976C4686-C8E6-4A0D-82CA-C73F6144AE8B}"/>
    <cellStyle name="Normal 17 4 3 5 3 2" xfId="39140" xr:uid="{1F53B65C-73BB-490D-83CB-A90748775A8C}"/>
    <cellStyle name="Normal 17 4 3 5 4" xfId="39143" xr:uid="{DE349B43-F341-40F1-BE6D-1F6ED6409D3F}"/>
    <cellStyle name="Normal 17 4 3 6" xfId="39148" xr:uid="{704FF45D-DD2A-47EE-9E64-AA696A51BAFE}"/>
    <cellStyle name="Normal 17 4 3 6 2" xfId="39151" xr:uid="{1F19807F-3823-4E83-9741-F0D28786F27B}"/>
    <cellStyle name="Normal 17 4 3 6 2 2" xfId="39154" xr:uid="{D831B1A3-839C-4ECD-A33B-7E382FF3A4FF}"/>
    <cellStyle name="Normal 17 4 3 6 3" xfId="39157" xr:uid="{99F036E3-E9F6-4871-9CAE-2331EB2C9F97}"/>
    <cellStyle name="Normal 17 4 3 7" xfId="39161" xr:uid="{286F2D3E-53D7-41A1-AC4E-F48DBC56C298}"/>
    <cellStyle name="Normal 17 4 3 7 2" xfId="33469" xr:uid="{0A7FE225-B52D-42F8-8E89-35D001439669}"/>
    <cellStyle name="Normal 17 4 3 8" xfId="39167" xr:uid="{898F13B5-C0D5-4882-B145-8800C0B2A2D8}"/>
    <cellStyle name="Normal 17 4 3 9" xfId="11363" xr:uid="{AE747863-C727-48CA-8C62-3966B12DB79C}"/>
    <cellStyle name="Normal 17 4 4" xfId="38340" xr:uid="{A79D2865-7255-4E63-B98C-E902411D0D89}"/>
    <cellStyle name="Normal 17 4 4 2" xfId="38346" xr:uid="{102942C3-B066-4185-BA30-B1C71D0234F7}"/>
    <cellStyle name="Normal 17 4 4 2 2" xfId="22483" xr:uid="{32A177DD-0A09-4A33-9158-956D1C0DD0BB}"/>
    <cellStyle name="Normal 17 4 4 2 2 2" xfId="32116" xr:uid="{A7BAFCA2-0426-4959-A4C2-6C8B26C20331}"/>
    <cellStyle name="Normal 17 4 4 2 2 2 2" xfId="32120" xr:uid="{6FC8CB1A-F9B4-429B-99A5-70967A88BAB3}"/>
    <cellStyle name="Normal 17 4 4 2 2 2 2 2" xfId="32129" xr:uid="{E1F16E32-B7CA-4439-B7D2-AB485049CEB3}"/>
    <cellStyle name="Normal 17 4 4 2 2 2 2 2 2" xfId="39169" xr:uid="{EE187207-B308-46FA-80A2-F0DB5EF9B348}"/>
    <cellStyle name="Normal 17 4 4 2 2 2 2 3" xfId="39171" xr:uid="{3563D86A-21BA-4348-95CD-AFFFCCDC3389}"/>
    <cellStyle name="Normal 17 4 4 2 2 2 3" xfId="10714" xr:uid="{923F148C-D38D-4D44-BF33-7E075E0F4660}"/>
    <cellStyle name="Normal 17 4 4 2 2 2 3 2" xfId="18495" xr:uid="{DCA0160F-ED92-4F77-8DCB-5CDD6D7BBFB8}"/>
    <cellStyle name="Normal 17 4 4 2 2 2 4" xfId="14861" xr:uid="{0EA8EBE2-6931-4931-80F3-28A21A9610EC}"/>
    <cellStyle name="Normal 17 4 4 2 2 3" xfId="32135" xr:uid="{B33ECEC0-17DE-4D86-8FCE-4646013107A7}"/>
    <cellStyle name="Normal 17 4 4 2 2 3 2" xfId="32140" xr:uid="{964F3655-E86F-4A2D-9047-BCEB59BB9029}"/>
    <cellStyle name="Normal 17 4 4 2 2 3 2 2" xfId="39173" xr:uid="{2E4E1600-BD0F-459C-AA18-88A0A1D1C9BF}"/>
    <cellStyle name="Normal 17 4 4 2 2 3 3" xfId="18506" xr:uid="{8C3158CD-ECB8-40F3-8291-07ECA81CB8A3}"/>
    <cellStyle name="Normal 17 4 4 2 2 4" xfId="24022" xr:uid="{009BD916-913B-4BA6-A61D-095CCE242BE4}"/>
    <cellStyle name="Normal 17 4 4 2 2 4 2" xfId="39176" xr:uid="{05292512-5D5E-46F3-B9AD-3DF065E86056}"/>
    <cellStyle name="Normal 17 4 4 2 2 5" xfId="32149" xr:uid="{DA3DD5CE-2594-483A-8587-CA4B3F863378}"/>
    <cellStyle name="Normal 17 4 4 2 3" xfId="22487" xr:uid="{3409D536-2E03-4949-B9B8-DB3E780A2A30}"/>
    <cellStyle name="Normal 17 4 4 2 3 2" xfId="32204" xr:uid="{C75EDCD4-A47D-47D4-AD6B-701D7F6C66EA}"/>
    <cellStyle name="Normal 17 4 4 2 3 2 2" xfId="32211" xr:uid="{BF5AF595-E060-4B70-BEB3-43059417A4A6}"/>
    <cellStyle name="Normal 17 4 4 2 3 2 2 2" xfId="39178" xr:uid="{B6544318-DF91-4E5B-9BA6-62531D728D02}"/>
    <cellStyle name="Normal 17 4 4 2 3 2 3" xfId="18535" xr:uid="{F36E9AEE-5142-4B2C-99A4-98009D70D136}"/>
    <cellStyle name="Normal 17 4 4 2 3 3" xfId="32213" xr:uid="{30291397-CE38-40DB-BEF4-8E8CA7ECA4DB}"/>
    <cellStyle name="Normal 17 4 4 2 3 3 2" xfId="1412" xr:uid="{AD7FF635-A554-43A2-A8B3-AA9B0B6A0ADC}"/>
    <cellStyle name="Normal 17 4 4 2 3 4" xfId="10026" xr:uid="{1C2C53CA-CFD5-48DA-BE0C-1E4F7E4B453D}"/>
    <cellStyle name="Normal 17 4 4 2 4" xfId="22491" xr:uid="{19B3D72B-0E9F-4513-9739-64A5F4ADD9DD}"/>
    <cellStyle name="Normal 17 4 4 2 4 2" xfId="32255" xr:uid="{F3EA5FC9-AEBD-4B1D-8444-42BA6BE8107C}"/>
    <cellStyle name="Normal 17 4 4 2 4 2 2" xfId="32594" xr:uid="{55E24B6E-5C38-44DD-AA25-28B331A1F53F}"/>
    <cellStyle name="Normal 17 4 4 2 4 3" xfId="39181" xr:uid="{305F382C-4D78-4D99-BFB4-3B6B2C7A17E9}"/>
    <cellStyle name="Normal 17 4 4 2 5" xfId="22499" xr:uid="{48EFEF33-5CF4-4E19-A524-145CAC1C4F37}"/>
    <cellStyle name="Normal 17 4 4 2 5 2" xfId="39184" xr:uid="{F6316791-35FC-405B-980E-491691B2E40B}"/>
    <cellStyle name="Normal 17 4 4 2 6" xfId="22505" xr:uid="{BF234495-9F93-4CDB-B9E3-6EBA9821DE91}"/>
    <cellStyle name="Normal 17 4 4 2 7" xfId="22516" xr:uid="{1DDE5EA2-567F-4727-B073-CCF1EB1F4551}"/>
    <cellStyle name="Normal 17 4 4 3" xfId="38350" xr:uid="{D950EBA8-9CFD-44C8-B499-0F4F3FAEB4D5}"/>
    <cellStyle name="Normal 17 4 4 3 2" xfId="17615" xr:uid="{B1669594-E149-4FC4-837B-1C42D992417B}"/>
    <cellStyle name="Normal 17 4 4 3 2 2" xfId="24780" xr:uid="{76D7D706-0D56-4AAF-ADD4-92EA8B7DFA44}"/>
    <cellStyle name="Normal 17 4 4 3 2 2 2" xfId="10918" xr:uid="{523906D5-F006-4E84-993A-8DF50B316011}"/>
    <cellStyle name="Normal 17 4 4 3 2 2 2 2" xfId="39186" xr:uid="{368EEEDE-DBE6-48D6-BDE8-BA5B7615B306}"/>
    <cellStyle name="Normal 17 4 4 3 2 2 3" xfId="18567" xr:uid="{FD729BBC-2310-43F3-8289-75F786386C0A}"/>
    <cellStyle name="Normal 17 4 4 3 2 3" xfId="32377" xr:uid="{83543096-BFC4-4C8F-8034-83E9BFB678A7}"/>
    <cellStyle name="Normal 17 4 4 3 2 3 2" xfId="39188" xr:uid="{573903CD-DE8C-4F5A-A255-F5A3BC6358C1}"/>
    <cellStyle name="Normal 17 4 4 3 2 4" xfId="32381" xr:uid="{68ED6111-6D6A-4EE0-AAB7-291218104D3B}"/>
    <cellStyle name="Normal 17 4 4 3 3" xfId="22547" xr:uid="{1779D716-3B56-4BC0-8082-BBF9A67B0A1B}"/>
    <cellStyle name="Normal 17 4 4 3 3 2" xfId="32412" xr:uid="{FA834552-FBE5-4C03-81CD-8388DC2F12C0}"/>
    <cellStyle name="Normal 17 4 4 3 3 2 2" xfId="28104" xr:uid="{19CB1B89-12DB-43C7-9CC7-3F980EB6BBD7}"/>
    <cellStyle name="Normal 17 4 4 3 3 3" xfId="39190" xr:uid="{283EE99E-8E4F-458A-907D-D7AB274E5A25}"/>
    <cellStyle name="Normal 17 4 4 3 4" xfId="22552" xr:uid="{D9EE7861-FCAA-4518-AA89-680A889A82D1}"/>
    <cellStyle name="Normal 17 4 4 3 4 2" xfId="39192" xr:uid="{3096E157-5686-41F7-88D6-6605E7583C1C}"/>
    <cellStyle name="Normal 17 4 4 3 5" xfId="22560" xr:uid="{3F292BF1-FAD3-4873-96BC-9007DF05CEA5}"/>
    <cellStyle name="Normal 17 4 4 4" xfId="39194" xr:uid="{762C2B2A-7746-430D-8A92-26324BEBCDB1}"/>
    <cellStyle name="Normal 17 4 4 4 2" xfId="39196" xr:uid="{C0972B0F-C9D5-4C2E-90D6-4B073795BBE5}"/>
    <cellStyle name="Normal 17 4 4 4 2 2" xfId="23172" xr:uid="{615108EF-4446-4EE7-BBC5-EDAC59ABCAF7}"/>
    <cellStyle name="Normal 17 4 4 4 2 2 2" xfId="39200" xr:uid="{4103AC75-0E16-453E-BC96-541FF8CE99EB}"/>
    <cellStyle name="Normal 17 4 4 4 2 3" xfId="23177" xr:uid="{645DFA71-C479-48F1-9205-EA0D6FB40A54}"/>
    <cellStyle name="Normal 17 4 4 4 3" xfId="39202" xr:uid="{0952DB01-61B5-4793-B929-52BA0D328941}"/>
    <cellStyle name="Normal 17 4 4 4 3 2" xfId="39204" xr:uid="{DBE78528-F193-427B-A2CF-B9683303C78F}"/>
    <cellStyle name="Normal 17 4 4 4 4" xfId="39206" xr:uid="{4B0EEE7F-8164-4968-A28D-5FCA6DB37F0E}"/>
    <cellStyle name="Normal 17 4 4 5" xfId="39209" xr:uid="{86EE342F-139B-457C-BD0F-C24996848556}"/>
    <cellStyle name="Normal 17 4 4 5 2" xfId="39212" xr:uid="{A4DE670F-77F5-4A3D-B10E-037FF553367B}"/>
    <cellStyle name="Normal 17 4 4 5 2 2" xfId="39214" xr:uid="{43CB26FE-734E-49B5-9600-CAB28290D2F7}"/>
    <cellStyle name="Normal 17 4 4 5 3" xfId="39216" xr:uid="{D9EBFA2F-6785-4236-B4C1-1B98A0C48932}"/>
    <cellStyle name="Normal 17 4 4 6" xfId="39219" xr:uid="{97131B95-DC59-47AA-820A-C69E4BFD9FA1}"/>
    <cellStyle name="Normal 17 4 4 6 2" xfId="39221" xr:uid="{7285817D-F6C6-4694-8414-8BEE1264760A}"/>
    <cellStyle name="Normal 17 4 4 7" xfId="39223" xr:uid="{12C9C725-98E3-41A4-9875-43459672412B}"/>
    <cellStyle name="Normal 17 4 4 8" xfId="39227" xr:uid="{F10394DC-E04B-44E1-A50B-8E610E2CEA81}"/>
    <cellStyle name="Normal 17 4 5" xfId="5590" xr:uid="{2330FEED-305F-4C1A-87BE-1B6EAB5DE1FF}"/>
    <cellStyle name="Normal 17 4 5 2" xfId="5912" xr:uid="{08C2F79E-E22D-440A-A99F-6F398675BE16}"/>
    <cellStyle name="Normal 17 4 5 2 2" xfId="5923" xr:uid="{C5EC7AD8-8AE6-4F95-8FB9-2215E1496194}"/>
    <cellStyle name="Normal 17 4 5 2 2 2" xfId="24944" xr:uid="{982F85F5-3374-4251-9DE5-35F86B6D2C02}"/>
    <cellStyle name="Normal 17 4 5 2 2 2 2" xfId="39229" xr:uid="{9FDB59AA-A3EE-46A9-B7EB-6AEE560EE51E}"/>
    <cellStyle name="Normal 17 4 5 2 2 2 2 2" xfId="39231" xr:uid="{AEDA8046-04C3-43A6-AA61-13F81FC52C25}"/>
    <cellStyle name="Normal 17 4 5 2 2 2 3" xfId="19481" xr:uid="{D1AAE488-FCCE-4F17-AC5E-426C0DF188BF}"/>
    <cellStyle name="Normal 17 4 5 2 2 3" xfId="39233" xr:uid="{95CA2FD2-0704-42DD-AB53-CF4318014D39}"/>
    <cellStyle name="Normal 17 4 5 2 2 3 2" xfId="39235" xr:uid="{C0501B88-E488-4FB6-9A8C-DD352D9D553A}"/>
    <cellStyle name="Normal 17 4 5 2 2 4" xfId="39238" xr:uid="{3626D2BE-D099-492C-824E-6CB7557F8FB3}"/>
    <cellStyle name="Normal 17 4 5 2 3" xfId="22695" xr:uid="{554DA817-1030-408F-8C26-4097569DD49B}"/>
    <cellStyle name="Normal 17 4 5 2 3 2" xfId="39240" xr:uid="{EEA76CE9-D2BE-412F-99EA-A81EDEAF9EFA}"/>
    <cellStyle name="Normal 17 4 5 2 3 2 2" xfId="39242" xr:uid="{ABDBE515-0F71-419A-9203-689C0B795A96}"/>
    <cellStyle name="Normal 17 4 5 2 3 3" xfId="39244" xr:uid="{3CDA7501-DB11-4ED7-A1C9-92F98B276C7F}"/>
    <cellStyle name="Normal 17 4 5 2 4" xfId="21796" xr:uid="{739C7A20-D52E-4574-A75F-CB6D025167D9}"/>
    <cellStyle name="Normal 17 4 5 2 4 2" xfId="39246" xr:uid="{A3723213-5234-4872-A353-A644034D8EE8}"/>
    <cellStyle name="Normal 17 4 5 2 5" xfId="21803" xr:uid="{9FC80C99-5A3C-46C8-A829-C307CB3E88F6}"/>
    <cellStyle name="Normal 17 4 5 3" xfId="5937" xr:uid="{B3C5EF71-AE20-490C-B632-3C35F4D15CDC}"/>
    <cellStyle name="Normal 17 4 5 3 2" xfId="22740" xr:uid="{7FB324DC-6680-4B75-9467-2FF55294196C}"/>
    <cellStyle name="Normal 17 4 5 3 2 2" xfId="39248" xr:uid="{7113EB06-4577-4672-A1BE-F9E87D90B866}"/>
    <cellStyle name="Normal 17 4 5 3 2 2 2" xfId="19805" xr:uid="{39018323-34DD-41E0-A143-ECAFDEF51D8E}"/>
    <cellStyle name="Normal 17 4 5 3 2 3" xfId="39250" xr:uid="{21B59B02-629C-4A33-A4A8-5A4CD10B97D2}"/>
    <cellStyle name="Normal 17 4 5 3 3" xfId="22746" xr:uid="{5BD1C02D-105D-4A0F-B252-713B2480372C}"/>
    <cellStyle name="Normal 17 4 5 3 3 2" xfId="39252" xr:uid="{44AABB58-5AFB-408D-AB7C-ADF179B55385}"/>
    <cellStyle name="Normal 17 4 5 3 4" xfId="21815" xr:uid="{7233E4D9-EC5F-4348-ADA0-FF771ACF17C9}"/>
    <cellStyle name="Normal 17 4 5 4" xfId="39254" xr:uid="{3CD35417-8C07-4D52-BA12-DEE89F664E23}"/>
    <cellStyle name="Normal 17 4 5 4 2" xfId="39256" xr:uid="{A03785DF-5AD6-44BA-998C-8468941EE730}"/>
    <cellStyle name="Normal 17 4 5 4 2 2" xfId="39258" xr:uid="{BC443236-B0D8-460E-80CC-024D13DBF989}"/>
    <cellStyle name="Normal 17 4 5 4 3" xfId="11473" xr:uid="{2D1DC145-63C2-4EBB-AB68-F5F61632E58D}"/>
    <cellStyle name="Normal 17 4 5 5" xfId="39261" xr:uid="{D000E902-1F87-48FC-AA26-D174664C7AB9}"/>
    <cellStyle name="Normal 17 4 5 5 2" xfId="39264" xr:uid="{46B823AB-4664-4924-81C5-C3238ED7E453}"/>
    <cellStyle name="Normal 17 4 5 6" xfId="39267" xr:uid="{8FCF789A-E463-4C61-8C40-9BA2364959F8}"/>
    <cellStyle name="Normal 17 4 5 7" xfId="39270" xr:uid="{8D47B18F-0F34-4231-951B-81009E61A4B5}"/>
    <cellStyle name="Normal 17 4 6" xfId="2245" xr:uid="{B3E2C639-0D1E-4217-865E-68AA5B35BAF6}"/>
    <cellStyle name="Normal 17 4 6 2" xfId="2391" xr:uid="{A289CCA0-835A-437C-AF0E-5F7C0713ECDF}"/>
    <cellStyle name="Normal 17 4 6 2 2" xfId="22899" xr:uid="{CB4AD11D-1452-4D7A-B485-1046423E78CB}"/>
    <cellStyle name="Normal 17 4 6 2 2 2" xfId="39272" xr:uid="{7ADF771B-C629-4071-9FA9-1B5AC940E0BF}"/>
    <cellStyle name="Normal 17 4 6 2 2 2 2" xfId="39274" xr:uid="{B193FD6F-9642-49AD-9476-83A41BB6E03A}"/>
    <cellStyle name="Normal 17 4 6 2 2 3" xfId="39276" xr:uid="{E7CDA525-CA84-48B8-8CB2-17889C77CC45}"/>
    <cellStyle name="Normal 17 4 6 2 3" xfId="22903" xr:uid="{65B73426-5B41-4EED-B634-A525D09A5036}"/>
    <cellStyle name="Normal 17 4 6 2 3 2" xfId="39278" xr:uid="{77025987-9EE7-4FFA-B936-3A5DC4A2B190}"/>
    <cellStyle name="Normal 17 4 6 2 4" xfId="22907" xr:uid="{4FD7ADDC-9228-4BA1-BF24-2ED1A803EC0B}"/>
    <cellStyle name="Normal 17 4 6 3" xfId="39280" xr:uid="{4A5A658C-5EE9-4A0E-A4DE-9745C37BD042}"/>
    <cellStyle name="Normal 17 4 6 3 2" xfId="22982" xr:uid="{6A1FD3CF-8EFF-4EBF-A408-E49B863E0C76}"/>
    <cellStyle name="Normal 17 4 6 3 2 2" xfId="39284" xr:uid="{92DE982F-0814-43ED-A0E8-AF474AE8A3F5}"/>
    <cellStyle name="Normal 17 4 6 3 3" xfId="22988" xr:uid="{C9B40B4C-0C3E-4FD6-8508-82FA6C165DD8}"/>
    <cellStyle name="Normal 17 4 6 4" xfId="39286" xr:uid="{08B954F7-2BAA-4BC4-BD59-A9DB2B0A93DC}"/>
    <cellStyle name="Normal 17 4 6 4 2" xfId="39288" xr:uid="{F0CB5281-BBBF-4C95-A5A6-20C4CD1B4A8A}"/>
    <cellStyle name="Normal 17 4 6 5" xfId="39291" xr:uid="{D214D90A-B42C-4A23-A3C5-32D0AB2DD2A6}"/>
    <cellStyle name="Normal 17 4 7" xfId="11087" xr:uid="{3BD89FCE-5DA2-49F8-82CD-E67C2C7FD44C}"/>
    <cellStyle name="Normal 17 4 7 2" xfId="39293" xr:uid="{319DB6B5-8F8E-4B8C-ACE3-A52E9A5C61A5}"/>
    <cellStyle name="Normal 17 4 7 2 2" xfId="39295" xr:uid="{EBF92F54-6A90-40B4-A49D-DA36ED65C364}"/>
    <cellStyle name="Normal 17 4 7 2 2 2" xfId="34780" xr:uid="{FA6A10D1-6151-4787-A593-9AA65411C8CF}"/>
    <cellStyle name="Normal 17 4 7 2 3" xfId="39297" xr:uid="{935A1C84-2ECE-45E4-A9AD-FD08F546481C}"/>
    <cellStyle name="Normal 17 4 7 3" xfId="39299" xr:uid="{2F1679C3-4446-4BB0-845D-BC748030CBFA}"/>
    <cellStyle name="Normal 17 4 7 3 2" xfId="39301" xr:uid="{1CA47280-06AA-45A0-B62D-AEC91555D0ED}"/>
    <cellStyle name="Normal 17 4 7 4" xfId="35050" xr:uid="{4AD07F2B-FE89-43C8-AF60-BC6169045BB8}"/>
    <cellStyle name="Normal 17 4 8" xfId="8637" xr:uid="{B761D7FC-5E41-4F6E-A356-58A13B35D5C1}"/>
    <cellStyle name="Normal 17 4 8 2" xfId="39305" xr:uid="{ECDEED4E-689D-4496-A4B8-D0798F8B6B77}"/>
    <cellStyle name="Normal 17 4 8 2 2" xfId="39307" xr:uid="{4340BF55-B354-40D6-99A5-7599B3BEAB0D}"/>
    <cellStyle name="Normal 17 4 8 3" xfId="39311" xr:uid="{9EB9EF98-481D-4FE4-AF6A-BCE0F40E6353}"/>
    <cellStyle name="Normal 17 4 9" xfId="30923" xr:uid="{60B05CCE-EFE4-4FE2-9B8F-2BA45FFE0645}"/>
    <cellStyle name="Normal 17 4 9 2" xfId="39314" xr:uid="{0E991A2F-4F30-4EA4-8D5A-1535B280B545}"/>
    <cellStyle name="Normal 17 5" xfId="39316" xr:uid="{48AF8917-BEF7-43D7-91EB-7A7CDED0F5A3}"/>
    <cellStyle name="Normal 17 6" xfId="39318" xr:uid="{26A14C90-5C83-4998-953C-B1AC63B5035E}"/>
    <cellStyle name="Normal 17 7" xfId="39320" xr:uid="{524BFC9B-9A41-4BAA-A513-18B53D15A7E5}"/>
    <cellStyle name="Normal 17 8" xfId="39322" xr:uid="{BB4A8CB7-93B9-47C8-BBC8-B464B37F3B64}"/>
    <cellStyle name="Normal 17 9" xfId="39324" xr:uid="{FE303B4A-FF5F-4527-95B2-704819703D4E}"/>
    <cellStyle name="Normal 170" xfId="37257" xr:uid="{807BBD01-7A4E-4082-8F26-8E011D56289B}"/>
    <cellStyle name="Normal 170 2" xfId="33011" xr:uid="{D22B9B3B-E6F9-4511-BBC6-0088E03853FC}"/>
    <cellStyle name="Normal 170 2 2" xfId="33018" xr:uid="{C2AAA0D2-5FEF-4523-AF0D-5C8C16F19B1E}"/>
    <cellStyle name="Normal 170 3" xfId="33965" xr:uid="{BE511004-6863-4C9D-8EA4-CA61A5DD346C}"/>
    <cellStyle name="Normal 171" xfId="37261" xr:uid="{EAEFC2B8-00D1-4E69-B443-D0747DB55C44}"/>
    <cellStyle name="Normal 171 2" xfId="33167" xr:uid="{2608381E-B2E2-4983-945B-5AF5E9920054}"/>
    <cellStyle name="Normal 171 2 2" xfId="37265" xr:uid="{A30492D0-4027-4BD4-9F26-2C2873363522}"/>
    <cellStyle name="Normal 171 3" xfId="33977" xr:uid="{52D8EF5B-CA6F-40E1-88CC-0FC5D278BC36}"/>
    <cellStyle name="Normal 172" xfId="37271" xr:uid="{C6924CCE-A3AA-43C2-9A0A-B50805818021}"/>
    <cellStyle name="Normal 172 2" xfId="33254" xr:uid="{53FFEC22-F2B3-4815-909E-8C6E802345AC}"/>
    <cellStyle name="Normal 172 2 2" xfId="37275" xr:uid="{E3943E80-9F08-4401-AAA3-22A3981F9CBE}"/>
    <cellStyle name="Normal 172 3" xfId="37280" xr:uid="{5FD4271D-2E52-4736-961A-291AC1AE303F}"/>
    <cellStyle name="Normal 173" xfId="37284" xr:uid="{542C6F5B-36DE-4137-9A95-C137CC2E4E70}"/>
    <cellStyle name="Normal 173 2" xfId="7526" xr:uid="{519842B5-ED7F-434E-BF0D-20AEBECED522}"/>
    <cellStyle name="Normal 173 2 2" xfId="1622" xr:uid="{F5AF3B69-F021-4C66-9D88-82561AEEC79B}"/>
    <cellStyle name="Normal 173 3" xfId="37288" xr:uid="{264BC9BE-B329-49D4-964A-D845A4FD4D56}"/>
    <cellStyle name="Normal 174" xfId="37292" xr:uid="{4F0789C8-052D-4EB9-B8C4-9F4C0B675D4A}"/>
    <cellStyle name="Normal 174 2" xfId="37296" xr:uid="{7C3FDF45-A78F-46BE-A493-220032449285}"/>
    <cellStyle name="Normal 174 2 2" xfId="37300" xr:uid="{92AFE127-B620-4D46-82C3-DDEE8E3F68FD}"/>
    <cellStyle name="Normal 174 3" xfId="37304" xr:uid="{229A73E2-8E46-4539-8C88-3EDFD349A367}"/>
    <cellStyle name="Normal 175" xfId="7552" xr:uid="{A877CDFB-6646-4BCA-9FEE-29EC684219F0}"/>
    <cellStyle name="Normal 175 2" xfId="39327" xr:uid="{2337BC21-2BE3-40BE-8581-FBC69129F8FF}"/>
    <cellStyle name="Normal 175 2 2" xfId="39331" xr:uid="{DB3A5476-77F0-4B80-9BC0-2F5F2FAD6EC9}"/>
    <cellStyle name="Normal 175 3" xfId="39335" xr:uid="{B06EC656-D3F5-462C-8088-B00503B38E6B}"/>
    <cellStyle name="Normal 176" xfId="4741" xr:uid="{63BB0D60-B5C8-46A3-BC24-BA7E4C07A3F6}"/>
    <cellStyle name="Normal 176 2" xfId="4767" xr:uid="{A3D9E4DD-88B9-4076-A1C8-6DD739799DC0}"/>
    <cellStyle name="Normal 176 2 2" xfId="12513" xr:uid="{1476221E-7E59-41D9-8FB4-BC07173FBA5E}"/>
    <cellStyle name="Normal 176 3" xfId="5815" xr:uid="{712A00F2-E665-423E-8766-1AEBD85A00BC}"/>
    <cellStyle name="Normal 177" xfId="4790" xr:uid="{B08EF1D4-A078-4061-9009-4550759A320B}"/>
    <cellStyle name="Normal 177 2" xfId="12521" xr:uid="{E914E979-8E9A-455D-8DB3-946B4D0DCC49}"/>
    <cellStyle name="Normal 177 2 2" xfId="38555" xr:uid="{C7BD32FC-E387-4C60-8475-977F7A93FA87}"/>
    <cellStyle name="Normal 177 3" xfId="38573" xr:uid="{A71567E6-7595-45D9-B8D8-25C30A829BB1}"/>
    <cellStyle name="Normal 178" xfId="4820" xr:uid="{C9CFF0D8-1127-4FBC-AD1D-36F3C8B408EB}"/>
    <cellStyle name="Normal 178 2" xfId="38596" xr:uid="{4E59BCB8-E53F-4EDF-BB97-B052E2BD70C2}"/>
    <cellStyle name="Normal 178 2 2" xfId="38602" xr:uid="{227FFBA4-F53E-4D0C-90C7-B691FEB32B3C}"/>
    <cellStyle name="Normal 178 3" xfId="38611" xr:uid="{FFA322CA-6CEB-4B9A-A688-CA83E1541400}"/>
    <cellStyle name="Normal 179" xfId="38626" xr:uid="{ACB5ADF8-E014-40EA-A27D-F6DF7D011EC2}"/>
    <cellStyle name="Normal 179 2" xfId="38630" xr:uid="{ED005122-10B4-49AC-8AAA-C2BF25FBBDE5}"/>
    <cellStyle name="Normal 179 2 2" xfId="38636" xr:uid="{B640ECD4-7331-42CC-A77B-2B0AB34E3E9D}"/>
    <cellStyle name="Normal 179 3" xfId="38644" xr:uid="{9B5FB1BC-841E-4E78-840B-5EC48A74901A}"/>
    <cellStyle name="Normal 18" xfId="39338" xr:uid="{633AC3E9-3F84-4E3A-BF21-8BFAB580B750}"/>
    <cellStyle name="Normal 18 10" xfId="39344" xr:uid="{C72BFEF4-0651-413A-B5E1-4D96F3084180}"/>
    <cellStyle name="Normal 18 11" xfId="39346" xr:uid="{A91C5F5A-E6C2-4CE7-AE93-0A374265DCE8}"/>
    <cellStyle name="Normal 18 12" xfId="39347" xr:uid="{6859F62D-87E9-4CBD-B6CA-FA08A9595502}"/>
    <cellStyle name="Normal 18 13" xfId="23391" xr:uid="{88D11E78-DA5E-4925-ABDB-8EDE90B9DCB4}"/>
    <cellStyle name="Normal 18 14" xfId="23397" xr:uid="{22F54329-AD47-449D-B41A-DC27F5637178}"/>
    <cellStyle name="Normal 18 15" xfId="30655" xr:uid="{3494E30B-8F28-4D35-9B51-88A8F8F1D2A4}"/>
    <cellStyle name="Normal 18 16" xfId="39349" xr:uid="{CFF732B0-878E-494B-8C1D-0BC87E634613}"/>
    <cellStyle name="Normal 18 17" xfId="39351" xr:uid="{B112CFD1-FCC3-4DA6-B793-BB1C7525653D}"/>
    <cellStyle name="Normal 18 18" xfId="39353" xr:uid="{C198CB10-F678-469E-A350-8B3227028724}"/>
    <cellStyle name="Normal 18 19" xfId="39355" xr:uid="{FA96EA81-A097-408F-9AA9-67A217784CDB}"/>
    <cellStyle name="Normal 18 2" xfId="39358" xr:uid="{22F4B698-17E2-4289-B410-95E1ECBA8BD7}"/>
    <cellStyle name="Normal 18 2 2" xfId="39362" xr:uid="{C387DFF7-0DDF-48BC-BC0F-28FA8042B4D8}"/>
    <cellStyle name="Normal 18 2 2 2" xfId="39365" xr:uid="{A2D24BAD-1730-4E1F-BAE9-4F0A72D281B7}"/>
    <cellStyle name="Normal 18 20" xfId="30656" xr:uid="{AFA3018F-D749-4E87-9D7B-A35359531851}"/>
    <cellStyle name="Normal 18 21" xfId="39350" xr:uid="{DF1BB77C-B3A0-49BD-81CD-6674993D3516}"/>
    <cellStyle name="Normal 18 22" xfId="39352" xr:uid="{D4336617-AFD8-4987-9BDA-718EA45EBD6F}"/>
    <cellStyle name="Normal 18 23" xfId="39354" xr:uid="{C967855C-75C9-470E-B177-0E0B84C0379A}"/>
    <cellStyle name="Normal 18 24" xfId="39356" xr:uid="{EBB30C4C-FCFB-4F4B-B26C-28496D5FEF45}"/>
    <cellStyle name="Normal 18 25" xfId="39366" xr:uid="{7CACCDCF-367F-4C40-8456-90DB6D5E5518}"/>
    <cellStyle name="Normal 18 26" xfId="37266" xr:uid="{176D8A98-0ACB-42FB-8F45-378089E4DBC4}"/>
    <cellStyle name="Normal 18 27" xfId="19771" xr:uid="{2925D975-12B1-4275-A708-5CD0958C51B7}"/>
    <cellStyle name="Normal 18 28" xfId="14432" xr:uid="{68353CB6-FD95-48EB-9A2B-395CCDCDCB5A}"/>
    <cellStyle name="Normal 18 29" xfId="14444" xr:uid="{23409245-4BBD-4AAC-A764-84A96DD755CF}"/>
    <cellStyle name="Normal 18 3" xfId="6928" xr:uid="{DBE8637B-043B-4B91-B02E-C49325018EE7}"/>
    <cellStyle name="Normal 18 3 2" xfId="39368" xr:uid="{9A07F0C7-DB93-4A95-88A5-AEAFCE4CBF94}"/>
    <cellStyle name="Normal 18 30" xfId="39367" xr:uid="{E0EEB806-10D7-4253-BC04-BFD5180D2667}"/>
    <cellStyle name="Normal 18 31" xfId="37267" xr:uid="{A9476340-E8B3-48C0-8227-C400A9E2FD36}"/>
    <cellStyle name="Normal 18 32" xfId="19772" xr:uid="{3A4CAA97-4B2E-496B-AE8F-CCFCF1D2CBDB}"/>
    <cellStyle name="Normal 18 4" xfId="26114" xr:uid="{2EF5DA91-849A-412D-AC93-EE817C6FED78}"/>
    <cellStyle name="Normal 18 5" xfId="27694" xr:uid="{8887AF25-389C-4C22-862B-DDA8F75D1E27}"/>
    <cellStyle name="Normal 18 6" xfId="27711" xr:uid="{80D38E11-9BC0-433A-869F-D3E9C678F150}"/>
    <cellStyle name="Normal 18 7" xfId="27717" xr:uid="{AC12F55C-F044-4C55-9488-B243B17F3008}"/>
    <cellStyle name="Normal 18 8" xfId="36130" xr:uid="{C0F3D501-D355-467B-9396-E4CB02B1C917}"/>
    <cellStyle name="Normal 18 9" xfId="31236" xr:uid="{E138A28F-A092-4CB8-9193-F6EA70C6452B}"/>
    <cellStyle name="Normal 18_time siries 191110 2" xfId="39370" xr:uid="{FFFBE95B-A370-43B1-BFC8-7F3784D9D2D8}"/>
    <cellStyle name="Normal 180" xfId="7553" xr:uid="{3FFC7D93-F61F-46CE-A4E9-29207D42DEFC}"/>
    <cellStyle name="Normal 180 2" xfId="39328" xr:uid="{975BBC16-1D5F-4A8B-89FF-C6F982A3F70F}"/>
    <cellStyle name="Normal 180 2 2" xfId="39332" xr:uid="{FF471E4F-AD2B-4535-A8BD-19BE34326999}"/>
    <cellStyle name="Normal 180 3" xfId="39336" xr:uid="{2F96ECE1-A3D7-4109-A748-F6371FC30634}"/>
    <cellStyle name="Normal 181" xfId="4742" xr:uid="{7C623EDB-18E7-40E2-A2FA-3F0D494E53FD}"/>
    <cellStyle name="Normal 181 2" xfId="4768" xr:uid="{0A2A0D5F-1F4A-41AB-AF7B-6BE084460117}"/>
    <cellStyle name="Normal 181 2 2" xfId="12514" xr:uid="{B1A324A2-6F84-4E21-A94D-7BDAB08B59BF}"/>
    <cellStyle name="Normal 181 3" xfId="5816" xr:uid="{D40BF29E-7DF2-493A-95C6-E08BF4E646F6}"/>
    <cellStyle name="Normal 182" xfId="4791" xr:uid="{790AD817-B801-4D3B-B105-079F6EFCFADA}"/>
    <cellStyle name="Normal 182 2" xfId="12522" xr:uid="{7F67135D-B747-4993-85EE-45F27683BAFA}"/>
    <cellStyle name="Normal 182 2 2" xfId="38556" xr:uid="{035A0B84-D2E1-404D-9AA0-7F94C3CD1DA0}"/>
    <cellStyle name="Normal 182 3" xfId="38574" xr:uid="{44749014-83AE-4F64-81B4-B1074B7FC885}"/>
    <cellStyle name="Normal 183" xfId="4821" xr:uid="{DEA00260-2907-44DF-AF45-4F392D2C1EF7}"/>
    <cellStyle name="Normal 183 2" xfId="38597" xr:uid="{F0DC3823-2CB1-48A0-9CAB-95C50E49CA74}"/>
    <cellStyle name="Normal 183 2 2" xfId="38603" xr:uid="{EB77F7C5-E90B-4D34-83A3-62166D1818B5}"/>
    <cellStyle name="Normal 183 3" xfId="38612" xr:uid="{9DDAB91B-FAE9-4880-9529-4D74A68EE448}"/>
    <cellStyle name="Normal 184" xfId="38627" xr:uid="{3ABD2291-8147-4096-940F-410ACCBA4164}"/>
    <cellStyle name="Normal 184 2" xfId="38631" xr:uid="{445CC50D-E04D-4A20-BD2E-D34A76802B25}"/>
    <cellStyle name="Normal 184 2 2" xfId="38637" xr:uid="{4A15578F-AEB0-4C08-94A7-B5B3F1EAD5A1}"/>
    <cellStyle name="Normal 184 3" xfId="38645" xr:uid="{06EC6FC6-6F00-4466-98FE-8FA714AEC633}"/>
    <cellStyle name="Normal 185" xfId="38652" xr:uid="{8D30CF9C-4804-4EB4-B1A5-EE7277CB73A8}"/>
    <cellStyle name="Normal 185 2" xfId="38658" xr:uid="{7017A51F-3D8A-4A45-A9A6-A433DA7319CB}"/>
    <cellStyle name="Normal 185 2 2" xfId="8006" xr:uid="{75784DBA-2D91-4D37-9308-D4F17BE47A62}"/>
    <cellStyle name="Normal 185 3" xfId="38664" xr:uid="{F706D33E-4A45-434D-91AE-399223B7747E}"/>
    <cellStyle name="Normal 186" xfId="38670" xr:uid="{830498CA-07E0-4E4C-BA14-9759838A4344}"/>
    <cellStyle name="Normal 186 2" xfId="33214" xr:uid="{918D9679-209F-4E6B-A7FD-0475E8FE56A7}"/>
    <cellStyle name="Normal 186 2 2" xfId="30118" xr:uid="{EBDA87BE-2526-4096-9A5E-5A25AAE4131D}"/>
    <cellStyle name="Normal 186 3" xfId="39373" xr:uid="{1DEAAD18-5A17-4280-8F74-395BEE4FE4B0}"/>
    <cellStyle name="Normal 187" xfId="38677" xr:uid="{13F2240F-BFBD-4EDA-B300-11105B9B7EA2}"/>
    <cellStyle name="Normal 187 2" xfId="39378" xr:uid="{847E98B1-9566-4694-96F1-E9B1F8223E11}"/>
    <cellStyle name="Normal 187 2 2" xfId="18034" xr:uid="{4EF63B4F-AF35-4815-900B-63720C46EDAA}"/>
    <cellStyle name="Normal 187 3" xfId="39384" xr:uid="{5DDCA50C-6190-4520-B7BF-315D7045EB6D}"/>
    <cellStyle name="Normal 188" xfId="21331" xr:uid="{340951DA-A7A5-47E5-812E-E32732E0F58E}"/>
    <cellStyle name="Normal 188 2" xfId="34400" xr:uid="{A3A82DCD-A527-4F7B-899E-790E5DB259CD}"/>
    <cellStyle name="Normal 188 2 2" xfId="34406" xr:uid="{8D5ABAC7-36E7-4DC2-9248-557A8D93CA57}"/>
    <cellStyle name="Normal 188 3" xfId="34412" xr:uid="{4D461688-2C06-4391-BF1A-D648EEAD86D2}"/>
    <cellStyle name="Normal 189" xfId="34419" xr:uid="{8587C2A9-E98C-4912-A332-D44B408979F8}"/>
    <cellStyle name="Normal 189 2" xfId="34425" xr:uid="{F2FA30AC-CECA-4635-A1F0-7CF91DDD4BBB}"/>
    <cellStyle name="Normal 189 2 2" xfId="39389" xr:uid="{09DB5CFC-D3C7-4306-9FD4-2446553A9863}"/>
    <cellStyle name="Normal 189 3" xfId="39394" xr:uid="{9F407E28-7FF4-42D8-B661-53BF16AC5233}"/>
    <cellStyle name="Normal 19" xfId="32457" xr:uid="{1AE9A414-A812-4473-8714-03AA9DF68B52}"/>
    <cellStyle name="Normal 19 10" xfId="3305" xr:uid="{3D1C48CD-1BCE-479D-956F-E23EDFF43271}"/>
    <cellStyle name="Normal 19 11" xfId="39396" xr:uid="{D1801990-2524-4F26-8F79-142D95E9BB2C}"/>
    <cellStyle name="Normal 19 12" xfId="27382" xr:uid="{FCA8FDBF-2979-4E06-9631-5D664FB9A0F5}"/>
    <cellStyle name="Normal 19 13" xfId="27387" xr:uid="{71894C42-3FCE-4292-9B9D-3805D6AFB2B3}"/>
    <cellStyle name="Normal 19 14" xfId="27390" xr:uid="{BE567520-BA45-408B-B846-442FDBC19CB9}"/>
    <cellStyle name="Normal 19 15" xfId="39397" xr:uid="{B8BC76ED-5DA6-43DB-A633-6089D8E51E85}"/>
    <cellStyle name="Normal 19 16" xfId="7276" xr:uid="{C30CBB31-19FE-4F5A-BDA3-14E4195177DA}"/>
    <cellStyle name="Normal 19 17" xfId="9574" xr:uid="{FCEEC6A9-CA02-4CEE-B2FA-993EFA14AB50}"/>
    <cellStyle name="Normal 19 18" xfId="13229" xr:uid="{A01F742C-0FDA-48CE-8254-C1081C14E264}"/>
    <cellStyle name="Normal 19 19" xfId="17201" xr:uid="{98139297-0058-427B-96E7-C42B5E754B1F}"/>
    <cellStyle name="Normal 19 2" xfId="1671" xr:uid="{B629DEB9-E24A-47AD-8E29-128C650F7665}"/>
    <cellStyle name="Normal 19 2 2" xfId="39400" xr:uid="{34CF6F9D-B437-44B6-9D08-14C6CFE89EB2}"/>
    <cellStyle name="Normal 19 2 2 2" xfId="27815" xr:uid="{58D3FAF8-AC36-4757-B111-B0F72CBFC501}"/>
    <cellStyle name="Normal 19 2 3" xfId="36938" xr:uid="{D638C502-3B79-47EA-A84A-A079C2AD3B72}"/>
    <cellStyle name="Normal 19 2 4" xfId="38418" xr:uid="{FD591773-EFB3-4B08-9365-157B6305F9AA}"/>
    <cellStyle name="Normal 19 20" xfId="39398" xr:uid="{9A527406-57E0-4AF1-9070-7761931ACE3B}"/>
    <cellStyle name="Normal 19 21" xfId="7277" xr:uid="{76694CC8-FBBD-4FC1-948C-D82F205A53BE}"/>
    <cellStyle name="Normal 19 22" xfId="9575" xr:uid="{D5D37DFE-F74B-462B-97D9-9000E2B2C302}"/>
    <cellStyle name="Normal 19 3" xfId="1703" xr:uid="{1E584077-3433-4B00-AE12-33663D35E9AC}"/>
    <cellStyle name="Normal 19 3 2" xfId="39403" xr:uid="{F35315DC-FAEA-4D69-A018-4637361A5516}"/>
    <cellStyle name="Normal 19 4" xfId="1723" xr:uid="{6B9F522F-3477-42A8-BB60-AA6F69154864}"/>
    <cellStyle name="Normal 19 4 2" xfId="11966" xr:uid="{FD22D584-C8DF-430C-8D8D-E9BAE3FDA59C}"/>
    <cellStyle name="Normal 19 5" xfId="1734" xr:uid="{3C519851-D33A-47F6-87D4-E5CFFA688948}"/>
    <cellStyle name="Normal 19 6" xfId="1757" xr:uid="{2E21DCE2-84B8-4B2D-AD54-6D485A455E2B}"/>
    <cellStyle name="Normal 19 7" xfId="1779" xr:uid="{B12F1F49-6929-404A-86AA-3E4C84B1636C}"/>
    <cellStyle name="Normal 19 8" xfId="32779" xr:uid="{6B8C8436-3F9D-4A76-9889-C93145C44374}"/>
    <cellStyle name="Normal 19 9" xfId="8310" xr:uid="{4B60DD2F-F401-4EED-A0AC-B9040B89414E}"/>
    <cellStyle name="Normal 190" xfId="38653" xr:uid="{F31A456C-845E-4791-A777-A1F83BED869A}"/>
    <cellStyle name="Normal 190 2" xfId="38659" xr:uid="{A1821561-ED7B-4AE2-8DE5-B1169753298B}"/>
    <cellStyle name="Normal 190 2 2" xfId="8007" xr:uid="{0AC5FB4C-31EF-44A3-88AD-0BC78AAE776D}"/>
    <cellStyle name="Normal 190 3" xfId="38665" xr:uid="{FBFDDCE6-233F-4265-8E16-5D45DC821156}"/>
    <cellStyle name="Normal 191" xfId="38671" xr:uid="{A595AB60-BE29-470C-B101-90A45C966CAA}"/>
    <cellStyle name="Normal 191 2" xfId="33215" xr:uid="{988FEB0C-A6D4-4E72-93F2-FD93D599EC47}"/>
    <cellStyle name="Normal 191 2 2" xfId="30119" xr:uid="{407966CF-9545-4CAD-8FBD-76283B1C7BCF}"/>
    <cellStyle name="Normal 191 3" xfId="39374" xr:uid="{FDD8DE6E-4842-4F0A-B8B2-8F0FFBFEC3EF}"/>
    <cellStyle name="Normal 192" xfId="38678" xr:uid="{9D190C0B-6C52-4EA1-A3B2-8211C786B987}"/>
    <cellStyle name="Normal 192 2" xfId="39379" xr:uid="{46F9ABFC-6108-42F3-9483-917B027B9E51}"/>
    <cellStyle name="Normal 192 2 2" xfId="18035" xr:uid="{3E5576F8-2E4C-4817-B048-4C33E875C626}"/>
    <cellStyle name="Normal 192 3" xfId="39385" xr:uid="{2C2163DB-619C-46E1-9E3B-C98595EC83B5}"/>
    <cellStyle name="Normal 193" xfId="21332" xr:uid="{49AF6873-D90E-40E2-A020-827373FF4C9B}"/>
    <cellStyle name="Normal 193 2" xfId="34401" xr:uid="{9A983F81-426C-4195-B27B-9647DF7DDB51}"/>
    <cellStyle name="Normal 193 2 2" xfId="34407" xr:uid="{3A561833-298E-4A31-8A4A-F1DB7FEA64CA}"/>
    <cellStyle name="Normal 193 3" xfId="34413" xr:uid="{C9B2810B-95CB-42DD-B1F4-617CA063EF99}"/>
    <cellStyle name="Normal 194" xfId="34420" xr:uid="{50D83785-50DB-4F67-8B4B-203EA75C735F}"/>
    <cellStyle name="Normal 194 2" xfId="34426" xr:uid="{A27E6734-D2DF-4D7F-A3CF-D85B0E8F9CF6}"/>
    <cellStyle name="Normal 194 2 2" xfId="39390" xr:uid="{62973CFB-1E9C-4EA7-83EF-A0E8388EE592}"/>
    <cellStyle name="Normal 194 3" xfId="39395" xr:uid="{693C0282-9FAA-46D0-B37E-D62544D96BE3}"/>
    <cellStyle name="Normal 195" xfId="34433" xr:uid="{D3C90736-80DB-4674-B9F2-930FA26DB265}"/>
    <cellStyle name="Normal 195 2" xfId="39408" xr:uid="{6F15A51A-BE94-4F48-8798-5AFA29DA5B7A}"/>
    <cellStyle name="Normal 195 2 2" xfId="39413" xr:uid="{AB357973-C80C-4ACB-A01D-82A14233D7E4}"/>
    <cellStyle name="Normal 195 3" xfId="39418" xr:uid="{F29EEDC9-3CAA-4696-B766-B1D0FEC92A5B}"/>
    <cellStyle name="Normal 196" xfId="33553" xr:uid="{1EBD6C31-B90B-4787-A5A6-C813C4D33293}"/>
    <cellStyle name="Normal 196 2" xfId="39423" xr:uid="{90DF59F6-E7A1-48A6-A318-CDBC7BA91E92}"/>
    <cellStyle name="Normal 196 2 2" xfId="39428" xr:uid="{1538DB83-AE40-42F0-A243-D1307EE612D6}"/>
    <cellStyle name="Normal 196 3" xfId="39433" xr:uid="{4FFE936C-8F78-4E1C-9F5C-205224F87C5F}"/>
    <cellStyle name="Normal 197" xfId="31937" xr:uid="{CF1914F0-9F81-4A18-A145-0F20FD6553A4}"/>
    <cellStyle name="Normal 197 2" xfId="31945" xr:uid="{CD8995DB-AC60-4DA9-ABCA-F63A3F2D192E}"/>
    <cellStyle name="Normal 197 2 2" xfId="31951" xr:uid="{FD3531A7-50BE-4B61-AE8E-DB23D34CDEC6}"/>
    <cellStyle name="Normal 197 3" xfId="21272" xr:uid="{5705BEBD-10DC-4393-82D9-356A0AEEC671}"/>
    <cellStyle name="Normal 198" xfId="31967" xr:uid="{EBE0280E-9589-47B3-B91A-60EDC465B6C1}"/>
    <cellStyle name="Normal 198 2" xfId="31975" xr:uid="{70E81F50-4B31-41C8-8DD8-51E4F528B5A5}"/>
    <cellStyle name="Normal 198 2 2" xfId="31983" xr:uid="{438C9551-8FDE-4B5F-A1C4-6AFCD9C6E938}"/>
    <cellStyle name="Normal 198 3" xfId="31995" xr:uid="{8E09B490-361F-4DAB-868B-0242335F1EBC}"/>
    <cellStyle name="Normal 199" xfId="32006" xr:uid="{8CFBCE79-EC27-4680-B6E3-DD50533F0CEE}"/>
    <cellStyle name="Normal 199 2" xfId="32013" xr:uid="{9BBD5816-EF05-46D1-9468-D49B85AEE0E7}"/>
    <cellStyle name="Normal 199 2 2" xfId="32020" xr:uid="{22E9D495-FFD2-458B-9717-B2DE0CF0488A}"/>
    <cellStyle name="Normal 199 3" xfId="32027" xr:uid="{ECA5C1A5-D4B3-4B2C-B9DC-BA46928FAEA2}"/>
    <cellStyle name="Normal 2" xfId="39434" xr:uid="{B9D26225-75E5-4EA7-8562-CBB112F56C5A}"/>
    <cellStyle name="Normal 2 10" xfId="10840" xr:uid="{327C7727-A273-4C4B-9316-416C4E99B569}"/>
    <cellStyle name="Normal 2 10 10" xfId="39436" xr:uid="{607AD030-3848-454D-AACE-2C3257ED0A4D}"/>
    <cellStyle name="Normal 2 10 11" xfId="39440" xr:uid="{7D3F2155-0074-4B57-9010-71621CE75D37}"/>
    <cellStyle name="Normal 2 10 12" xfId="39444" xr:uid="{E6F28B08-DA26-4D60-8AFF-3B743EA8FCAA}"/>
    <cellStyle name="Normal 2 10 13" xfId="39447" xr:uid="{E12A7CC9-D42D-47DF-9ECF-AC472297D6B7}"/>
    <cellStyle name="Normal 2 10 14" xfId="39450" xr:uid="{27AB595C-6603-41FC-B344-462921893099}"/>
    <cellStyle name="Normal 2 10 15" xfId="39453" xr:uid="{ABC414E1-CDDD-4998-965F-46B3B1A1933E}"/>
    <cellStyle name="Normal 2 10 16" xfId="39457" xr:uid="{B7829356-FCC1-4B2A-8D85-2F22666F9EBD}"/>
    <cellStyle name="Normal 2 10 17" xfId="39461" xr:uid="{B99CAE46-A23E-4C8B-927E-486F60FA08BD}"/>
    <cellStyle name="Normal 2 10 18" xfId="39465" xr:uid="{61FFFC6C-6694-42A6-9523-62C17E5CBE52}"/>
    <cellStyle name="Normal 2 10 19" xfId="39469" xr:uid="{CC42A69A-FB46-44E2-952C-B895FB87245D}"/>
    <cellStyle name="Normal 2 10 2" xfId="10843" xr:uid="{E62B6A03-BCD7-46DB-9144-6D80177D4E3A}"/>
    <cellStyle name="Normal 2 10 2 2" xfId="10851" xr:uid="{6F41F83E-AA8D-4581-AFC5-6DEE1A5D31D2}"/>
    <cellStyle name="Normal 2 10 20" xfId="39454" xr:uid="{8C590AB7-3A29-42D0-A4DB-9DD86B71E7CD}"/>
    <cellStyle name="Normal 2 10 21" xfId="39458" xr:uid="{A9623118-9348-4A64-8D24-DA0D2BC7EB8F}"/>
    <cellStyle name="Normal 2 10 22" xfId="39462" xr:uid="{A041AC12-05F7-4738-B6E5-B253CEB0180A}"/>
    <cellStyle name="Normal 2 10 23" xfId="39466" xr:uid="{CA42A130-E95F-40BC-86AF-0177BBC2E460}"/>
    <cellStyle name="Normal 2 10 24" xfId="39470" xr:uid="{BBAED3CC-D724-455E-9B62-0237181FCE55}"/>
    <cellStyle name="Normal 2 10 25" xfId="8487" xr:uid="{5B8919CE-FCF2-4C5A-8865-4FC8618DD920}"/>
    <cellStyle name="Normal 2 10 26" xfId="6758" xr:uid="{7BAB1004-C350-416F-A022-D39558981348}"/>
    <cellStyle name="Normal 2 10 27" xfId="38165" xr:uid="{2E2B6FAC-30B6-4155-B592-F989463DB1BF}"/>
    <cellStyle name="Normal 2 10 28" xfId="16367" xr:uid="{75D35984-3B63-456B-916E-C5639F4955AD}"/>
    <cellStyle name="Normal 2 10 29" xfId="39473" xr:uid="{9AC90F7E-7798-4FC0-8758-B09954209C97}"/>
    <cellStyle name="Normal 2 10 3" xfId="10885" xr:uid="{6D07E8DF-E4B2-4869-846B-16691EFD8F62}"/>
    <cellStyle name="Normal 2 10 30" xfId="8488" xr:uid="{96AE5D56-2661-4147-9831-2D08A60A3BDF}"/>
    <cellStyle name="Normal 2 10 31" xfId="6759" xr:uid="{7AAD3448-0166-41BF-B9CD-29F33466514B}"/>
    <cellStyle name="Normal 2 10 32" xfId="38166" xr:uid="{B742C0CD-0514-47A5-8964-72EB3EE718EF}"/>
    <cellStyle name="Normal 2 10 33" xfId="16368" xr:uid="{C3ECF9D9-520E-49CA-ACF3-AF593D050767}"/>
    <cellStyle name="Normal 2 10 34" xfId="39474" xr:uid="{AD9E3841-F859-408B-A630-139829914990}"/>
    <cellStyle name="Normal 2 10 35" xfId="39477" xr:uid="{7A87209B-059C-4086-AFD6-2FBC2C4E023C}"/>
    <cellStyle name="Normal 2 10 36" xfId="39481" xr:uid="{4C4FD97B-3B49-41D0-84AF-E0EB0A3250FD}"/>
    <cellStyle name="Normal 2 10 37" xfId="39486" xr:uid="{0855B08C-D6A8-41A8-9D8A-14665034D2A4}"/>
    <cellStyle name="Normal 2 10 38" xfId="39490" xr:uid="{91DA013F-E57D-4AD2-A026-AE5CC7453973}"/>
    <cellStyle name="Normal 2 10 39" xfId="39494" xr:uid="{09BAF87D-D2FC-496C-8E1A-3E2B6FD72E25}"/>
    <cellStyle name="Normal 2 10 4" xfId="10924" xr:uid="{A2F3CFE6-4D2F-48B3-9AD7-464B1D64E23D}"/>
    <cellStyle name="Normal 2 10 40" xfId="39478" xr:uid="{4A7DCF8C-AE37-44A8-94A1-DF4304C5E9AB}"/>
    <cellStyle name="Normal 2 10 41" xfId="39482" xr:uid="{1719CD45-8C8F-44CB-BB12-2B6A3481E5EB}"/>
    <cellStyle name="Normal 2 10 42" xfId="39487" xr:uid="{10F6D5A2-3F70-41F1-A5DF-72E51D1716F0}"/>
    <cellStyle name="Normal 2 10 43" xfId="39491" xr:uid="{D01B782E-891B-4F6F-8751-F6EE6B0CE72B}"/>
    <cellStyle name="Normal 2 10 43 2" xfId="39498" xr:uid="{53BB85DA-62BF-4955-8345-7D957DEB7270}"/>
    <cellStyle name="Normal 2 10 5" xfId="10937" xr:uid="{F3E920A0-CADD-46B1-8559-7B3B77E21DAD}"/>
    <cellStyle name="Normal 2 10 6" xfId="33324" xr:uid="{9634D304-771D-432B-8B47-B871023CDFFE}"/>
    <cellStyle name="Normal 2 10 7" xfId="33327" xr:uid="{0D1AAC65-B2D4-46F1-BE86-CB750F42E133}"/>
    <cellStyle name="Normal 2 10 8" xfId="39500" xr:uid="{4C9F5796-245D-4CA2-A9B8-E8A992031558}"/>
    <cellStyle name="Normal 2 10 9" xfId="39501" xr:uid="{505FEB11-40EE-4662-8F71-5F94E0E02B04}"/>
    <cellStyle name="Normal 2 100" xfId="39502" xr:uid="{4D4B77F1-9C3B-4801-BF6D-075F94A6EA8B}"/>
    <cellStyle name="Normal 2 100 2" xfId="11219" xr:uid="{85B74292-090A-43D1-88A7-ED6036D3690C}"/>
    <cellStyle name="Normal 2 100 2 2" xfId="39504" xr:uid="{461A75BE-92BE-49BB-8AFA-A16FBD5CCCC7}"/>
    <cellStyle name="Normal 2 100 2 2 2" xfId="39505" xr:uid="{CADB8848-7AE6-44A6-A4DA-E8582218ABB8}"/>
    <cellStyle name="Normal 2 100 2 3" xfId="39506" xr:uid="{80FE24EC-5B01-4DF9-8332-F8FE78A20913}"/>
    <cellStyle name="Normal 2 100 3" xfId="11240" xr:uid="{E0064010-92B5-41C9-81EA-FF7B52EF925D}"/>
    <cellStyle name="Normal 2 101" xfId="20055" xr:uid="{C4544698-9119-48CE-B10E-F1417A81D3B7}"/>
    <cellStyle name="Normal 2 101 2" xfId="39024" xr:uid="{A2899DA5-7D2A-4319-B424-C4F6823419E8}"/>
    <cellStyle name="Normal 2 101 2 2" xfId="39027" xr:uid="{8947C3D3-D78C-4FFD-8BB2-23F0D3D31C1F}"/>
    <cellStyle name="Normal 2 101 2 2 2" xfId="39508" xr:uid="{D59AF4F0-0F7B-4EEC-8970-CF20DC370FED}"/>
    <cellStyle name="Normal 2 101 2 3" xfId="39509" xr:uid="{43B1F0AA-52CE-47AC-9170-EF6736928494}"/>
    <cellStyle name="Normal 2 101 3" xfId="11317" xr:uid="{949473FF-3449-419A-9200-B040D86A4071}"/>
    <cellStyle name="Normal 2 102" xfId="39510" xr:uid="{E2E516DE-0310-412A-92DC-096FD9469AA8}"/>
    <cellStyle name="Normal 2 102 2" xfId="39162" xr:uid="{3A024C48-8D46-439D-9B9D-4A1BBCE1ACC8}"/>
    <cellStyle name="Normal 2 102 2 2" xfId="33501" xr:uid="{F1CF26A3-E88E-4114-858D-7E3A91AA6D0C}"/>
    <cellStyle name="Normal 2 102 2 2 2" xfId="557" xr:uid="{CE54A509-36AE-4DAF-8F4F-5103BD6061C0}"/>
    <cellStyle name="Normal 2 102 2 3" xfId="39512" xr:uid="{9AE8D1BC-4F04-4321-9F72-3384770CA5A6}"/>
    <cellStyle name="Normal 2 102 3" xfId="11358" xr:uid="{392EBE88-826F-4858-A261-AD0B89E1ACA4}"/>
    <cellStyle name="Normal 2 103" xfId="39514" xr:uid="{6648FF32-6669-42F5-BD21-F1A4916C13FE}"/>
    <cellStyle name="Normal 2 103 2" xfId="39224" xr:uid="{5C657E59-94A5-4A02-B104-E03A1883EFF2}"/>
    <cellStyle name="Normal 2 103 2 2" xfId="39516" xr:uid="{138AF109-E509-4146-BEC6-D8D4928147CA}"/>
    <cellStyle name="Normal 2 103 2 2 2" xfId="39517" xr:uid="{F007353B-7C74-4EA9-ACF8-A1C4B633A554}"/>
    <cellStyle name="Normal 2 103 2 3" xfId="39518" xr:uid="{B1BAFA7A-2CB1-467B-A156-A9EDADAEA509}"/>
    <cellStyle name="Normal 2 103 3" xfId="18610" xr:uid="{88D67454-2C0F-4C9E-B098-4156D728567F}"/>
    <cellStyle name="Normal 2 104" xfId="29085" xr:uid="{B8AECF2F-AD7B-47DA-84FC-55791716285B}"/>
    <cellStyle name="Normal 2 104 2" xfId="39519" xr:uid="{B475BAB4-7F8E-4462-AF8F-E96C6F90AC07}"/>
    <cellStyle name="Normal 2 104 2 2" xfId="28629" xr:uid="{D4C80914-C114-4674-AE15-E10CF63A67B7}"/>
    <cellStyle name="Normal 2 104 2 2 2" xfId="39520" xr:uid="{0767D30B-E156-4156-B572-86FF83C7B899}"/>
    <cellStyle name="Normal 2 104 2 3" xfId="28633" xr:uid="{AEB4EC66-D16C-40A8-B751-EF6F548C5149}"/>
    <cellStyle name="Normal 2 104 3" xfId="19049" xr:uid="{82BB05C3-69B9-498E-9082-0181291367FB}"/>
    <cellStyle name="Normal 2 105" xfId="29089" xr:uid="{3E83D43F-48DC-4459-9981-0054872A345C}"/>
    <cellStyle name="Normal 2 105 2" xfId="39521" xr:uid="{F5CB767B-5CB5-4E3E-BC3E-C261B56DC5A0}"/>
    <cellStyle name="Normal 2 105 2 2" xfId="39523" xr:uid="{ECFEA1CF-0C90-47DD-BFC0-4B33AE4940F8}"/>
    <cellStyle name="Normal 2 105 2 2 2" xfId="39525" xr:uid="{A7D2F38E-DC0E-40F2-9B11-5FB9952D7191}"/>
    <cellStyle name="Normal 2 105 2 3" xfId="39527" xr:uid="{6C4C4077-2D6B-4FF7-B21A-52C5AE463344}"/>
    <cellStyle name="Normal 2 105 3" xfId="34476" xr:uid="{A75CA0DE-528E-4B95-AB9E-62CA78F0CE1D}"/>
    <cellStyle name="Normal 2 106" xfId="32340" xr:uid="{B4CB7081-B5FE-4986-A1F3-1B86765FAC5F}"/>
    <cellStyle name="Normal 2 106 2" xfId="32343" xr:uid="{5C49404A-3759-4F81-B211-0B90435227F0}"/>
    <cellStyle name="Normal 2 106 2 2" xfId="39529" xr:uid="{0F038ADF-B4E3-4011-9C55-FF43F6222687}"/>
    <cellStyle name="Normal 2 106 2 2 2" xfId="39531" xr:uid="{46C142E1-0FED-4903-8EE3-CC59438A4223}"/>
    <cellStyle name="Normal 2 106 2 3" xfId="25655" xr:uid="{A6BF279E-8684-4E45-AA7D-D1563E74E313}"/>
    <cellStyle name="Normal 2 106 3" xfId="39533" xr:uid="{F3E7E54F-3573-42CE-A832-D4AEDE2E4B39}"/>
    <cellStyle name="Normal 2 107" xfId="268" xr:uid="{1DFC55AD-2B8A-444B-9A10-348231930FE1}"/>
    <cellStyle name="Normal 2 107 2" xfId="3734" xr:uid="{2CF242A9-D3DE-4F5A-B5DF-A734190BE26E}"/>
    <cellStyle name="Normal 2 107 2 2" xfId="34841" xr:uid="{199BCCDA-9208-484D-8759-7294965A1607}"/>
    <cellStyle name="Normal 2 107 2 2 2" xfId="24362" xr:uid="{BFDEB954-957A-4A88-B3CF-15DA0FDA17FA}"/>
    <cellStyle name="Normal 2 107 2 3" xfId="34860" xr:uid="{DF0D3338-C8D5-47A9-B8FA-92AB17CC8129}"/>
    <cellStyle name="Normal 2 107 3" xfId="3752" xr:uid="{2A54757B-9AE1-4DCF-A595-8A7B6E665EDD}"/>
    <cellStyle name="Normal 2 108" xfId="4393" xr:uid="{33714E92-7B55-4BBE-906D-62A8B5876F71}"/>
    <cellStyle name="Normal 2 108 2" xfId="637" xr:uid="{D5C5EC6F-F637-428C-8CBD-F11D5A70901E}"/>
    <cellStyle name="Normal 2 108 2 2" xfId="723" xr:uid="{9748E3A4-E765-4337-9A88-517975A16BA3}"/>
    <cellStyle name="Normal 2 108 2 2 2" xfId="949" xr:uid="{3807F357-BB37-4EBC-8663-0158096FCBA8}"/>
    <cellStyle name="Normal 2 108 2 3" xfId="1373" xr:uid="{D5FD2597-6D1A-40E5-ADE7-F85A2B77B643}"/>
    <cellStyle name="Normal 2 108 3" xfId="679" xr:uid="{8BC62420-93F3-4511-9948-F0DBFC450A05}"/>
    <cellStyle name="Normal 2 109" xfId="2403" xr:uid="{E615B645-E74A-4387-A87B-6AD4D88BA196}"/>
    <cellStyle name="Normal 2 109 2" xfId="6964" xr:uid="{543F525C-CB08-4AAF-AB9F-50AA78297ADF}"/>
    <cellStyle name="Normal 2 109 2 2" xfId="6969" xr:uid="{8BCF7F50-9872-4307-AA30-F219BD879620}"/>
    <cellStyle name="Normal 2 109 2 2 2" xfId="5607" xr:uid="{75A67CC7-AC7D-4EC6-BBC1-924C032A86FB}"/>
    <cellStyle name="Normal 2 109 2 3" xfId="6988" xr:uid="{55894921-3A0D-4ED0-B114-13E8AFFDD424}"/>
    <cellStyle name="Normal 2 109 3" xfId="4449" xr:uid="{E956B4AD-02BE-4B89-9421-8DD012AEA1E6}"/>
    <cellStyle name="Normal 2 11" xfId="10939" xr:uid="{B4D46FF2-4CC1-4F7E-B161-141B1DCEDE26}"/>
    <cellStyle name="Normal 2 11 10" xfId="37059" xr:uid="{EA637429-15E1-4938-82C5-C5225E3B2A5D}"/>
    <cellStyle name="Normal 2 11 11" xfId="37135" xr:uid="{C7DD0B95-A273-48A2-97AB-886D3D7D8D66}"/>
    <cellStyle name="Normal 2 11 12" xfId="37207" xr:uid="{1D3D9D90-4997-4E0C-BF8B-AD4E5CED59FB}"/>
    <cellStyle name="Normal 2 11 13" xfId="37308" xr:uid="{A23F33EF-59C1-46E0-99D2-95F38EC0F800}"/>
    <cellStyle name="Normal 2 11 14" xfId="39339" xr:uid="{751D7C10-2361-4E89-AD21-7F8DA12D29D3}"/>
    <cellStyle name="Normal 2 11 15" xfId="32458" xr:uid="{2297111E-8429-47B1-BAFD-87695DBE9FCD}"/>
    <cellStyle name="Normal 2 11 16" xfId="39537" xr:uid="{DFD652AD-75BE-4F2B-8FEB-298C3F835D8E}"/>
    <cellStyle name="Normal 2 11 17" xfId="10628" xr:uid="{3046A812-A818-48E1-A912-8EF9B870DDD1}"/>
    <cellStyle name="Normal 2 11 18" xfId="27595" xr:uid="{AC9C9E22-F7A1-4132-9E1E-5F51CFD6B4D6}"/>
    <cellStyle name="Normal 2 11 19" xfId="27605" xr:uid="{6639606C-0364-44D9-B12A-6B9A977E5B1F}"/>
    <cellStyle name="Normal 2 11 2" xfId="10941" xr:uid="{89E40C28-1F13-4906-9525-9FFB0A046749}"/>
    <cellStyle name="Normal 2 11 2 2" xfId="10956" xr:uid="{4CB78EBD-09B2-4ACF-BD17-511C501979C1}"/>
    <cellStyle name="Normal 2 11 20" xfId="32459" xr:uid="{5DDC6687-F373-417A-8966-A679D73F7536}"/>
    <cellStyle name="Normal 2 11 21" xfId="39538" xr:uid="{80561203-4224-49DF-AF37-FC87A3FA6E13}"/>
    <cellStyle name="Normal 2 11 22" xfId="10629" xr:uid="{0C62FC59-FE7A-4CE2-9532-25306A42F92D}"/>
    <cellStyle name="Normal 2 11 23" xfId="27596" xr:uid="{C79F1E60-73BF-473F-B57C-44826B55567D}"/>
    <cellStyle name="Normal 2 11 24" xfId="27606" xr:uid="{D57E9417-C9F5-42BC-B6A9-0F1FA5AE861C}"/>
    <cellStyle name="Normal 2 11 25" xfId="27616" xr:uid="{FE9A1C66-E76E-4FBB-8C23-9102A2F780B1}"/>
    <cellStyle name="Normal 2 11 26" xfId="27068" xr:uid="{B7A43BE3-8318-4693-AED4-428D4D1432D5}"/>
    <cellStyle name="Normal 2 11 27" xfId="39544" xr:uid="{F90B7C21-7C64-4236-85A9-AD78238CF180}"/>
    <cellStyle name="Normal 2 11 28" xfId="39551" xr:uid="{F87F3567-9FF8-459A-9E0A-5EE59BFD8BA2}"/>
    <cellStyle name="Normal 2 11 29" xfId="39557" xr:uid="{2A845365-5DA3-4B64-BCDD-378D3ABBB232}"/>
    <cellStyle name="Normal 2 11 3" xfId="10995" xr:uid="{CB9DE938-EF70-4EC8-9785-91538940144E}"/>
    <cellStyle name="Normal 2 11 30" xfId="27617" xr:uid="{28F4E1D9-4BAD-4712-954D-3F2056C0576E}"/>
    <cellStyle name="Normal 2 11 31" xfId="27069" xr:uid="{D3F51AFB-4BF2-447D-B9A0-D6FD91CC8AFF}"/>
    <cellStyle name="Normal 2 11 32" xfId="39545" xr:uid="{EFA341F5-26ED-4ACF-B3A7-9332839E0AA8}"/>
    <cellStyle name="Normal 2 11 33" xfId="39552" xr:uid="{DAF09485-0BDB-43D7-86E3-6F557CA442FE}"/>
    <cellStyle name="Normal 2 11 34" xfId="39558" xr:uid="{5ABFFBBC-4735-40AA-B117-F8B544A6B3EF}"/>
    <cellStyle name="Normal 2 11 35" xfId="39563" xr:uid="{04AB78AE-A53F-407E-A906-CA14A10389B0}"/>
    <cellStyle name="Normal 2 11 36" xfId="16335" xr:uid="{11C18770-C2FB-4393-8ED0-78A0F621FA5A}"/>
    <cellStyle name="Normal 2 11 37" xfId="39568" xr:uid="{B03E4D87-1289-4FAA-BAE6-21FB2153C2F4}"/>
    <cellStyle name="Normal 2 11 38" xfId="39573" xr:uid="{0E9D48BF-9532-481E-AD36-BDE6DC937565}"/>
    <cellStyle name="Normal 2 11 39" xfId="39578" xr:uid="{4B0800C3-B6C6-42D2-9847-C2B6186EF11C}"/>
    <cellStyle name="Normal 2 11 4" xfId="11011" xr:uid="{B82A5C28-87E3-46DD-99D2-215521AAF757}"/>
    <cellStyle name="Normal 2 11 5" xfId="39581" xr:uid="{13F15D50-6790-4CFD-B60D-A3EBED01155B}"/>
    <cellStyle name="Normal 2 11 6" xfId="33332" xr:uid="{4C67C44D-9F93-4F8D-AAFB-BF841772E5CD}"/>
    <cellStyle name="Normal 2 11 7" xfId="39582" xr:uid="{591A7AF2-295C-4DF6-9048-D52D42887DFB}"/>
    <cellStyle name="Normal 2 11 8" xfId="39583" xr:uid="{EFAC600F-1F8F-4F30-9D95-B627C2BC309B}"/>
    <cellStyle name="Normal 2 11 9" xfId="39584" xr:uid="{2298B345-26DD-4CB6-8DA5-113A03B569D2}"/>
    <cellStyle name="Normal 2 110" xfId="29090" xr:uid="{CD9091B9-B73E-46E2-9A30-DF955B4F034E}"/>
    <cellStyle name="Normal 2 110 2" xfId="39522" xr:uid="{D4F1586C-CFF6-47B2-B377-1BE4264D4617}"/>
    <cellStyle name="Normal 2 110 2 2" xfId="39524" xr:uid="{60ECE625-CADA-49BF-9CD6-105F765AACFD}"/>
    <cellStyle name="Normal 2 110 2 2 2" xfId="39526" xr:uid="{E3EF836E-8B5A-4C73-BA59-E9CCA93F6966}"/>
    <cellStyle name="Normal 2 110 2 3" xfId="39528" xr:uid="{D1737494-503D-491F-A798-E9CD0DBDACCA}"/>
    <cellStyle name="Normal 2 110 3" xfId="34477" xr:uid="{8B0324E5-85C9-4A46-9FF2-A2138EF45CA3}"/>
    <cellStyle name="Normal 2 111" xfId="32341" xr:uid="{2A13D53D-7B3C-464F-8218-9BA858C4131B}"/>
    <cellStyle name="Normal 2 111 2" xfId="32344" xr:uid="{777378E3-8790-4591-B23C-FBC0247357A8}"/>
    <cellStyle name="Normal 2 111 2 2" xfId="39530" xr:uid="{1E645057-F7F2-42F2-A6B4-8473A3FD899E}"/>
    <cellStyle name="Normal 2 111 2 2 2" xfId="39532" xr:uid="{2057DB36-4BC2-4F61-A9B8-302890B62395}"/>
    <cellStyle name="Normal 2 111 2 3" xfId="25656" xr:uid="{FA23C49C-D426-4E48-B1EA-7ADD60A47009}"/>
    <cellStyle name="Normal 2 111 3" xfId="39534" xr:uid="{622EE454-B135-4F98-8010-276A2707D628}"/>
    <cellStyle name="Normal 2 112" xfId="269" xr:uid="{4B7B2381-BAB6-4FE9-BB8E-C9C9CA67256E}"/>
    <cellStyle name="Normal 2 112 2" xfId="3735" xr:uid="{55FBFAC2-3B2A-4C0F-B4AB-3618F5E6FE44}"/>
    <cellStyle name="Normal 2 112 2 2" xfId="34842" xr:uid="{649C5CF9-AF11-4B81-807F-75C432EEE50D}"/>
    <cellStyle name="Normal 2 112 2 2 2" xfId="24363" xr:uid="{3248390B-5DF8-4B58-857B-83A461B2EADF}"/>
    <cellStyle name="Normal 2 112 2 3" xfId="34861" xr:uid="{CF17B530-96F7-43B7-8490-E9DCB2A0A345}"/>
    <cellStyle name="Normal 2 112 3" xfId="3753" xr:uid="{CF07ED70-EE7E-4F4F-A894-C1FDDE2661D5}"/>
    <cellStyle name="Normal 2 113" xfId="4394" xr:uid="{12FC1341-F2AC-46BA-93E1-3F001C811DCD}"/>
    <cellStyle name="Normal 2 113 2" xfId="638" xr:uid="{9E118554-0BE4-4348-B86A-99C1A32E418C}"/>
    <cellStyle name="Normal 2 113 2 2" xfId="724" xr:uid="{90B3E05D-29AA-42E5-B3A4-84331AA2C83A}"/>
    <cellStyle name="Normal 2 113 2 2 2" xfId="950" xr:uid="{48C06477-CFD6-471F-8D9E-1DE872454EA7}"/>
    <cellStyle name="Normal 2 113 2 3" xfId="1374" xr:uid="{038FEF47-F60D-4BE5-B08F-C39AE29B39A6}"/>
    <cellStyle name="Normal 2 113 3" xfId="680" xr:uid="{49078C24-0316-4E2D-B0ED-A1C2886ACA6B}"/>
    <cellStyle name="Normal 2 114" xfId="2404" xr:uid="{278CB1C9-2548-4893-AF7B-6EC426B561C0}"/>
    <cellStyle name="Normal 2 114 2" xfId="6965" xr:uid="{2C4AF4CD-DF19-420D-8DFD-D597AB413B3E}"/>
    <cellStyle name="Normal 2 114 2 2" xfId="6970" xr:uid="{7F3698E6-71F2-4F9A-965F-015251D66C8E}"/>
    <cellStyle name="Normal 2 114 2 2 2" xfId="5608" xr:uid="{C469DB50-61BE-4901-8CFA-B44177F22496}"/>
    <cellStyle name="Normal 2 114 2 3" xfId="6989" xr:uid="{9A222531-63BB-4789-B6A4-DFF49D8CF6D8}"/>
    <cellStyle name="Normal 2 114 3" xfId="4450" xr:uid="{05620AD5-3555-4509-9598-D78C8CAD288C}"/>
    <cellStyle name="Normal 2 115" xfId="2424" xr:uid="{2091B695-28C5-4F6A-A921-3608AB53C5CA}"/>
    <cellStyle name="Normal 2 115 2" xfId="7037" xr:uid="{82BE40DA-1D36-41AA-9D67-03EF08221DB5}"/>
    <cellStyle name="Normal 2 115 2 2" xfId="959" xr:uid="{8550E1F4-9DDB-4041-AE0F-65E7BA9735B5}"/>
    <cellStyle name="Normal 2 115 2 2 2" xfId="6179" xr:uid="{7CB0B5B4-9F9D-42E9-B2D5-00F6CEF2EA6B}"/>
    <cellStyle name="Normal 2 115 2 3" xfId="996" xr:uid="{1367EE3A-B86B-4E29-B270-2B55545BC452}"/>
    <cellStyle name="Normal 2 115 3" xfId="6695" xr:uid="{AB9935E9-DF79-40EB-A8BB-B1A52E57C993}"/>
    <cellStyle name="Normal 2 116" xfId="2443" xr:uid="{6093E9E3-2042-4276-8A89-2B84F33021D7}"/>
    <cellStyle name="Normal 2 116 2" xfId="7049" xr:uid="{989691F0-7B05-430A-8F27-AD655FD966A2}"/>
    <cellStyle name="Normal 2 116 2 2" xfId="2628" xr:uid="{7DD88CF7-36F3-4AA9-AFE4-9C274B0E2CFB}"/>
    <cellStyle name="Normal 2 116 2 2 2" xfId="14081" xr:uid="{298CDDB9-4E36-46BE-AA18-47E0D20F8A01}"/>
    <cellStyle name="Normal 2 116 2 3" xfId="14096" xr:uid="{1531261C-923B-478D-A7BC-839275AB4356}"/>
    <cellStyle name="Normal 2 116 3" xfId="6722" xr:uid="{8B599F77-DBFF-44D1-8295-0FB581729DDB}"/>
    <cellStyle name="Normal 2 117" xfId="1833" xr:uid="{08B331BF-FC97-4FAB-9C85-66D7CD0EC961}"/>
    <cellStyle name="Normal 2 117 2" xfId="2164" xr:uid="{3AF19212-284A-4862-A7A4-44B074070F25}"/>
    <cellStyle name="Normal 2 117 2 2" xfId="14123" xr:uid="{DD166F76-1EE5-47D5-8EFE-EF10FB11C211}"/>
    <cellStyle name="Normal 2 117 2 2 2" xfId="17677" xr:uid="{2CE4E316-6107-42FA-811B-5447406C0F9A}"/>
    <cellStyle name="Normal 2 117 2 3" xfId="39585" xr:uid="{7E2DE4B7-C5CD-49AB-96B9-E8D344EF959F}"/>
    <cellStyle name="Normal 2 117 3" xfId="2178" xr:uid="{F15CF3D9-1BF7-4861-A7FF-E1725B927CAB}"/>
    <cellStyle name="Normal 2 118" xfId="2477" xr:uid="{966318D6-4DF7-48F6-963C-9329720EBC28}"/>
    <cellStyle name="Normal 2 118 2" xfId="5032" xr:uid="{DF5E2032-AA90-4404-8565-D4D76B0081B6}"/>
    <cellStyle name="Normal 2 118 2 2" xfId="39587" xr:uid="{97C8A1D0-EC5C-4626-8149-3BD152E41F52}"/>
    <cellStyle name="Normal 2 118 2 2 2" xfId="35559" xr:uid="{99D036FC-E71B-4653-8A8B-64FB39394216}"/>
    <cellStyle name="Normal 2 118 2 3" xfId="39589" xr:uid="{28A2D351-7D3A-4908-A8B1-628B8349047D}"/>
    <cellStyle name="Normal 2 118 3" xfId="39591" xr:uid="{7082DD8F-2A65-4F35-A8FA-2085BD35943D}"/>
    <cellStyle name="Normal 2 119" xfId="2501" xr:uid="{B020CB64-3B24-4CB6-B0B7-3D3ADD0CB4F2}"/>
    <cellStyle name="Normal 2 119 2" xfId="39593" xr:uid="{F7A7EF67-C9FD-4B15-BA47-8592DAF687EA}"/>
    <cellStyle name="Normal 2 119 2 2" xfId="39595" xr:uid="{0045DE6F-DD1B-48FF-90F8-14A886ABBC2F}"/>
    <cellStyle name="Normal 2 119 2 2 2" xfId="16135" xr:uid="{64160E76-8F05-4AD7-A23B-17987B5412B2}"/>
    <cellStyle name="Normal 2 119 2 3" xfId="39598" xr:uid="{C7D056FA-4185-42FF-A257-3C3519C35227}"/>
    <cellStyle name="Normal 2 119 3" xfId="3070" xr:uid="{83070893-FB21-4764-A874-95F1A1672E8D}"/>
    <cellStyle name="Normal 2 12" xfId="3076" xr:uid="{E86ADC32-E1E5-48F3-B39F-F2D0E5AA2ED9}"/>
    <cellStyle name="Normal 2 12 10" xfId="39600" xr:uid="{B8FC0F5D-6633-46C3-AEEF-DAEEC559CFA0}"/>
    <cellStyle name="Normal 2 12 11" xfId="39604" xr:uid="{3D0CD762-100E-4B4D-9B23-F26A3343416E}"/>
    <cellStyle name="Normal 2 12 12" xfId="39608" xr:uid="{C851B184-3AF1-49CF-9AAC-B3A68D544606}"/>
    <cellStyle name="Normal 2 12 13" xfId="39612" xr:uid="{26907D0A-FAE7-4D60-84F0-A7B9C94D6F01}"/>
    <cellStyle name="Normal 2 12 14" xfId="39616" xr:uid="{47C6B159-AAB3-46C1-9352-EB472A086352}"/>
    <cellStyle name="Normal 2 12 15" xfId="39620" xr:uid="{1DD17C81-4C2B-4FE8-B179-1B864DBB865D}"/>
    <cellStyle name="Normal 2 12 16" xfId="39625" xr:uid="{CB50C61F-799D-4482-ABBD-12D5DE630E37}"/>
    <cellStyle name="Normal 2 12 17" xfId="39628" xr:uid="{07FD9A92-E1CD-49B6-8173-819C958957C4}"/>
    <cellStyle name="Normal 2 12 18" xfId="39632" xr:uid="{1FA5D589-49DF-4CF3-833C-6172461B4847}"/>
    <cellStyle name="Normal 2 12 19" xfId="20224" xr:uid="{3765218A-0B8C-4970-8EBC-9136D71EE235}"/>
    <cellStyle name="Normal 2 12 2" xfId="4966" xr:uid="{48EC3F75-DD20-4CE9-AC65-1D3D859D3020}"/>
    <cellStyle name="Normal 2 12 2 2" xfId="11022" xr:uid="{36E10F2B-564C-47B2-B235-29043181C309}"/>
    <cellStyle name="Normal 2 12 20" xfId="39621" xr:uid="{D8353665-F167-45BC-86DA-B7015DA73B99}"/>
    <cellStyle name="Normal 2 12 21" xfId="39626" xr:uid="{90EE3382-4A50-4DEF-B99C-B20DE9779D0A}"/>
    <cellStyle name="Normal 2 12 22" xfId="39629" xr:uid="{D43C8556-0C0F-43A9-872F-551FFCF41364}"/>
    <cellStyle name="Normal 2 12 23" xfId="39633" xr:uid="{7C9ABF21-BDFC-4982-ADFE-D9B2ED7A88DE}"/>
    <cellStyle name="Normal 2 12 24" xfId="20225" xr:uid="{ADBC2E2F-76A4-44C7-8855-57B8CCF5DFEF}"/>
    <cellStyle name="Normal 2 12 25" xfId="13603" xr:uid="{A16C8816-DB1B-4ABC-B092-94E79FC2F3A8}"/>
    <cellStyle name="Normal 2 12 26" xfId="1366" xr:uid="{CE380D4C-2CD4-4D37-9C72-0E36D7228581}"/>
    <cellStyle name="Normal 2 12 27" xfId="3442" xr:uid="{70C355F8-B218-4361-B9EC-374417F152B8}"/>
    <cellStyle name="Normal 2 12 28" xfId="39635" xr:uid="{7E6BFB3C-E7A5-4DB7-A56B-FD3B013E3FCB}"/>
    <cellStyle name="Normal 2 12 29" xfId="39637" xr:uid="{D4F113BC-255B-444D-AD1F-E2F562215B3D}"/>
    <cellStyle name="Normal 2 12 3" xfId="11030" xr:uid="{9471C544-4EB1-4239-A76A-164934421E1B}"/>
    <cellStyle name="Normal 2 12 30" xfId="13604" xr:uid="{CDA04A82-7E3B-4246-91F6-DA3CA22A927E}"/>
    <cellStyle name="Normal 2 12 31" xfId="1367" xr:uid="{8658E95C-3AF6-443C-B48A-C9A85E94E988}"/>
    <cellStyle name="Normal 2 12 32" xfId="3443" xr:uid="{DA20DF9C-5AFD-451B-8BEB-99B1466E2A8D}"/>
    <cellStyle name="Normal 2 12 33" xfId="39636" xr:uid="{3268527A-7B8E-4252-8D58-DC4DC25B86BC}"/>
    <cellStyle name="Normal 2 12 4" xfId="39638" xr:uid="{3A5D418B-EB2A-4AE0-A065-0008D3DB178C}"/>
    <cellStyle name="Normal 2 12 5" xfId="39639" xr:uid="{8B49AE6F-5898-4335-9F4B-29C60FE5CE8F}"/>
    <cellStyle name="Normal 2 12 6" xfId="39640" xr:uid="{20C91F8E-4956-4514-9155-330F9FF2CA2D}"/>
    <cellStyle name="Normal 2 12 7" xfId="39642" xr:uid="{C1DF1554-F2F6-40E9-872D-BA75A353097E}"/>
    <cellStyle name="Normal 2 12 8" xfId="39643" xr:uid="{F49CB8D4-8D2B-4C93-8C63-517A88D61ABF}"/>
    <cellStyle name="Normal 2 12 9" xfId="39644" xr:uid="{950D3ACF-24ED-4038-BA3A-961D6817AFA8}"/>
    <cellStyle name="Normal 2 120" xfId="2425" xr:uid="{D6F9775C-E676-4682-93C4-8FDB4A0E9781}"/>
    <cellStyle name="Normal 2 120 2" xfId="7038" xr:uid="{483E9C33-52CF-4716-B328-B2686FDEFFB7}"/>
    <cellStyle name="Normal 2 120 2 2" xfId="960" xr:uid="{953E37D8-FBD4-4526-8175-CE095929D834}"/>
    <cellStyle name="Normal 2 120 2 2 2" xfId="6180" xr:uid="{E1247845-4F7D-49FC-8411-FCF8825F6FD0}"/>
    <cellStyle name="Normal 2 120 2 3" xfId="997" xr:uid="{03372840-4173-4087-B187-759C44D283FD}"/>
    <cellStyle name="Normal 2 120 3" xfId="6696" xr:uid="{54852C46-0BE2-4F52-B4F7-F244D40BA194}"/>
    <cellStyle name="Normal 2 121" xfId="2444" xr:uid="{ABF565EE-063B-4930-BC1B-E9352BF8CA02}"/>
    <cellStyle name="Normal 2 121 2" xfId="7050" xr:uid="{65F3AE10-CCD3-4BF1-8282-07D926375471}"/>
    <cellStyle name="Normal 2 121 2 2" xfId="2629" xr:uid="{198CC181-E50D-4DE3-93B0-C85210334892}"/>
    <cellStyle name="Normal 2 121 2 2 2" xfId="14082" xr:uid="{24B36686-D959-426A-A219-C4F825C241EA}"/>
    <cellStyle name="Normal 2 121 2 3" xfId="14097" xr:uid="{3753CEA3-F6DB-4685-BC54-AF87751C577E}"/>
    <cellStyle name="Normal 2 121 3" xfId="6723" xr:uid="{6D1590CA-F3BF-4A06-BCF3-CB269971EA31}"/>
    <cellStyle name="Normal 2 122" xfId="1834" xr:uid="{C872D44C-F323-4512-A783-74411FE78DF6}"/>
    <cellStyle name="Normal 2 122 2" xfId="2165" xr:uid="{79DF12C5-3175-4FB5-89A7-227783F256AB}"/>
    <cellStyle name="Normal 2 122 2 2" xfId="14124" xr:uid="{1B8DC770-C9EA-4F23-861F-3D8C0AF807AA}"/>
    <cellStyle name="Normal 2 122 2 2 2" xfId="17678" xr:uid="{ED79D8BA-0A2B-4581-A46F-6B972CEA0DCB}"/>
    <cellStyle name="Normal 2 122 2 3" xfId="39586" xr:uid="{079D05B6-3465-4BAC-819A-2541C6AD7879}"/>
    <cellStyle name="Normal 2 122 3" xfId="2179" xr:uid="{58C92F1D-C7D1-442D-AE4B-DBBF203544E0}"/>
    <cellStyle name="Normal 2 123" xfId="2478" xr:uid="{F64CB49E-1E8A-405B-AF95-B65907451E30}"/>
    <cellStyle name="Normal 2 123 2" xfId="5033" xr:uid="{F7324DA5-5C6A-4AB0-9B74-814D656DC9AF}"/>
    <cellStyle name="Normal 2 123 2 2" xfId="39588" xr:uid="{6ECC3B73-B3C2-458E-9B7C-BFC777A2259C}"/>
    <cellStyle name="Normal 2 123 2 2 2" xfId="35560" xr:uid="{D00B65EB-FF59-43EC-A1F9-79A3C684AC70}"/>
    <cellStyle name="Normal 2 123 2 3" xfId="39590" xr:uid="{B91231EC-1656-4863-A571-A0884A976570}"/>
    <cellStyle name="Normal 2 123 3" xfId="39592" xr:uid="{69163285-3FAF-4F87-9987-9A7884A6C20C}"/>
    <cellStyle name="Normal 2 124" xfId="2502" xr:uid="{50EA6DBE-3F41-42C5-B541-3581CCA80050}"/>
    <cellStyle name="Normal 2 124 2" xfId="39594" xr:uid="{296A372F-FF7C-4826-8121-281C69EAE8B0}"/>
    <cellStyle name="Normal 2 124 2 2" xfId="39596" xr:uid="{68A3E06B-F3DA-4F82-ABA4-FB633225D2D9}"/>
    <cellStyle name="Normal 2 124 2 2 2" xfId="16136" xr:uid="{86539B38-AAF1-443C-AF3C-C84E187BE7D9}"/>
    <cellStyle name="Normal 2 124 2 3" xfId="39599" xr:uid="{CE7C999F-C2D6-45EA-9EC5-09AD9870B087}"/>
    <cellStyle name="Normal 2 124 3" xfId="3071" xr:uid="{6CCBDC90-E860-43B0-9008-055513A51A38}"/>
    <cellStyle name="Normal 2 125" xfId="39645" xr:uid="{944F7306-28BB-4D7C-88E0-6DAC7ADAFF58}"/>
    <cellStyle name="Normal 2 125 2" xfId="39647" xr:uid="{A7D7DC20-4B24-4BCD-8414-C19594B7D249}"/>
    <cellStyle name="Normal 2 125 2 2" xfId="39649" xr:uid="{E9043D23-6771-4BC0-849C-8DB65AFF30CF}"/>
    <cellStyle name="Normal 2 125 2 2 2" xfId="39651" xr:uid="{82DC55F9-D78C-4662-AF04-AF34B3322BB2}"/>
    <cellStyle name="Normal 2 125 2 3" xfId="33773" xr:uid="{08F4A6B4-81DF-4E44-AE65-417796045DB4}"/>
    <cellStyle name="Normal 2 125 3" xfId="39653" xr:uid="{43E2F305-9F42-4FEA-8779-7FCE4D51B99C}"/>
    <cellStyle name="Normal 2 126" xfId="17552" xr:uid="{1528E839-3CB5-4199-B599-325A1CBC2280}"/>
    <cellStyle name="Normal 2 126 2" xfId="39656" xr:uid="{2DE1789D-DEFC-4D28-88BD-EA00A7C4AA1C}"/>
    <cellStyle name="Normal 2 126 2 2" xfId="39661" xr:uid="{EBEBE50B-6264-4E12-8D1E-16B610C96973}"/>
    <cellStyle name="Normal 2 126 2 2 2" xfId="5008" xr:uid="{B656CDBA-EACD-4C43-AB7D-58471449FE38}"/>
    <cellStyle name="Normal 2 126 2 3" xfId="33806" xr:uid="{694F5777-799B-4C04-B706-0339026CC482}"/>
    <cellStyle name="Normal 2 126 3" xfId="39664" xr:uid="{CA7C4456-9413-417E-9D75-1CF892657629}"/>
    <cellStyle name="Normal 2 127" xfId="34681" xr:uid="{71CD2726-8344-47AB-8CEE-7EF7ADCF1490}"/>
    <cellStyle name="Normal 2 127 2" xfId="39667" xr:uid="{19DF0F0B-04D1-4511-8193-24D65C072E74}"/>
    <cellStyle name="Normal 2 127 2 2" xfId="39673" xr:uid="{4C201E57-EF1E-481B-94F3-FADC550CFA53}"/>
    <cellStyle name="Normal 2 127 2 2 2" xfId="39680" xr:uid="{27C35893-4997-4BD4-92F7-4E6F891DB12B}"/>
    <cellStyle name="Normal 2 127 2 3" xfId="33818" xr:uid="{33F6EA80-5616-4FF1-BBD5-8E6A601D29E8}"/>
    <cellStyle name="Normal 2 127 3" xfId="39683" xr:uid="{0A1D9224-4823-4194-B007-DBE27B7B433C}"/>
    <cellStyle name="Normal 2 128" xfId="39688" xr:uid="{7ACC48D3-2ABA-473E-94C6-66211356CAD1}"/>
    <cellStyle name="Normal 2 128 2" xfId="39691" xr:uid="{B5CBD783-0FD2-4924-BDBB-000F3E04929D}"/>
    <cellStyle name="Normal 2 128 2 2" xfId="39694" xr:uid="{5B345CC3-6934-44E6-961F-C04F4685A226}"/>
    <cellStyle name="Normal 2 128 2 2 2" xfId="39696" xr:uid="{E846009D-260B-4DF3-9645-5E3FBB44118E}"/>
    <cellStyle name="Normal 2 128 2 3" xfId="33826" xr:uid="{DAA6DAA6-21A6-4A09-A85F-7715C529796F}"/>
    <cellStyle name="Normal 2 128 3" xfId="19554" xr:uid="{74001D55-47F8-42A9-A840-86165D0660B9}"/>
    <cellStyle name="Normal 2 129" xfId="21684" xr:uid="{8F983CF8-F3C2-476D-8E85-6F0856F5FACC}"/>
    <cellStyle name="Normal 2 129 2" xfId="21692" xr:uid="{AB7AA50E-2650-4AB0-B72E-D87309B486E9}"/>
    <cellStyle name="Normal 2 129 2 2" xfId="39698" xr:uid="{DB701C66-9267-413F-9F0B-D7823BF862D7}"/>
    <cellStyle name="Normal 2 129 2 2 2" xfId="39700" xr:uid="{A8CD6DB8-59F1-417A-ABEA-AE355C812D0D}"/>
    <cellStyle name="Normal 2 129 2 3" xfId="5546" xr:uid="{640E2848-0D24-4414-86BA-88644CEC51BF}"/>
    <cellStyle name="Normal 2 129 3" xfId="39702" xr:uid="{6FF1B48F-50BC-4F82-BFD5-5EE536F6C28F}"/>
    <cellStyle name="Normal 2 13" xfId="4972" xr:uid="{2F86CA25-3692-44DB-8563-E7D5CCEF52A4}"/>
    <cellStyle name="Normal 2 13 10" xfId="39704" xr:uid="{CB41042D-D3EA-4AB6-82EC-C303E9355973}"/>
    <cellStyle name="Normal 2 13 11" xfId="35669" xr:uid="{A6DF39E6-0D64-4B63-AE3A-D98ABC59075A}"/>
    <cellStyle name="Normal 2 13 12" xfId="35693" xr:uid="{3C5755B0-E0FD-4E84-9488-DBE87003AA23}"/>
    <cellStyle name="Normal 2 13 13" xfId="13742" xr:uid="{E41CEE4E-B0C9-4E36-9C7B-FFFD65F3E462}"/>
    <cellStyle name="Normal 2 13 14" xfId="11205" xr:uid="{C301C1C1-407B-453C-9BC2-53EADC5F7ECB}"/>
    <cellStyle name="Normal 2 13 15" xfId="35710" xr:uid="{0778D516-635E-48F5-B160-3835CC57A9C2}"/>
    <cellStyle name="Normal 2 13 16" xfId="35717" xr:uid="{A96C8F01-7230-4DDC-8D94-4D75B8D719EF}"/>
    <cellStyle name="Normal 2 13 17" xfId="39710" xr:uid="{575889EE-2559-4951-B8DA-6F9ACE7123CD}"/>
    <cellStyle name="Normal 2 13 18" xfId="39713" xr:uid="{196E7EC6-D198-4341-9938-BC5A2FB40040}"/>
    <cellStyle name="Normal 2 13 19" xfId="39715" xr:uid="{C984D715-EC4D-4CFE-ADBD-8CE3E52AD9B6}"/>
    <cellStyle name="Normal 2 13 2" xfId="11034" xr:uid="{B4774EC4-77CF-4A74-9EDD-270F980C7CD5}"/>
    <cellStyle name="Normal 2 13 2 2" xfId="39717" xr:uid="{996C02CE-485C-495A-918F-E3C33BCA2C95}"/>
    <cellStyle name="Normal 2 13 20" xfId="35711" xr:uid="{0106310E-B260-4E62-8855-2C4697F1F58E}"/>
    <cellStyle name="Normal 2 13 21" xfId="35718" xr:uid="{DCB9BA1E-369B-4494-8794-5A5F0F414818}"/>
    <cellStyle name="Normal 2 13 22" xfId="39711" xr:uid="{931C3D15-48AA-4289-87DA-8D9886698E4E}"/>
    <cellStyle name="Normal 2 13 23" xfId="39714" xr:uid="{91E0461F-41CB-4710-8AAA-2236E7600AA0}"/>
    <cellStyle name="Normal 2 13 24" xfId="39716" xr:uid="{6825C494-E574-4C1B-A4EF-D6F3501AFBE9}"/>
    <cellStyle name="Normal 2 13 25" xfId="7616" xr:uid="{AED0C0C7-4035-4EFA-B490-D9BD24DEE16F}"/>
    <cellStyle name="Normal 2 13 26" xfId="38342" xr:uid="{12FFCA33-725B-4199-8BEE-1C9BA9D46AB1}"/>
    <cellStyle name="Normal 2 13 27" xfId="38347" xr:uid="{2C250302-B281-4B92-8927-85FACE873930}"/>
    <cellStyle name="Normal 2 13 3" xfId="7755" xr:uid="{023950D9-D5B4-4FD1-BC58-7FEB83D3C2B5}"/>
    <cellStyle name="Normal 2 13 4" xfId="39601" xr:uid="{95887AAC-7CB4-46AD-87D8-85AACB6F3FD3}"/>
    <cellStyle name="Normal 2 13 5" xfId="39605" xr:uid="{FEC1B448-85A9-489B-A5B3-E1A97171BEC7}"/>
    <cellStyle name="Normal 2 13 6" xfId="39609" xr:uid="{D0178487-9FAF-4545-8384-949694ADF1BC}"/>
    <cellStyle name="Normal 2 13 7" xfId="39613" xr:uid="{C049068A-C718-4D1C-8E62-3C63AB3EAA2B}"/>
    <cellStyle name="Normal 2 13 8" xfId="39617" xr:uid="{0F7719F4-8EE1-4BA3-8168-023FF72631AE}"/>
    <cellStyle name="Normal 2 13 9" xfId="39622" xr:uid="{5954F8A3-0BE0-4042-BADC-876CC5B6178B}"/>
    <cellStyle name="Normal 2 130" xfId="39646" xr:uid="{C65C24BE-2650-42A6-A1BE-9A3CA266B118}"/>
    <cellStyle name="Normal 2 130 2" xfId="39648" xr:uid="{6B7C093A-8624-4E8C-A042-06A3F8592FF0}"/>
    <cellStyle name="Normal 2 130 2 2" xfId="39650" xr:uid="{316EEB0D-BC93-4CED-9989-766B2DE41DB3}"/>
    <cellStyle name="Normal 2 130 2 2 2" xfId="39652" xr:uid="{5BA6E992-346B-43CF-83CE-71AC4D47BB79}"/>
    <cellStyle name="Normal 2 130 2 3" xfId="33774" xr:uid="{085AB9C4-E486-450C-9F54-19A8946576C5}"/>
    <cellStyle name="Normal 2 130 3" xfId="39654" xr:uid="{553BCBA9-419B-49C4-85C5-9DE216B68EB5}"/>
    <cellStyle name="Normal 2 131" xfId="17553" xr:uid="{7A0CFA17-8F40-4CC0-8F38-A8CC9E4D1002}"/>
    <cellStyle name="Normal 2 131 2" xfId="39657" xr:uid="{A06D5B8A-F52B-49A0-B6B2-5658AEDDE7D0}"/>
    <cellStyle name="Normal 2 131 2 2" xfId="39662" xr:uid="{5B8C7224-7BB1-4DFC-BAE7-0A249C8F7003}"/>
    <cellStyle name="Normal 2 131 2 2 2" xfId="5009" xr:uid="{7D9524ED-CF4B-48B9-A00A-995FDAEA01ED}"/>
    <cellStyle name="Normal 2 131 2 3" xfId="33807" xr:uid="{1215CA41-9B71-4204-BDEC-98D4AEDBE0D1}"/>
    <cellStyle name="Normal 2 131 3" xfId="39665" xr:uid="{6B85B039-574A-4747-9F24-DCC4C190E348}"/>
    <cellStyle name="Normal 2 132" xfId="34682" xr:uid="{F763A84A-AA74-4B0F-963D-F0BEFD9E2D16}"/>
    <cellStyle name="Normal 2 132 2" xfId="39668" xr:uid="{FDEFDB82-0E79-41A7-926F-51D8964F079E}"/>
    <cellStyle name="Normal 2 132 2 2" xfId="39674" xr:uid="{E461C1EB-4959-42A2-9C55-4AF58FCE5F8C}"/>
    <cellStyle name="Normal 2 132 2 2 2" xfId="39681" xr:uid="{F0893F6F-DC80-4A7C-B33B-19F059674F98}"/>
    <cellStyle name="Normal 2 132 2 3" xfId="33819" xr:uid="{F0552EB2-513C-42F0-88D7-B23A7F3B7EF1}"/>
    <cellStyle name="Normal 2 132 3" xfId="39684" xr:uid="{12BC7A62-6320-471C-A6C8-9F61B8BCE2B1}"/>
    <cellStyle name="Normal 2 133" xfId="39689" xr:uid="{FD3F19A8-D71C-4B43-A926-B9927A8A5B74}"/>
    <cellStyle name="Normal 2 133 2" xfId="39692" xr:uid="{1DA9F738-370A-4641-9036-65770E38A187}"/>
    <cellStyle name="Normal 2 133 2 2" xfId="39695" xr:uid="{C8610421-4E73-4823-8341-D14A0D060350}"/>
    <cellStyle name="Normal 2 133 2 2 2" xfId="39697" xr:uid="{339268BA-97D8-464F-88F0-0AB0B13C1A7E}"/>
    <cellStyle name="Normal 2 133 2 3" xfId="33827" xr:uid="{94C6E2B6-60CA-4A84-A630-B46B4FC3FE09}"/>
    <cellStyle name="Normal 2 133 3" xfId="19555" xr:uid="{A0A1DE93-EDEE-4A30-AF39-052E0DCA57FD}"/>
    <cellStyle name="Normal 2 134" xfId="21685" xr:uid="{47AF6D77-025B-48B2-A5CB-D844371F235E}"/>
    <cellStyle name="Normal 2 134 2" xfId="21693" xr:uid="{43FD9354-4A55-48FA-9F74-7032D8B50D58}"/>
    <cellStyle name="Normal 2 134 2 2" xfId="39699" xr:uid="{9D4AFCFB-43EB-4C11-8C02-6A6CDA8C69FE}"/>
    <cellStyle name="Normal 2 134 2 2 2" xfId="39701" xr:uid="{E9B1747B-2803-4CA7-8342-E0E86623140F}"/>
    <cellStyle name="Normal 2 134 2 3" xfId="5547" xr:uid="{B4EEBF58-4CA5-423A-B158-7DB4A5CCCF1E}"/>
    <cellStyle name="Normal 2 134 3" xfId="39703" xr:uid="{DF524244-FCB3-4EA2-9400-066975D25E1C}"/>
    <cellStyle name="Normal 2 135" xfId="21699" xr:uid="{7BB5EC4F-A6DE-4FAF-8283-4D2A316C0497}"/>
    <cellStyle name="Normal 2 135 2" xfId="39719" xr:uid="{1B1DA960-D20D-4A33-89BB-422ECEDC6AF1}"/>
    <cellStyle name="Normal 2 135 2 2" xfId="39721" xr:uid="{7E031B73-3BEE-4BF7-A095-691648D498D3}"/>
    <cellStyle name="Normal 2 135 2 2 2" xfId="5806" xr:uid="{8CA51D00-BAA1-4A83-A8E4-9D43C00C5399}"/>
    <cellStyle name="Normal 2 135 2 3" xfId="30497" xr:uid="{E7712090-F7E8-4E12-82F1-E5340FAE6190}"/>
    <cellStyle name="Normal 2 135 3" xfId="39723" xr:uid="{388BAD4F-F5BD-40C0-944A-20C0B90CD52D}"/>
    <cellStyle name="Normal 2 136" xfId="39727" xr:uid="{FE0C2696-2C1F-4315-A0FB-0BCCF609BCAA}"/>
    <cellStyle name="Normal 2 136 2" xfId="39730" xr:uid="{630A7BA7-670A-4394-8115-88A64B7C9D3C}"/>
    <cellStyle name="Normal 2 136 2 2" xfId="39733" xr:uid="{DEF84D4A-B6B7-4128-9126-EDD50A23AFFE}"/>
    <cellStyle name="Normal 2 136 2 2 2" xfId="35916" xr:uid="{71B18855-7127-4B7B-BA40-7CCB4AA49A29}"/>
    <cellStyle name="Normal 2 136 2 3" xfId="39736" xr:uid="{F5062890-25F2-4A79-A053-5B0D86C3EDE1}"/>
    <cellStyle name="Normal 2 136 3" xfId="39738" xr:uid="{2162FA51-FE28-49BE-ACD0-921D7527E1A9}"/>
    <cellStyle name="Normal 2 137" xfId="39741" xr:uid="{3FF56B85-F96D-4CBB-A725-F2F9DEF5900A}"/>
    <cellStyle name="Normal 2 137 2" xfId="21289" xr:uid="{D63E2BCC-5311-416C-96AE-531C79E90B2F}"/>
    <cellStyle name="Normal 2 137 2 2" xfId="21295" xr:uid="{782AE73B-979A-4B22-BCE3-032A9719A884}"/>
    <cellStyle name="Normal 2 137 2 2 2" xfId="11739" xr:uid="{2912EC97-87BA-4B1C-9A5F-5376CD474B11}"/>
    <cellStyle name="Normal 2 137 2 3" xfId="21299" xr:uid="{CB13ABBF-CD76-4366-A5A0-4C72FE423A23}"/>
    <cellStyle name="Normal 2 137 3" xfId="21385" xr:uid="{C32846FC-1482-47C6-848A-FA5A2B7A69AB}"/>
    <cellStyle name="Normal 2 138" xfId="39745" xr:uid="{EEE0915E-ABB5-4231-B97A-974B122963F5}"/>
    <cellStyle name="Normal 2 138 2" xfId="21735" xr:uid="{7F43BCE9-A23B-425A-BBC8-E6A480E64356}"/>
    <cellStyle name="Normal 2 138 2 2" xfId="28302" xr:uid="{782711D8-9A7B-4B25-9382-FCD897412016}"/>
    <cellStyle name="Normal 2 138 2 2 2" xfId="39749" xr:uid="{C62F2F88-C1D1-46EC-BBBF-B38F58054EDC}"/>
    <cellStyle name="Normal 2 138 2 3" xfId="28307" xr:uid="{B2320C57-0244-474B-9ECC-8953498912D3}"/>
    <cellStyle name="Normal 2 138 3" xfId="28314" xr:uid="{049F01DA-A53B-4354-828D-B6F71A42F820}"/>
    <cellStyle name="Normal 2 139" xfId="39751" xr:uid="{312F8B0A-46BC-4B79-9060-0BB9BE673137}"/>
    <cellStyle name="Normal 2 139 2" xfId="39754" xr:uid="{982BE2D8-9CB6-460F-8985-FC1F13258968}"/>
    <cellStyle name="Normal 2 139 2 2" xfId="6246" xr:uid="{0E53CEEF-36A6-4B95-B6BE-903EFAD98530}"/>
    <cellStyle name="Normal 2 139 2 2 2" xfId="6250" xr:uid="{33A4686B-FE16-493B-9118-425B99F50310}"/>
    <cellStyle name="Normal 2 139 2 3" xfId="320" xr:uid="{07C21899-9A0E-4A54-85D5-E750FBDC9247}"/>
    <cellStyle name="Normal 2 139 3" xfId="11414" xr:uid="{068DAE29-05AA-40C5-8657-9EE8367677BA}"/>
    <cellStyle name="Normal 2 14" xfId="4979" xr:uid="{9F8DD2DE-AF4F-4B23-8671-63743809F414}"/>
    <cellStyle name="Normal 2 14 10" xfId="39756" xr:uid="{8FE2F0CD-03D8-42F2-9EF2-49609D4A1FA2}"/>
    <cellStyle name="Normal 2 14 11" xfId="13532" xr:uid="{AF0A4D7D-E1B3-4A45-9794-E0DA5B716896}"/>
    <cellStyle name="Normal 2 14 12" xfId="38095" xr:uid="{BE6CAC4B-5F00-4E3F-A738-249B786A17FB}"/>
    <cellStyle name="Normal 2 14 13" xfId="39759" xr:uid="{2173C0EF-66B9-427A-B13B-632997398B1B}"/>
    <cellStyle name="Normal 2 14 14" xfId="39761" xr:uid="{72A9D552-BDCA-474E-AA6A-4F57E9AC83AC}"/>
    <cellStyle name="Normal 2 14 15" xfId="39763" xr:uid="{FFF11648-3878-41AA-9157-91360D17750E}"/>
    <cellStyle name="Normal 2 14 16" xfId="39766" xr:uid="{7831F58C-60F4-4653-A4CC-85777BC8B356}"/>
    <cellStyle name="Normal 2 14 17" xfId="39768" xr:uid="{FB63319C-B226-45E3-92A6-838F13121C5D}"/>
    <cellStyle name="Normal 2 14 18" xfId="35674" xr:uid="{C064295E-C8B2-464D-A2C0-0204EA97E07D}"/>
    <cellStyle name="Normal 2 14 19" xfId="35679" xr:uid="{C1B07110-1B8C-49A6-98E3-B19DB97D66C7}"/>
    <cellStyle name="Normal 2 14 2" xfId="39771" xr:uid="{AC594A56-19E3-4FF3-AE64-1F4B114821CD}"/>
    <cellStyle name="Normal 2 14 2 2" xfId="34852" xr:uid="{D022E054-7975-4A36-BCAF-468041023101}"/>
    <cellStyle name="Normal 2 14 20" xfId="39764" xr:uid="{7F8A8ECC-D2E3-49EE-A68E-8C580B3518AF}"/>
    <cellStyle name="Normal 2 14 21" xfId="39767" xr:uid="{8CD42505-E10C-4F09-AD27-1BF1F1E4CD2D}"/>
    <cellStyle name="Normal 2 14 22" xfId="39769" xr:uid="{F1ABE40F-281B-4766-8C11-235A97497DDA}"/>
    <cellStyle name="Normal 2 14 23" xfId="35675" xr:uid="{8B914304-BA3B-4FA4-9041-DCBAEB8DA2E2}"/>
    <cellStyle name="Normal 2 14 24" xfId="35680" xr:uid="{1ADB9443-C77D-44CC-9B44-06291CA81D25}"/>
    <cellStyle name="Normal 2 14 25" xfId="35686" xr:uid="{6FF7C840-2C8A-40A3-8194-8ADE8DC2A7E2}"/>
    <cellStyle name="Normal 2 14 26" xfId="39312" xr:uid="{F69E6D81-AE7F-4AFB-BBE8-9F233ACF5C2A}"/>
    <cellStyle name="Normal 2 14 27" xfId="39772" xr:uid="{9B4A8B08-A994-411D-A490-4AF23BACCBFC}"/>
    <cellStyle name="Normal 2 14 3" xfId="39774" xr:uid="{D30618AD-253A-470A-A81D-C008DDCF5BEB}"/>
    <cellStyle name="Normal 2 14 4" xfId="39776" xr:uid="{FBBA6E61-584A-4BEB-8A58-4A8E104F9075}"/>
    <cellStyle name="Normal 2 14 5" xfId="39777" xr:uid="{8D8A764A-6D56-415F-80EF-2D613DD9F176}"/>
    <cellStyle name="Normal 2 14 6" xfId="16258" xr:uid="{06D2FB7E-4A36-4BE6-8D33-170CDCF28D68}"/>
    <cellStyle name="Normal 2 14 7" xfId="39778" xr:uid="{F3D835B8-0420-4778-A5E5-05A4133AC71A}"/>
    <cellStyle name="Normal 2 14 8" xfId="39779" xr:uid="{A1F6C3BF-B0AD-4B51-A414-21913F0452C4}"/>
    <cellStyle name="Normal 2 14 9" xfId="25043" xr:uid="{839083D6-8DB1-497B-ABE8-F488FF115722}"/>
    <cellStyle name="Normal 2 140" xfId="21700" xr:uid="{952B2F68-FC37-4467-BA22-A65F324CB628}"/>
    <cellStyle name="Normal 2 140 2" xfId="39720" xr:uid="{53811FA0-9E26-4E50-8E75-826D538E502F}"/>
    <cellStyle name="Normal 2 140 2 2" xfId="39722" xr:uid="{251C3044-048C-4AC5-8486-2E2D76C2EBCC}"/>
    <cellStyle name="Normal 2 140 2 2 2" xfId="5807" xr:uid="{C0D6C3B6-F406-4052-B12D-7CDFF3C80177}"/>
    <cellStyle name="Normal 2 140 2 3" xfId="30498" xr:uid="{E99F92AB-FA5F-4AB2-B23E-D86358FCB94B}"/>
    <cellStyle name="Normal 2 140 3" xfId="39724" xr:uid="{2650F34C-90A7-4B5B-B19C-994E22CF75E5}"/>
    <cellStyle name="Normal 2 141" xfId="39728" xr:uid="{1D9DC290-244B-499B-9580-AE5A26BF3C40}"/>
    <cellStyle name="Normal 2 141 2" xfId="39731" xr:uid="{F1F9EC89-F900-4A82-B90E-20EA540F6725}"/>
    <cellStyle name="Normal 2 141 2 2" xfId="39734" xr:uid="{B626C4EA-1E97-450D-9D19-D2F2E3C8B7FD}"/>
    <cellStyle name="Normal 2 141 2 2 2" xfId="35917" xr:uid="{6E289163-25D5-4C73-BD70-B312484B9D47}"/>
    <cellStyle name="Normal 2 141 2 3" xfId="39737" xr:uid="{341A9490-E4FF-4315-8F84-589FD14CA414}"/>
    <cellStyle name="Normal 2 141 3" xfId="39739" xr:uid="{E80B5F42-D545-4117-AC0D-460E659E561F}"/>
    <cellStyle name="Normal 2 142" xfId="39742" xr:uid="{9A91A87A-08C4-4B89-9292-36503D11CC0D}"/>
    <cellStyle name="Normal 2 142 2" xfId="21290" xr:uid="{D7145081-D41A-4D66-8184-186A902D462D}"/>
    <cellStyle name="Normal 2 142 2 2" xfId="21296" xr:uid="{FB70DAC3-AF36-45BB-BF1A-E8BB68626330}"/>
    <cellStyle name="Normal 2 142 2 2 2" xfId="11740" xr:uid="{AA06558B-A34F-48F9-A337-D635A3C5CCA8}"/>
    <cellStyle name="Normal 2 142 2 3" xfId="21300" xr:uid="{6750CEC3-6442-442A-8C5B-C9C46326AEFF}"/>
    <cellStyle name="Normal 2 142 3" xfId="21386" xr:uid="{CF1D6963-DE1E-4B1C-81CF-DE11B9EAA5CE}"/>
    <cellStyle name="Normal 2 143" xfId="39746" xr:uid="{55A92C21-B8C5-4735-8089-877663FF7994}"/>
    <cellStyle name="Normal 2 143 2" xfId="21736" xr:uid="{8990D3E9-F021-462E-A417-E85740393FB2}"/>
    <cellStyle name="Normal 2 143 2 2" xfId="28303" xr:uid="{9C34EFFF-4FBE-46C6-AF38-35A09B556FCA}"/>
    <cellStyle name="Normal 2 143 2 2 2" xfId="39750" xr:uid="{B491B710-2155-4410-A47A-BA675F43ACBF}"/>
    <cellStyle name="Normal 2 143 2 3" xfId="28308" xr:uid="{E85CA36A-E6C8-431F-9796-E639FCB2E2E1}"/>
    <cellStyle name="Normal 2 143 3" xfId="28315" xr:uid="{54CEE383-0EE9-46AE-9C7C-6248366D62C5}"/>
    <cellStyle name="Normal 2 144" xfId="39752" xr:uid="{2ABC6E37-345A-4824-8E9F-9C741BC56BD2}"/>
    <cellStyle name="Normal 2 144 2" xfId="39755" xr:uid="{07A13106-540B-4BE8-8E80-E321529E7F12}"/>
    <cellStyle name="Normal 2 144 2 2" xfId="6247" xr:uid="{7C10E56D-1A77-4540-B7B1-0A1159EAEDAE}"/>
    <cellStyle name="Normal 2 144 2 2 2" xfId="6251" xr:uid="{9D51984B-1D60-4A16-B1BB-9F79BCFD20E9}"/>
    <cellStyle name="Normal 2 144 2 3" xfId="321" xr:uid="{51BF6D05-396E-426F-8E30-5B9E1394C52D}"/>
    <cellStyle name="Normal 2 144 3" xfId="11415" xr:uid="{566469AF-B059-4C8F-A60B-ED7553BA528C}"/>
    <cellStyle name="Normal 2 145" xfId="39780" xr:uid="{0C4A6031-C6E7-4BAF-98E7-45E38386292E}"/>
    <cellStyle name="Normal 2 145 2" xfId="11431" xr:uid="{9F23124D-DBC0-4E87-90CB-A346ED9A96F3}"/>
    <cellStyle name="Normal 2 145 2 2" xfId="6540" xr:uid="{F988E444-1244-4B3B-A8C2-83F36E569926}"/>
    <cellStyle name="Normal 2 145 2 2 2" xfId="1161" xr:uid="{2446DD8C-D24B-4691-9106-1B369DBAB79A}"/>
    <cellStyle name="Normal 2 145 2 3" xfId="6548" xr:uid="{92BB46AF-25FD-4A6D-8D1C-356F3CA74A0C}"/>
    <cellStyle name="Normal 2 145 3" xfId="11440" xr:uid="{A9F2DD8A-F875-4C72-BF56-1AB25289A83D}"/>
    <cellStyle name="Normal 2 146" xfId="39784" xr:uid="{6BBE14C1-6018-43E0-87A0-D2310A71597F}"/>
    <cellStyle name="Normal 2 146 2" xfId="11458" xr:uid="{F3BCA254-1D87-4151-9C04-6CB41E1C8258}"/>
    <cellStyle name="Normal 2 146 2 2" xfId="1992" xr:uid="{CD752776-B993-4894-932D-CFDB5E40D57C}"/>
    <cellStyle name="Normal 2 146 2 2 2" xfId="39788" xr:uid="{55D4ADEB-F02B-4D4E-A71E-415B48E86E63}"/>
    <cellStyle name="Normal 2 146 2 3" xfId="12303" xr:uid="{2BCD7308-9DF7-4C52-8F99-CF4834266005}"/>
    <cellStyle name="Normal 2 146 3" xfId="11464" xr:uid="{6FF6EEBA-7E3D-4034-9890-1D3282BC0F89}"/>
    <cellStyle name="Normal 2 147" xfId="39790" xr:uid="{A74DD212-CAE0-477C-B3C5-FBD3F7DA78B9}"/>
    <cellStyle name="Normal 2 147 2" xfId="11477" xr:uid="{BC04EA76-BEDB-4FE2-871B-B5AE4C54EB00}"/>
    <cellStyle name="Normal 2 147 2 2" xfId="28850" xr:uid="{05CF6B1B-2C08-4163-A2A5-CA23F3FA6C73}"/>
    <cellStyle name="Normal 2 147 2 2 2" xfId="39794" xr:uid="{3D37E1FE-9BA0-4E63-B7BC-730814C8D25A}"/>
    <cellStyle name="Normal 2 147 2 3" xfId="12372" xr:uid="{E83C907A-7A29-4621-BEA7-A7828531DC68}"/>
    <cellStyle name="Normal 2 147 3" xfId="19089" xr:uid="{E25E1CBA-02F6-406A-9854-0B05C5A0D227}"/>
    <cellStyle name="Normal 2 148" xfId="39798" xr:uid="{D1CFBD13-A2D6-41A0-9B08-F72CB491B876}"/>
    <cellStyle name="Normal 2 148 2" xfId="29215" xr:uid="{F3711DBF-5221-4C25-86D8-9440D772678C}"/>
    <cellStyle name="Normal 2 148 2 2" xfId="29222" xr:uid="{3D6CA28B-E941-422B-8CC6-F809B0C12F8B}"/>
    <cellStyle name="Normal 2 148 2 2 2" xfId="39802" xr:uid="{D5E43997-C0E7-4AD0-85EC-E67E6A3DE200}"/>
    <cellStyle name="Normal 2 148 2 3" xfId="9629" xr:uid="{405504E0-9ACB-4B47-BDE3-EBDA8D7E624D}"/>
    <cellStyle name="Normal 2 148 3" xfId="9646" xr:uid="{CDE84517-A9CD-4CC3-8863-5125052EEC97}"/>
    <cellStyle name="Normal 2 149" xfId="29103" xr:uid="{90BDE465-A7A7-45EE-AE9A-B9D001C42A74}"/>
    <cellStyle name="Normal 2 149 2" xfId="39806" xr:uid="{3B0032AA-4F8A-4382-843E-9A13FBD88FB8}"/>
    <cellStyle name="Normal 2 149 2 2" xfId="39808" xr:uid="{FC6F9D5B-5FAC-4440-9D50-01760CDA7024}"/>
    <cellStyle name="Normal 2 149 2 2 2" xfId="39810" xr:uid="{9CDC684C-A2DC-4146-BE9A-EC5F5117C95E}"/>
    <cellStyle name="Normal 2 149 2 3" xfId="15605" xr:uid="{D110551E-3E7A-4AD4-883E-CAD1778F0180}"/>
    <cellStyle name="Normal 2 149 3" xfId="20173" xr:uid="{0CB3D0C2-1EEB-45A3-A0DA-361CBB150BEC}"/>
    <cellStyle name="Normal 2 15" xfId="10193" xr:uid="{A52E64E0-B8E7-4036-8C64-923F5AFE6268}"/>
    <cellStyle name="Normal 2 15 10" xfId="39813" xr:uid="{7C82EA66-3B9E-46A4-B871-6A1245C47F4E}"/>
    <cellStyle name="Normal 2 15 11" xfId="39819" xr:uid="{5838D5FB-6658-4896-AF76-0B639E66BDD6}"/>
    <cellStyle name="Normal 2 15 12" xfId="39824" xr:uid="{D4802BD3-AB62-43C5-841D-1E62424B9D18}"/>
    <cellStyle name="Normal 2 15 13" xfId="39827" xr:uid="{A3E2FD56-02F8-4D0F-8DAD-6EC63EE109E7}"/>
    <cellStyle name="Normal 2 15 14" xfId="39830" xr:uid="{27793481-0E2A-4BC3-B4D7-E0A65B2D3B4C}"/>
    <cellStyle name="Normal 2 15 15" xfId="10281" xr:uid="{FA508866-74C8-4334-B1E5-3BF70809AA18}"/>
    <cellStyle name="Normal 2 15 16" xfId="10291" xr:uid="{B0805658-9C7D-4E22-932B-424566791CFC}"/>
    <cellStyle name="Normal 2 15 17" xfId="10304" xr:uid="{6A48982C-A79C-4A64-8387-5598A5BB392A}"/>
    <cellStyle name="Normal 2 15 18" xfId="10321" xr:uid="{47232BC9-3728-492F-95BF-E0CE74CAFEB9}"/>
    <cellStyle name="Normal 2 15 19" xfId="39832" xr:uid="{01FB438D-4E13-4DED-B27B-35A4E6284C45}"/>
    <cellStyle name="Normal 2 15 2" xfId="14538" xr:uid="{F1D856C2-3CAD-4A93-B572-BF6E1011492B}"/>
    <cellStyle name="Normal 2 15 2 2" xfId="39835" xr:uid="{F94CB709-D15D-4EFE-B412-56E9DB3941F4}"/>
    <cellStyle name="Normal 2 15 20" xfId="10282" xr:uid="{99366B32-10FA-482B-84D5-ED122E8ECDD8}"/>
    <cellStyle name="Normal 2 15 21" xfId="10292" xr:uid="{AB8FFF93-2633-4A74-A3BE-5C0DF4A33E19}"/>
    <cellStyle name="Normal 2 15 22" xfId="10305" xr:uid="{0EFA5800-DE15-4520-9059-EBD6CF00204A}"/>
    <cellStyle name="Normal 2 15 23" xfId="10322" xr:uid="{956CA4DB-E71F-49F2-971C-E967F39A754D}"/>
    <cellStyle name="Normal 2 15 24" xfId="39833" xr:uid="{6ECE2C71-131A-40B7-A99E-01E5693CB661}"/>
    <cellStyle name="Normal 2 15 25" xfId="4429" xr:uid="{6A5B98E1-572B-498A-B125-B4B27527DA27}"/>
    <cellStyle name="Normal 2 15 3" xfId="16724" xr:uid="{05E3568C-4897-406E-8E9C-F526B2548649}"/>
    <cellStyle name="Normal 2 15 4" xfId="39837" xr:uid="{C136A049-6650-4073-999A-23B8370F4911}"/>
    <cellStyle name="Normal 2 15 5" xfId="39839" xr:uid="{F904F9C0-6B39-43E7-B2E9-DABC563B1A9F}"/>
    <cellStyle name="Normal 2 15 6" xfId="39841" xr:uid="{FA55238A-9F13-4715-A422-19A0C0439E4B}"/>
    <cellStyle name="Normal 2 15 7" xfId="39843" xr:uid="{DCA92057-2AEA-4CFA-8713-DA5B0A5EA620}"/>
    <cellStyle name="Normal 2 15 8" xfId="39845" xr:uid="{F45602FE-BE55-4FA2-B572-1C543803C1EC}"/>
    <cellStyle name="Normal 2 15 9" xfId="25051" xr:uid="{BB0C5A77-9D21-4AE5-AAE4-0642D04CBE2A}"/>
    <cellStyle name="Normal 2 150" xfId="39781" xr:uid="{142B2071-EB2F-4762-92FE-816D637FBDA5}"/>
    <cellStyle name="Normal 2 150 2" xfId="11432" xr:uid="{3CF5164E-C3ED-4E35-9064-ACF2C7AB6E7F}"/>
    <cellStyle name="Normal 2 150 2 2" xfId="6541" xr:uid="{4A5B4A0A-F42F-44EC-B8B8-1EBFA2951E39}"/>
    <cellStyle name="Normal 2 150 2 2 2" xfId="1162" xr:uid="{01FAAFCD-8145-4B60-B17A-4D1168D896AA}"/>
    <cellStyle name="Normal 2 150 2 3" xfId="6549" xr:uid="{447A7FA4-3BE8-4FF9-B6F0-8E48D09D0D31}"/>
    <cellStyle name="Normal 2 150 3" xfId="11441" xr:uid="{1C7F41AB-CCDC-499A-9D66-0F56EE5E7016}"/>
    <cellStyle name="Normal 2 151" xfId="39785" xr:uid="{7FC19554-B4F4-4FD4-93FC-850FFECD4A99}"/>
    <cellStyle name="Normal 2 151 2" xfId="11459" xr:uid="{A5DAEB87-DD86-4F2F-9C89-394512229B2F}"/>
    <cellStyle name="Normal 2 151 2 2" xfId="1993" xr:uid="{D65CDAC0-F4B4-4472-9F11-639834922EDC}"/>
    <cellStyle name="Normal 2 151 2 2 2" xfId="39789" xr:uid="{B03BF712-FD62-4461-8E06-D1D1368484E2}"/>
    <cellStyle name="Normal 2 151 2 3" xfId="12304" xr:uid="{D8457998-83E2-4771-865D-E1D4336A8011}"/>
    <cellStyle name="Normal 2 151 3" xfId="11465" xr:uid="{B491EC10-23DF-4EEB-966F-108EBBFB2B07}"/>
    <cellStyle name="Normal 2 152" xfId="39791" xr:uid="{4680E825-F95C-4E73-90CF-7244C6623CDE}"/>
    <cellStyle name="Normal 2 152 2" xfId="11478" xr:uid="{448D34FC-9486-4D28-943E-0E073B0FB06B}"/>
    <cellStyle name="Normal 2 152 2 2" xfId="28851" xr:uid="{FD032878-1A4A-43BF-8B8C-DD4B59043147}"/>
    <cellStyle name="Normal 2 152 2 2 2" xfId="39795" xr:uid="{079BA6D6-2132-4852-8148-73A8542692C7}"/>
    <cellStyle name="Normal 2 152 2 3" xfId="12373" xr:uid="{7F40EE2B-AA60-4CE6-A3F2-9D466A8F2794}"/>
    <cellStyle name="Normal 2 152 3" xfId="19090" xr:uid="{4AFCBAAA-052B-4047-A1BA-DE8C5D5111DC}"/>
    <cellStyle name="Normal 2 153" xfId="39799" xr:uid="{C9E29B2E-4E54-49F8-9E6D-1045BB79B0B0}"/>
    <cellStyle name="Normal 2 153 2" xfId="29216" xr:uid="{4A2EEC95-08E4-4A93-9098-507F471AB4A2}"/>
    <cellStyle name="Normal 2 153 2 2" xfId="29223" xr:uid="{D460DF77-B283-4890-95E3-5376188D36E7}"/>
    <cellStyle name="Normal 2 153 2 2 2" xfId="39803" xr:uid="{A49EB4A8-2B7F-4B00-91BA-18E373406AAB}"/>
    <cellStyle name="Normal 2 153 2 3" xfId="9630" xr:uid="{B904EDBC-C9C2-497C-9737-332801690214}"/>
    <cellStyle name="Normal 2 153 3" xfId="9647" xr:uid="{06546714-DDAA-4B0B-AB23-F5C1EF9D2D8D}"/>
    <cellStyle name="Normal 2 154" xfId="29104" xr:uid="{0C4DDFF4-E3BE-4365-A80F-AF78908EF64F}"/>
    <cellStyle name="Normal 2 154 2" xfId="39807" xr:uid="{FF3E2360-856E-44AC-9452-2D4B5CBB9154}"/>
    <cellStyle name="Normal 2 154 2 2" xfId="39809" xr:uid="{DFA17DB8-D04C-4884-A02E-84930E1EB423}"/>
    <cellStyle name="Normal 2 154 2 2 2" xfId="39811" xr:uid="{8649E989-82C1-4984-8A3B-F68389CA00C0}"/>
    <cellStyle name="Normal 2 154 2 3" xfId="15606" xr:uid="{92BC55A6-6324-4EFB-A631-52B2078E6DC2}"/>
    <cellStyle name="Normal 2 154 3" xfId="20174" xr:uid="{6CE8D51B-4E61-4192-B9CC-2DA574F7AEE5}"/>
    <cellStyle name="Normal 2 155" xfId="29110" xr:uid="{68F26F82-38C9-460C-97AA-2E20428ED769}"/>
    <cellStyle name="Normal 2 155 2" xfId="39847" xr:uid="{39CADF8A-4FF9-41AF-BA8D-9D4D591857F1}"/>
    <cellStyle name="Normal 2 155 2 2" xfId="39849" xr:uid="{ECB1A350-A001-44F9-AC81-10080B5ACF23}"/>
    <cellStyle name="Normal 2 155 2 2 2" xfId="39851" xr:uid="{30B06F1A-16BC-4E6B-AF2A-6D996329A0C5}"/>
    <cellStyle name="Normal 2 155 2 3" xfId="39853" xr:uid="{6F457552-6650-4153-AC2F-CE0C18B84801}"/>
    <cellStyle name="Normal 2 155 3" xfId="20182" xr:uid="{21ED4D66-E1EA-486C-B9FE-ADEA276ED23C}"/>
    <cellStyle name="Normal 2 156" xfId="32348" xr:uid="{7A54E7D9-883D-4A67-B1D2-6CB22B8C0037}"/>
    <cellStyle name="Normal 2 156 2" xfId="39855" xr:uid="{58426EE5-1009-4701-B7D1-532139D1E40D}"/>
    <cellStyle name="Normal 2 156 2 2" xfId="39857" xr:uid="{58C4918A-1D5A-4AFE-B39D-338ACD803DDB}"/>
    <cellStyle name="Normal 2 156 2 2 2" xfId="32880" xr:uid="{4BAE9868-15FA-4520-9289-03785A8A4D46}"/>
    <cellStyle name="Normal 2 156 2 3" xfId="39859" xr:uid="{EFCDFACF-13FD-4457-9547-FB1F4477DBC6}"/>
    <cellStyle name="Normal 2 156 3" xfId="39861" xr:uid="{A9A1C86C-B5EE-43A3-912D-F56B592040D0}"/>
    <cellStyle name="Normal 2 157" xfId="36889" xr:uid="{DD224263-EB53-49AD-B9DA-A92D7379F06F}"/>
    <cellStyle name="Normal 2 157 2" xfId="32576" xr:uid="{A792517E-B198-4847-A3D4-E74DAAE3C04F}"/>
    <cellStyle name="Normal 2 157 2 2" xfId="39863" xr:uid="{9076E191-2558-4BF2-919E-9B23872FC4E0}"/>
    <cellStyle name="Normal 2 157 2 2 2" xfId="29903" xr:uid="{F0A4A7F3-38B2-4F17-BC1F-BA3D90E64DCA}"/>
    <cellStyle name="Normal 2 157 2 3" xfId="39865" xr:uid="{FCDEC7DB-7E7E-4A9D-91AF-51BCD90EE0A7}"/>
    <cellStyle name="Normal 2 157 3" xfId="32580" xr:uid="{670E3FD4-38DC-44F1-9485-252D2D84CEF1}"/>
    <cellStyle name="Normal 2 158" xfId="7076" xr:uid="{7F7CEECC-4155-486B-8D6C-3AB9B423DB9B}"/>
    <cellStyle name="Normal 2 158 2" xfId="1947" xr:uid="{4963B5D2-128C-4142-B433-BFFC3B18799A}"/>
    <cellStyle name="Normal 2 158 2 2" xfId="7089" xr:uid="{2C14F6C3-D7B3-4274-A8E7-5190B1BCE33A}"/>
    <cellStyle name="Normal 2 158 2 2 2" xfId="7120" xr:uid="{9E017DCF-4725-4F78-A27B-DB98B7F663B7}"/>
    <cellStyle name="Normal 2 158 2 3" xfId="7170" xr:uid="{66CF135D-BF63-479E-83D4-9EFDD1373E20}"/>
    <cellStyle name="Normal 2 158 3" xfId="7211" xr:uid="{1BB40E27-4530-4EE1-BECB-96A5823ECC14}"/>
    <cellStyle name="Normal 2 159" xfId="2554" xr:uid="{E031461D-1A4E-437F-9CAE-CBD44F1C9258}"/>
    <cellStyle name="Normal 2 159 2" xfId="3896" xr:uid="{778C4F8F-A104-4C7B-8EB3-9005B22B88FC}"/>
    <cellStyle name="Normal 2 159 2 2" xfId="4603" xr:uid="{63BA3A07-AF09-405F-ACFF-7489D933927D}"/>
    <cellStyle name="Normal 2 159 2 2 2" xfId="2277" xr:uid="{6FCDC79B-FD97-4245-86E8-845291071256}"/>
    <cellStyle name="Normal 2 159 2 3" xfId="5168" xr:uid="{3435B172-104E-4712-BC47-23C2CABA66E0}"/>
    <cellStyle name="Normal 2 159 3" xfId="3907" xr:uid="{7D48FC9E-B8B7-4E1D-9BBC-71158F34C431}"/>
    <cellStyle name="Normal 2 16" xfId="39867" xr:uid="{5C86FEA9-9424-41C1-95C3-869E9B67FC3F}"/>
    <cellStyle name="Normal 2 16 10" xfId="39870" xr:uid="{DDF9E6D8-ED2E-4866-B3AF-2CAAA351F3E8}"/>
    <cellStyle name="Normal 2 16 11" xfId="39874" xr:uid="{FBE52F03-533B-47BA-8DC3-C4C88661FF68}"/>
    <cellStyle name="Normal 2 16 12" xfId="39877" xr:uid="{ADD756AF-6AE8-4E96-8BBC-FD1E6BC969CC}"/>
    <cellStyle name="Normal 2 16 13" xfId="27041" xr:uid="{6C9D5208-FCB4-4B9D-A742-AD42248C7CDE}"/>
    <cellStyle name="Normal 2 16 14" xfId="39880" xr:uid="{AB805831-77BD-49E0-9DDB-1458FEA36765}"/>
    <cellStyle name="Normal 2 16 15" xfId="39882" xr:uid="{E09F7379-E0A2-4B3C-8613-715574646434}"/>
    <cellStyle name="Normal 2 16 16" xfId="39884" xr:uid="{C7BC9A00-842B-4486-B7D8-762F21EA07FC}"/>
    <cellStyle name="Normal 2 16 17" xfId="39886" xr:uid="{9A4E7CED-D0D3-4CAD-8278-D8E133DBD87E}"/>
    <cellStyle name="Normal 2 16 18" xfId="27636" xr:uid="{CAE816AD-DC6F-4BDC-92A4-719D93631DFA}"/>
    <cellStyle name="Normal 2 16 19" xfId="5970" xr:uid="{FBE0FE15-34EB-440F-8836-792FE70C6634}"/>
    <cellStyle name="Normal 2 16 2" xfId="16736" xr:uid="{35B82AE9-AF5D-446B-A83A-D06BE114E2B1}"/>
    <cellStyle name="Normal 2 16 2 2" xfId="39887" xr:uid="{AE2400AF-ED81-40F5-B590-E9B9CFE4E6D5}"/>
    <cellStyle name="Normal 2 16 20" xfId="39883" xr:uid="{BDCA5618-EB03-4C45-BBC9-AFF645B89318}"/>
    <cellStyle name="Normal 2 16 21" xfId="39885" xr:uid="{0FA31040-94A7-481A-AA2E-17CFAE107926}"/>
    <cellStyle name="Normal 2 16 3" xfId="39889" xr:uid="{BA82579D-3F0B-4C0F-BCBB-CB526B8C6E07}"/>
    <cellStyle name="Normal 2 16 4" xfId="16290" xr:uid="{D8276037-E9B5-4640-901D-71E9180101C3}"/>
    <cellStyle name="Normal 2 16 5" xfId="35530" xr:uid="{C744CA56-40E4-4A53-878A-4AEDEE4F4FE0}"/>
    <cellStyle name="Normal 2 16 6" xfId="34919" xr:uid="{F9982794-CB86-4A2E-9660-4A2EB0756CFD}"/>
    <cellStyle name="Normal 2 16 7" xfId="35581" xr:uid="{1CBCB9DD-3F2D-4EFE-8BD4-F0EA89CFE637}"/>
    <cellStyle name="Normal 2 16 8" xfId="35595" xr:uid="{0ACE5D31-EF6E-458A-8E96-4CBA660B5D46}"/>
    <cellStyle name="Normal 2 16 9" xfId="35606" xr:uid="{82EDA033-9B5E-408E-B5BB-4D71609F6700}"/>
    <cellStyle name="Normal 2 160" xfId="29111" xr:uid="{F1AE2A83-A464-4220-80AF-8EF93EDE54D2}"/>
    <cellStyle name="Normal 2 160 2" xfId="39848" xr:uid="{BDCBBA37-4ABB-45A4-9BA6-B7874A817758}"/>
    <cellStyle name="Normal 2 160 2 2" xfId="39850" xr:uid="{B17FCAC9-5F46-46A6-B563-E7CC7878FB71}"/>
    <cellStyle name="Normal 2 160 2 2 2" xfId="39852" xr:uid="{8D59C1A3-DD99-4501-8352-BBF1125E4932}"/>
    <cellStyle name="Normal 2 160 2 3" xfId="39854" xr:uid="{B15668EC-E162-4FC6-AF22-E562FE441046}"/>
    <cellStyle name="Normal 2 160 3" xfId="20183" xr:uid="{5F108C7A-1708-4CE3-A092-ED7F3810D744}"/>
    <cellStyle name="Normal 2 161" xfId="32349" xr:uid="{3A06C3C6-3FE5-4604-AF53-E1F701FFDA22}"/>
    <cellStyle name="Normal 2 161 2" xfId="39856" xr:uid="{E442196C-3D48-4C67-9704-22CA55570D64}"/>
    <cellStyle name="Normal 2 161 2 2" xfId="39858" xr:uid="{EE75BC87-9B39-49EC-A5D6-2B068CF8DC00}"/>
    <cellStyle name="Normal 2 161 2 2 2" xfId="32881" xr:uid="{435326AC-A4BD-4EA1-963D-876005A401D2}"/>
    <cellStyle name="Normal 2 161 2 3" xfId="39860" xr:uid="{F79BAB06-5D32-4AEF-91AD-543DAE519529}"/>
    <cellStyle name="Normal 2 161 3" xfId="39862" xr:uid="{0B24E5F3-ABD8-46EA-9B3D-4E377B8A1F2B}"/>
    <cellStyle name="Normal 2 162" xfId="36890" xr:uid="{976A5D08-7DEC-41F6-85A1-45D24756AD6B}"/>
    <cellStyle name="Normal 2 162 2" xfId="32577" xr:uid="{03E05050-9DFF-42E6-99CE-16427073B712}"/>
    <cellStyle name="Normal 2 162 2 2" xfId="39864" xr:uid="{178A68E3-FB61-480F-9153-E49DBBDAAFB6}"/>
    <cellStyle name="Normal 2 162 2 2 2" xfId="29904" xr:uid="{CEB80A6A-1B73-493D-8291-E32C4D41D9F2}"/>
    <cellStyle name="Normal 2 162 2 2 2 2" xfId="29908" xr:uid="{9E86659E-2929-4955-A50E-EB18DE9375B5}"/>
    <cellStyle name="Normal 2 162 2 2 3" xfId="30088" xr:uid="{6BEF5F49-4772-4E59-8D41-A8F71E41808C}"/>
    <cellStyle name="Normal 2 162 3" xfId="32581" xr:uid="{5A87561A-0D3F-453C-B874-F178B0B7D333}"/>
    <cellStyle name="Normal 2 162 3 2" xfId="39891" xr:uid="{F44F8FEF-918C-4A5F-9F41-67272B9D09A3}"/>
    <cellStyle name="Normal 2 162 3 2 2" xfId="5178" xr:uid="{8E431391-8238-498D-B7AC-0A2F80BE3C24}"/>
    <cellStyle name="Normal 2 162 3 3" xfId="39892" xr:uid="{A12DF818-94D3-40F5-9E41-4B16C346B874}"/>
    <cellStyle name="Normal 2 162 4" xfId="32586" xr:uid="{6FC8CF88-BCEC-4997-B5C5-70733F4608A2}"/>
    <cellStyle name="Normal 2 163" xfId="7077" xr:uid="{B480FA47-0A8A-400D-B899-84196DEE6C20}"/>
    <cellStyle name="Normal 2 163 2" xfId="1948" xr:uid="{D0927423-B65E-4594-9F1A-1524C4E47166}"/>
    <cellStyle name="Normal 2 163 2 2" xfId="7090" xr:uid="{7E76E670-9511-4B83-BA26-CC9A91179757}"/>
    <cellStyle name="Normal 2 163 2 2 2" xfId="7121" xr:uid="{F1E44A07-F713-4170-8DE6-C0B9A261DD1B}"/>
    <cellStyle name="Normal 2 163 2 3" xfId="7171" xr:uid="{E8556D2F-88C0-4681-9D18-15DAA368465A}"/>
    <cellStyle name="Normal 2 163 3" xfId="7212" xr:uid="{84664B0D-E702-49BC-B567-A4B6031E8924}"/>
    <cellStyle name="Normal 2 164" xfId="2555" xr:uid="{0184E576-D3F1-409B-B7A1-B6A507779430}"/>
    <cellStyle name="Normal 2 164 2" xfId="3897" xr:uid="{46FEF817-A7FF-4075-8CE0-C47D376DA84A}"/>
    <cellStyle name="Normal 2 164 2 2" xfId="4604" xr:uid="{317BB6C0-2663-43F0-95F5-95C5CFE7C605}"/>
    <cellStyle name="Normal 2 164 2 2 2" xfId="2278" xr:uid="{62A64794-611B-4949-BA71-795AB422FCD2}"/>
    <cellStyle name="Normal 2 164 2 3" xfId="5169" xr:uid="{FF7EF403-FD51-4FD6-88BA-45021D23CA59}"/>
    <cellStyle name="Normal 2 164 3" xfId="3908" xr:uid="{853B7F71-8780-4BC6-87AD-9BEB624CD4EB}"/>
    <cellStyle name="Normal 2 165" xfId="7231" xr:uid="{6F528510-AA7B-4E9C-8D38-814A9EC1E8D7}"/>
    <cellStyle name="Normal 2 165 2" xfId="1270" xr:uid="{C4AB1530-B27B-45FB-8A22-F0C2613E4771}"/>
    <cellStyle name="Normal 2 165 2 2" xfId="7255" xr:uid="{580583FC-29B5-46C6-880F-D80E1486366F}"/>
    <cellStyle name="Normal 2 165 2 2 2" xfId="12345" xr:uid="{63390121-CA31-4122-A541-DAFF7C3897DD}"/>
    <cellStyle name="Normal 2 165 2 3" xfId="12362" xr:uid="{51896B24-1B50-45E1-AD57-BCAC6BDB2059}"/>
    <cellStyle name="Normal 2 165 3" xfId="1288" xr:uid="{A264E32B-BF9A-4DA8-9036-E3573D8D4248}"/>
    <cellStyle name="Normal 2 166" xfId="7263" xr:uid="{5365A714-5AC9-4507-881F-E56B7C5EC2BC}"/>
    <cellStyle name="Normal 2 166 2" xfId="3981" xr:uid="{CAD30ECA-EC6B-447E-B4FD-1C610C01F839}"/>
    <cellStyle name="Normal 2 167" xfId="1099" xr:uid="{75CFB3F7-FFB1-422F-A07A-41FD7D341067}"/>
    <cellStyle name="Normal 2 167 2" xfId="4061" xr:uid="{A2FB0443-2DB9-4F5F-A7F7-6D313F7325FD}"/>
    <cellStyle name="Normal 2 168" xfId="7295" xr:uid="{E0D2C4F9-AD0C-4C06-BFA6-10EC8CBA2B80}"/>
    <cellStyle name="Normal 2 168 2" xfId="34909" xr:uid="{2243BCD3-55F2-49DD-9987-E9A5F3B13106}"/>
    <cellStyle name="Normal 2 169" xfId="37616" xr:uid="{A1C5C320-DB7F-465B-B0E3-DAC705871EE5}"/>
    <cellStyle name="Normal 2 169 2" xfId="34945" xr:uid="{F232A344-3837-41BD-AA83-D39EBA7DBA4B}"/>
    <cellStyle name="Normal 2 17" xfId="39894" xr:uid="{48A0D916-65C7-44CA-81D3-A533C314A535}"/>
    <cellStyle name="Normal 2 17 10" xfId="21707" xr:uid="{F95E84F7-E7EF-4025-BC42-A5F6EBF4DA76}"/>
    <cellStyle name="Normal 2 17 11" xfId="21753" xr:uid="{7AEF6BF2-C808-41F0-92DC-A876341F3515}"/>
    <cellStyle name="Normal 2 17 12" xfId="23363" xr:uid="{A1AF4CD7-96A8-4537-A065-2680807F067B}"/>
    <cellStyle name="Normal 2 17 13" xfId="16293" xr:uid="{813979A8-C1A3-47F8-A335-A4E044E5CA0A}"/>
    <cellStyle name="Normal 2 17 14" xfId="13685" xr:uid="{E9C6702C-31CB-433F-B74D-5E4E8C12F76C}"/>
    <cellStyle name="Normal 2 17 15" xfId="13727" xr:uid="{D246E63E-6D49-4CC1-9C03-E912DD7A4C4A}"/>
    <cellStyle name="Normal 2 17 16" xfId="8672" xr:uid="{4088CED1-A849-44EE-955B-AF6C2D959081}"/>
    <cellStyle name="Normal 2 17 17" xfId="8689" xr:uid="{856513E3-0276-4ACF-A78F-36235D25EAE2}"/>
    <cellStyle name="Normal 2 17 18" xfId="8705" xr:uid="{9A2F1255-8AA8-4E8E-A08F-4F93791365A4}"/>
    <cellStyle name="Normal 2 17 19" xfId="20243" xr:uid="{617F9A1A-2CAB-405E-B202-CC9FA0E1BAA1}"/>
    <cellStyle name="Normal 2 17 2" xfId="39896" xr:uid="{CC3AA6BE-65AE-4799-8A08-731B2FFBEEDF}"/>
    <cellStyle name="Normal 2 17 2 2" xfId="39898" xr:uid="{C880B54A-5D83-4F16-B85E-4D7C4DBCA9F9}"/>
    <cellStyle name="Normal 2 17 20" xfId="13728" xr:uid="{02B9D320-0765-4EA1-9BB0-2F9851AFDF04}"/>
    <cellStyle name="Normal 2 17 21" xfId="8673" xr:uid="{D394A745-B545-465F-B410-F1D5FE7BD9A3}"/>
    <cellStyle name="Normal 2 17 3" xfId="39899" xr:uid="{7F190A3B-E1AD-4D3F-ABFE-FECB47E388CD}"/>
    <cellStyle name="Normal 2 17 4" xfId="39901" xr:uid="{070CC935-C12C-4A95-BEC0-2F91441A6198}"/>
    <cellStyle name="Normal 2 17 5" xfId="35617" xr:uid="{E707CBE0-2EB7-4899-A6F4-21D6671F1ECF}"/>
    <cellStyle name="Normal 2 17 6" xfId="35631" xr:uid="{A1BD3DF9-CA65-49D0-9904-AFEDAFF4438D}"/>
    <cellStyle name="Normal 2 17 7" xfId="13700" xr:uid="{BCC2BF29-37BE-42C4-86E6-76807DA58E59}"/>
    <cellStyle name="Normal 2 17 8" xfId="10737" xr:uid="{08E69F0A-5769-48E1-8C31-B1DE530474A6}"/>
    <cellStyle name="Normal 2 17 9" xfId="13725" xr:uid="{70E30726-E7D7-4DD6-8502-D75F03D8C13C}"/>
    <cellStyle name="Normal 2 170" xfId="7232" xr:uid="{C765F22A-7999-4E2D-97E1-E6A091CA381F}"/>
    <cellStyle name="Normal 2 170 2" xfId="1271" xr:uid="{75D2F9D1-3CBE-4CB6-AD6D-58AEAF5BE86D}"/>
    <cellStyle name="Normal 2 171" xfId="7264" xr:uid="{17A7A598-4912-4950-B669-A887E76B883D}"/>
    <cellStyle name="Normal 2 171 2" xfId="3982" xr:uid="{85E5EA6E-E992-4195-8ACA-D9F37281DF55}"/>
    <cellStyle name="Normal 2 172" xfId="1100" xr:uid="{DC4CB887-316A-4C6F-BE45-681C9E41F54E}"/>
    <cellStyle name="Normal 2 172 2" xfId="4062" xr:uid="{9F603BFD-4498-4875-B88F-841FA9EEFBF5}"/>
    <cellStyle name="Normal 2 173" xfId="7296" xr:uid="{6B6839A9-FE4A-4C74-B2B6-C1162D704487}"/>
    <cellStyle name="Normal 2 173 2" xfId="34910" xr:uid="{7B106DE0-93B3-4260-9CFD-E929BFBECCCB}"/>
    <cellStyle name="Normal 2 174" xfId="37617" xr:uid="{1D242D43-C608-44CB-9169-86F649411789}"/>
    <cellStyle name="Normal 2 174 2" xfId="34946" xr:uid="{881D5E99-E595-4F0F-B0DD-1140FDB709D9}"/>
    <cellStyle name="Normal 2 175" xfId="37622" xr:uid="{3BA69080-7B22-43E0-8F44-7EC7EA1A3C8A}"/>
    <cellStyle name="Normal 2 175 2" xfId="31043" xr:uid="{4D17B588-F82E-437B-B98B-D0C839DA3207}"/>
    <cellStyle name="Normal 2 176" xfId="39904" xr:uid="{93412B29-6DF9-4611-A524-F5C1B95A4601}"/>
    <cellStyle name="Normal 2 176 2" xfId="31155" xr:uid="{A3BCD770-6674-4086-A59D-57E83DABC546}"/>
    <cellStyle name="Normal 2 177" xfId="39909" xr:uid="{FD50A7E4-B83E-4E50-955D-52ABE9405545}"/>
    <cellStyle name="Normal 2 177 2" xfId="744" xr:uid="{1D418D54-12BF-45F4-8609-2FABAF14DA5C}"/>
    <cellStyle name="Normal 2 178" xfId="39914" xr:uid="{094F0EA9-1E12-40D7-A5CC-6CCE25020ACC}"/>
    <cellStyle name="Normal 2 178 2" xfId="9515" xr:uid="{B4B534A5-48C4-4FA7-A8A0-6953BEAE92C3}"/>
    <cellStyle name="Normal 2 179" xfId="25386" xr:uid="{9A130D4F-2B07-42BC-ADCF-B961AFC2A215}"/>
    <cellStyle name="Normal 2 179 2" xfId="1803" xr:uid="{0FB6E954-DFB1-41C4-A704-DFE680CEEF77}"/>
    <cellStyle name="Normal 2 18" xfId="39918" xr:uid="{D4104A7C-3ECD-40EC-8194-2DB085C9B2E9}"/>
    <cellStyle name="Normal 2 18 10" xfId="29008" xr:uid="{AC7CD256-9307-4CF7-8CE7-FD62CC30727E}"/>
    <cellStyle name="Normal 2 18 11" xfId="29022" xr:uid="{4F187E10-B33D-416F-8FE2-C815E6C7AB1B}"/>
    <cellStyle name="Normal 2 18 12" xfId="29050" xr:uid="{122AAD03-8337-4E54-A7B4-F340F548F2F4}"/>
    <cellStyle name="Normal 2 18 13" xfId="9173" xr:uid="{A8D0AA6B-50B3-4C27-880E-C1B5D4CCEFDD}"/>
    <cellStyle name="Normal 2 18 14" xfId="29069" xr:uid="{7EE1EE2F-78DA-4CAE-AE10-7236E63C23FE}"/>
    <cellStyle name="Normal 2 18 15" xfId="29080" xr:uid="{8B9A239E-8A71-4A52-ABA8-39C28FCCAB06}"/>
    <cellStyle name="Normal 2 18 16" xfId="29095" xr:uid="{0DA64C15-638D-43A4-944E-443547D60EFD}"/>
    <cellStyle name="Normal 2 18 17" xfId="29123" xr:uid="{F9B2BD8E-731A-43BF-830D-410176E2C6FA}"/>
    <cellStyle name="Normal 2 18 18" xfId="29127" xr:uid="{4E3FDB05-0B72-4196-8D32-EAE3CC0ECCC6}"/>
    <cellStyle name="Normal 2 18 19" xfId="29134" xr:uid="{42D85570-947B-421F-9FE4-644E85565123}"/>
    <cellStyle name="Normal 2 18 2" xfId="35118" xr:uid="{6ECDE78F-8057-441F-B341-0B43B17BCB9B}"/>
    <cellStyle name="Normal 2 18 2 2" xfId="39922" xr:uid="{1192F211-FC09-447D-A7CF-B24BF12F4A65}"/>
    <cellStyle name="Normal 2 18 3" xfId="39924" xr:uid="{48DA2A01-A8B4-45AE-B9A1-90A6E50E4972}"/>
    <cellStyle name="Normal 2 18 4" xfId="39705" xr:uid="{0FBC68CD-05A1-4BE4-BB2D-726DCDAE918A}"/>
    <cellStyle name="Normal 2 18 5" xfId="35670" xr:uid="{77DF5A1F-15A4-4499-B132-C97BCCC0BEA8}"/>
    <cellStyle name="Normal 2 18 6" xfId="35694" xr:uid="{8A90B606-6E15-446C-BCE1-20B465BD2FAE}"/>
    <cellStyle name="Normal 2 18 7" xfId="13743" xr:uid="{0CBB849D-5944-4D50-815D-7C6211D4022D}"/>
    <cellStyle name="Normal 2 18 8" xfId="11206" xr:uid="{F59640DF-F414-4A72-9F80-86994AC3EB33}"/>
    <cellStyle name="Normal 2 18 9" xfId="35712" xr:uid="{1B57BA52-ED8D-43C5-BACE-F9A41640AC17}"/>
    <cellStyle name="Normal 2 180" xfId="37623" xr:uid="{E37B8F8E-EEB3-4512-AD81-9A7E087B6EEF}"/>
    <cellStyle name="Normal 2 180 2" xfId="31044" xr:uid="{1C608D8C-3E06-4958-BE48-6D00CA7A7670}"/>
    <cellStyle name="Normal 2 181" xfId="39905" xr:uid="{82478A68-1A59-4399-ADBE-214548A9DF4F}"/>
    <cellStyle name="Normal 2 181 2" xfId="31156" xr:uid="{3BE458D6-BC35-4002-BD9A-ACC3D6FEDD1A}"/>
    <cellStyle name="Normal 2 182" xfId="39910" xr:uid="{F5898FDE-12A2-4B63-8F17-5DB2D72B7EBD}"/>
    <cellStyle name="Normal 2 182 2" xfId="745" xr:uid="{7B636526-1D40-437C-8401-61CF7FFE047F}"/>
    <cellStyle name="Normal 2 183" xfId="39915" xr:uid="{CE540262-1CB9-4434-A255-2611EE7D6EB8}"/>
    <cellStyle name="Normal 2 184" xfId="25387" xr:uid="{B35D2049-3CA3-472E-96EB-F8D6CA4A9BC0}"/>
    <cellStyle name="Normal 2 185" xfId="39928" xr:uid="{5EB58518-DE54-471E-B036-1970740C98A1}"/>
    <cellStyle name="Normal 2 186" xfId="39933" xr:uid="{9EEA9E09-EFCD-4C1E-8FD2-7FEAF4DEF14E}"/>
    <cellStyle name="Normal 2 187" xfId="39937" xr:uid="{34BFFED3-875B-4FF5-A1BD-85EEC6E7717E}"/>
    <cellStyle name="Normal 2 188" xfId="39942" xr:uid="{3E1A1A92-26C2-4605-B516-34A36441F161}"/>
    <cellStyle name="Normal 2 189" xfId="39947" xr:uid="{62F95185-8E14-4C04-9B0A-D56058A671FE}"/>
    <cellStyle name="Normal 2 19" xfId="39952" xr:uid="{E7A7B53E-99D4-4A45-BFF8-F74A5B1A44B1}"/>
    <cellStyle name="Normal 2 19 10" xfId="32601" xr:uid="{49C2BCF2-F9D9-450E-A07A-DBC86B3F56AA}"/>
    <cellStyle name="Normal 2 19 11" xfId="32604" xr:uid="{8FD005BB-1566-4525-8BFC-C06EA581BA05}"/>
    <cellStyle name="Normal 2 19 12" xfId="32613" xr:uid="{87D74D7C-A47B-4D8A-B57B-F44DC2BC92D2}"/>
    <cellStyle name="Normal 2 19 13" xfId="32616" xr:uid="{87E32C15-EA9F-4FB7-B44C-2E3927181DF6}"/>
    <cellStyle name="Normal 2 19 14" xfId="32620" xr:uid="{88B5C11B-FC85-4FA6-93DB-BE17C8A19A00}"/>
    <cellStyle name="Normal 2 19 15" xfId="32625" xr:uid="{820AA185-0B1B-4169-9C37-5F8D0EFDA08D}"/>
    <cellStyle name="Normal 2 19 2" xfId="39954" xr:uid="{0DFFA1B7-139D-49B0-9397-743964077DBD}"/>
    <cellStyle name="Normal 2 19 2 2" xfId="39958" xr:uid="{DC3F4AF7-A012-4982-9773-CE12BACFCCA2}"/>
    <cellStyle name="Normal 2 19 3" xfId="39960" xr:uid="{F5235503-5464-40AF-9E4A-55B04BA52E99}"/>
    <cellStyle name="Normal 2 19 4" xfId="39962" xr:uid="{67E71DC9-AC2B-4064-B746-7FBA6FF605B5}"/>
    <cellStyle name="Normal 2 19 5" xfId="35722" xr:uid="{8392A133-2A61-4AE1-B966-2B3FF8F8A8C7}"/>
    <cellStyle name="Normal 2 19 6" xfId="35736" xr:uid="{B2A2A26E-8F63-4082-A5D8-D2D0702D2A42}"/>
    <cellStyle name="Normal 2 19 7" xfId="2959" xr:uid="{B49B3230-B4F4-495B-A92F-AADE4F36D51D}"/>
    <cellStyle name="Normal 2 19 8" xfId="35746" xr:uid="{771B370F-0C11-42D0-9CDA-3E9179647A5B}"/>
    <cellStyle name="Normal 2 19 9" xfId="39965" xr:uid="{6AA16330-A2FA-4B6C-8BD1-59059CFA10A4}"/>
    <cellStyle name="Normal 2 190" xfId="39929" xr:uid="{70173199-635E-4C06-A6A1-CE9BE4B69D8A}"/>
    <cellStyle name="Normal 2 191" xfId="39934" xr:uid="{7191B5E2-952A-41D9-8B64-430E87C80E0C}"/>
    <cellStyle name="Normal 2 192" xfId="39938" xr:uid="{2B23FD33-B590-4DB8-97D0-EBB3DB75A34D}"/>
    <cellStyle name="Normal 2 193" xfId="39943" xr:uid="{ECC1008B-8809-4D7F-9476-50E8626BEB94}"/>
    <cellStyle name="Normal 2 194" xfId="39948" xr:uid="{F5E7E788-37E0-4A4C-A987-3E83DC677D78}"/>
    <cellStyle name="Normal 2 195" xfId="39967" xr:uid="{AD1FDF2D-4F66-446F-9F71-BD316E6D6C3B}"/>
    <cellStyle name="Normal 2 196" xfId="39972" xr:uid="{568F5C50-7D72-4A08-BC11-875EAAF50D80}"/>
    <cellStyle name="Normal 2 197" xfId="39977" xr:uid="{3B4CBA60-8C93-46B6-B50C-6A812C112C36}"/>
    <cellStyle name="Normal 2 198" xfId="9671" xr:uid="{6E3EED79-7F4C-41FA-B2AF-F491DAB5D899}"/>
    <cellStyle name="Normal 2 198 2" xfId="9687" xr:uid="{B8CDDE65-3C44-4DA8-93E6-E196B9C8DE62}"/>
    <cellStyle name="Normal 2 199" xfId="9720" xr:uid="{8CD155AF-9993-4C62-8D0B-51A21272EE5A}"/>
    <cellStyle name="Normal 2 199 2" xfId="9735" xr:uid="{EDD58B2C-1352-4716-AADA-7DFCE9462319}"/>
    <cellStyle name="Normal 2 199 2 2" xfId="16056" xr:uid="{37DD4412-126E-40AA-BF4E-BB1A29B7AFF8}"/>
    <cellStyle name="Normal 2 199 2 2 2" xfId="39981" xr:uid="{4B5D130E-3D78-403B-9D09-7A8323E8A4C4}"/>
    <cellStyle name="Normal 2 199 2 2 2 2" xfId="39982" xr:uid="{116D81CC-75CA-4D87-AC6A-B779C6E0FCDD}"/>
    <cellStyle name="Normal 2 199 2 2 2 2 2" xfId="3707" xr:uid="{96F197BD-6BC3-4FD2-B204-999F2111860E}"/>
    <cellStyle name="Normal 2 199 2 2 2 3" xfId="39983" xr:uid="{DCA39275-9ED5-485D-92ED-E332F05455A5}"/>
    <cellStyle name="Normal 2 199 2 2 3" xfId="39984" xr:uid="{467466BB-71D9-4729-956F-DB65B78DF343}"/>
    <cellStyle name="Normal 2 199 2 2 3 2" xfId="39985" xr:uid="{FE450A5E-08C5-47B5-919C-F84C0AD34135}"/>
    <cellStyle name="Normal 2 199 2 2 3 2 2" xfId="39986" xr:uid="{4998DCB9-6B07-4E80-AA57-C2CD0CE3B9D2}"/>
    <cellStyle name="Normal 2 199 2 2 3 3" xfId="39987" xr:uid="{B20D764B-0F9E-4D7E-85E3-EB85802F13CC}"/>
    <cellStyle name="Normal 2 199 2 2 4" xfId="16564" xr:uid="{80D7A99F-E14D-4C32-A9B5-A3943041A830}"/>
    <cellStyle name="Normal 2 199 2 2 4 2" xfId="16570" xr:uid="{EE24673F-3D6E-4DB9-9D92-B6EBEAE5687E}"/>
    <cellStyle name="Normal 2 199 2 2 5" xfId="13954" xr:uid="{E11EB00B-F3A9-49DD-A6E0-F362B63D42D8}"/>
    <cellStyle name="Normal 2 199 2 3" xfId="39988" xr:uid="{FF134A07-CC2F-4C02-B7B9-224DC3AE3D97}"/>
    <cellStyle name="Normal 2 199 2 3 2" xfId="16587" xr:uid="{D2853AAB-8F91-4767-9C1F-356C192A84E8}"/>
    <cellStyle name="Normal 2 199 2 3 2 2" xfId="30991" xr:uid="{B7D539AF-5E77-482E-9F9B-9729D2F26A68}"/>
    <cellStyle name="Normal 2 199 2 3 3" xfId="36802" xr:uid="{C612727B-4131-4F8C-ACBA-902C8346DF1A}"/>
    <cellStyle name="Normal 2 199 2 4" xfId="39990" xr:uid="{F3575FBF-55A9-41CC-894E-AFD5B685ED8E}"/>
    <cellStyle name="Normal 2 199 2 4 2" xfId="39992" xr:uid="{29E4E0AD-FE0E-4DFF-B788-A3C0ADBE7057}"/>
    <cellStyle name="Normal 2 199 2 4 2 2" xfId="31136" xr:uid="{0552A269-3CE6-470D-9081-CA6F9D53D7C6}"/>
    <cellStyle name="Normal 2 199 2 4 3" xfId="39994" xr:uid="{CF0F739C-8538-44D0-84DE-1FBCE866A817}"/>
    <cellStyle name="Normal 2 199 2 5" xfId="39996" xr:uid="{4933505C-3E4C-42D2-868F-5EE670947DA9}"/>
    <cellStyle name="Normal 2 199 2 5 2" xfId="39997" xr:uid="{437F29B7-E2A9-446D-8116-950A87467A07}"/>
    <cellStyle name="Normal 2 199 2 6" xfId="39998" xr:uid="{369DE4D7-3400-4159-934E-3C833834B939}"/>
    <cellStyle name="Normal 2 199 3" xfId="4951" xr:uid="{0CB3EC19-CA1C-4792-9EC4-B1B2BBCE430C}"/>
    <cellStyle name="Normal 2 199 3 2" xfId="39999" xr:uid="{B995A54B-8D9D-4FA3-AE99-840C2EE2D380}"/>
    <cellStyle name="Normal 2 199 3 2 2" xfId="40000" xr:uid="{CD4905B2-9BCD-4253-9A6D-B8988C107888}"/>
    <cellStyle name="Normal 2 199 3 2 2 2" xfId="40001" xr:uid="{6EC33130-9725-4B98-A8E3-E68EE3EE0A02}"/>
    <cellStyle name="Normal 2 199 3 2 3" xfId="40002" xr:uid="{017C4021-A5B0-4AA1-9CB1-1ABA1FC0CB20}"/>
    <cellStyle name="Normal 2 199 3 3" xfId="40003" xr:uid="{700A3AC6-7F50-4886-A24A-A3A7D77ED86F}"/>
    <cellStyle name="Normal 2 199 3 3 2" xfId="40004" xr:uid="{227DAC94-7406-431D-9F54-337124F7E657}"/>
    <cellStyle name="Normal 2 199 3 3 2 2" xfId="31287" xr:uid="{F1CF469D-A709-4B3D-8128-C233C7A54D60}"/>
    <cellStyle name="Normal 2 199 3 3 3" xfId="40005" xr:uid="{3F4DCD3C-896F-432F-9077-2DE44F918BBE}"/>
    <cellStyle name="Normal 2 199 3 4" xfId="40007" xr:uid="{BA8D8325-987C-4DA2-B1B9-CA1861C1E331}"/>
    <cellStyle name="Normal 2 199 3 4 2" xfId="40008" xr:uid="{6ADF185F-66D9-44BC-8DA4-2D39823920D0}"/>
    <cellStyle name="Normal 2 199 3 5" xfId="40009" xr:uid="{B01B4BA5-3CEE-4E56-A74E-096CC77BD478}"/>
    <cellStyle name="Normal 2 199 4" xfId="40011" xr:uid="{08D338B5-FDFC-4846-B441-200299AD94BA}"/>
    <cellStyle name="Normal 2 199 4 2" xfId="16757" xr:uid="{4AD03357-FE80-4385-93FE-DFF49D47D1EB}"/>
    <cellStyle name="Normal 2 199 4 2 2" xfId="16760" xr:uid="{48827ED8-BF03-47B2-889B-BDB8F3E3ED41}"/>
    <cellStyle name="Normal 2 199 4 3" xfId="16773" xr:uid="{262CF708-0DE9-4CF2-98B0-46A4C2022140}"/>
    <cellStyle name="Normal 2 199 5" xfId="40013" xr:uid="{3F215726-845A-4166-961C-44BD2522697A}"/>
    <cellStyle name="Normal 2 199 5 2" xfId="40015" xr:uid="{B0892950-8824-4909-803C-DBEE8E4E94FF}"/>
    <cellStyle name="Normal 2 199 5 2 2" xfId="40017" xr:uid="{DBD57D86-1825-4063-A23E-EE556E27AC72}"/>
    <cellStyle name="Normal 2 199 5 3" xfId="40019" xr:uid="{49388826-A854-43FD-9538-0FBD589BF9AE}"/>
    <cellStyle name="Normal 2 199 6" xfId="40022" xr:uid="{D9F052DC-BE85-425D-B4E5-B6911C22FBD7}"/>
    <cellStyle name="Normal 2 199 6 2" xfId="16824" xr:uid="{D0BA84C0-4BDA-424D-998D-BABA67CA5EAE}"/>
    <cellStyle name="Normal 2 199 7" xfId="32265" xr:uid="{EC366620-664A-48FD-8A15-BF4E1491F9F4}"/>
    <cellStyle name="Normal 2 199 8" xfId="32268" xr:uid="{2EC24198-F0AD-4F9F-B39C-12E812F1D99E}"/>
    <cellStyle name="Normal 2 2" xfId="8080" xr:uid="{AD9E14C9-DD79-46FB-8B08-FEB91CB366B3}"/>
    <cellStyle name="Normal 2 2 10" xfId="34623" xr:uid="{99F588E0-2119-4A7D-BAA9-BC0367852AC9}"/>
    <cellStyle name="Normal 2 2 10 2" xfId="40023" xr:uid="{34F50C88-9A56-4B86-B141-9DB583CD283D}"/>
    <cellStyle name="Normal 2 2 10 2 2" xfId="40026" xr:uid="{A700B5B2-2FDB-498E-8941-CCBAFCF73A45}"/>
    <cellStyle name="Normal 2 2 10 3" xfId="33352" xr:uid="{51ADC6B5-3173-401A-A95D-85C06AAAEFA0}"/>
    <cellStyle name="Normal 2 2 11" xfId="40027" xr:uid="{A7EF6FAE-2129-45CF-9481-CA3AF441E440}"/>
    <cellStyle name="Normal 2 2 11 2" xfId="40028" xr:uid="{1F21CD01-C776-4272-8B17-719382846CD5}"/>
    <cellStyle name="Normal 2 2 11 2 2" xfId="21443" xr:uid="{8B3362FE-7C5D-4277-87D9-C1F51EC98739}"/>
    <cellStyle name="Normal 2 2 11 3" xfId="33099" xr:uid="{A8B5098B-B638-4A59-AB2C-D5405476CC02}"/>
    <cellStyle name="Normal 2 2 12" xfId="40029" xr:uid="{347E9B4B-69B6-49A3-933A-A899388BC59D}"/>
    <cellStyle name="Normal 2 2 12 2" xfId="40030" xr:uid="{900BCE3C-37B9-43A0-8444-E21E6820FF5B}"/>
    <cellStyle name="Normal 2 2 12 2 2" xfId="5035" xr:uid="{A81FC79B-4393-49D6-A28D-D5F0E1AD515A}"/>
    <cellStyle name="Normal 2 2 12 3" xfId="33104" xr:uid="{28F4CA45-B828-486D-B4B5-B0870C19034C}"/>
    <cellStyle name="Normal 2 2 13" xfId="40032" xr:uid="{2F74FE90-A7A2-4205-823C-660B0CAAD5C5}"/>
    <cellStyle name="Normal 2 2 13 2" xfId="40033" xr:uid="{C091ED21-1498-4789-97D3-9761F0CCE8AD}"/>
    <cellStyle name="Normal 2 2 13 2 2" xfId="4131" xr:uid="{6B48C4DE-B71E-4092-AC9F-0880BAAE7F18}"/>
    <cellStyle name="Normal 2 2 13 3" xfId="26199" xr:uid="{49AD1038-BD70-4783-A148-36603F8023AC}"/>
    <cellStyle name="Normal 2 2 14" xfId="8460" xr:uid="{BB22CB02-9D03-4E41-8823-F782146BB50C}"/>
    <cellStyle name="Normal 2 2 14 2" xfId="8473" xr:uid="{CE17C1BC-29CF-4AA2-8928-75B0529ECA81}"/>
    <cellStyle name="Normal 2 2 14 2 2" xfId="12316" xr:uid="{6D2DA51E-CD30-4688-963F-ED5F9885BC96}"/>
    <cellStyle name="Normal 2 2 14 3" xfId="12323" xr:uid="{452C959A-3059-4410-A9EB-E1FEF5E0CE37}"/>
    <cellStyle name="Normal 2 2 15" xfId="7244" xr:uid="{80F4BEEA-C433-4D99-B2CA-1E22FFF52A1F}"/>
    <cellStyle name="Normal 2 2 15 2" xfId="12331" xr:uid="{4DE75E12-64CF-4470-A38A-E53502791E66}"/>
    <cellStyle name="Normal 2 2 15 2 2" xfId="35647" xr:uid="{E9E87D87-E162-4959-8BC7-A7C0A94A0E53}"/>
    <cellStyle name="Normal 2 2 15 3" xfId="15986" xr:uid="{F3DB01EC-6130-4969-BD9F-BA7A3D6CEEB7}"/>
    <cellStyle name="Normal 2 2 16" xfId="12352" xr:uid="{82AB92F9-6E6F-46FF-A234-9B59FB3A3B6E}"/>
    <cellStyle name="Normal 2 2 16 2" xfId="38160" xr:uid="{B7051560-63C3-456D-87F6-138D65518183}"/>
    <cellStyle name="Normal 2 2 16 2 2" xfId="40034" xr:uid="{030F1F20-1688-4F94-947F-F7FA62A15A52}"/>
    <cellStyle name="Normal 2 2 16 3" xfId="40036" xr:uid="{E9A1054B-F7AF-45A7-9ED2-4392880A6869}"/>
    <cellStyle name="Normal 2 2 17" xfId="12713" xr:uid="{DAA20AB7-5EDC-4D2C-8F0B-094B1BDBF0C2}"/>
    <cellStyle name="Normal 2 2 17 2" xfId="16804" xr:uid="{2BDE78AB-C5F2-432D-BFCC-51E76E4C016B}"/>
    <cellStyle name="Normal 2 2 17 2 2" xfId="16810" xr:uid="{9D8EE45B-0841-42D2-88DC-E687B2471ED4}"/>
    <cellStyle name="Normal 2 2 17 3" xfId="16831" xr:uid="{DB654F18-60A2-4789-80D0-BB0F6D8A6F5D}"/>
    <cellStyle name="Normal 2 2 18" xfId="37361" xr:uid="{6800C4A0-0D3E-4A89-839F-A132D4289EF4}"/>
    <cellStyle name="Normal 2 2 18 2" xfId="17158" xr:uid="{EA6CF21A-8605-4AD3-9F56-F86AC42828F6}"/>
    <cellStyle name="Normal 2 2 18 2 2" xfId="2361" xr:uid="{C64DC0E3-6F02-4DA0-A0AE-5FAFA0E2B5B6}"/>
    <cellStyle name="Normal 2 2 18 3" xfId="17166" xr:uid="{AD3C74AF-F1E2-41F2-9917-FBB7CAC980B1}"/>
    <cellStyle name="Normal 2 2 19" xfId="40038" xr:uid="{6FA40BC6-CD39-4D28-949B-4E9FE13EEF4E}"/>
    <cellStyle name="Normal 2 2 19 2" xfId="17359" xr:uid="{9723B515-B8A6-4A55-935F-B3BF243FA9C1}"/>
    <cellStyle name="Normal 2 2 19 2 2" xfId="332" xr:uid="{A356228C-7397-4E81-9407-B9CE34DDA143}"/>
    <cellStyle name="Normal 2 2 19 3" xfId="17362" xr:uid="{D71A9CEC-308F-4353-99B6-81C0F356B3A9}"/>
    <cellStyle name="Normal 2 2 2" xfId="18689" xr:uid="{F83FDCE4-6E5E-4CA3-8145-024465F29B51}"/>
    <cellStyle name="Normal 2 2 2 2" xfId="40040" xr:uid="{C970E1D0-7D4C-4F26-84C7-5F87A6265EA7}"/>
    <cellStyle name="Normal 2 2 2 2 2" xfId="37972" xr:uid="{E61981D4-2BD1-43D5-8B3B-D0C3F1926124}"/>
    <cellStyle name="Normal 2 2 2 2 2 2" xfId="37974" xr:uid="{6BA1EFA0-674F-4EFC-BB63-B1165CAAF662}"/>
    <cellStyle name="Normal 2 2 2 2 2 2 2" xfId="40043" xr:uid="{26A7D0B5-C33B-44EB-93E4-D827112510B0}"/>
    <cellStyle name="Normal 2 2 2 2 2 3" xfId="40044" xr:uid="{51FACD72-F49F-4016-AE78-B97EA07E30C0}"/>
    <cellStyle name="Normal 2 2 2 2 2 4" xfId="40045" xr:uid="{F220FB89-F2FD-4498-AF4A-7593F02C05BA}"/>
    <cellStyle name="Normal 2 2 2 2 2 4 17 2 2" xfId="2514" xr:uid="{111383FB-05BC-45EB-95B6-E63C4DE29DC3}"/>
    <cellStyle name="Normal 2 2 2 2 2 4 2" xfId="40047" xr:uid="{844C30EA-BD1A-4D64-B9AE-CB9CA189B1F1}"/>
    <cellStyle name="Normal 2 2 2 2 2 4 2 2" xfId="38149" xr:uid="{1DB9491B-B3D0-4AD5-B24B-8EA030EA9DEB}"/>
    <cellStyle name="Normal 2 2 2 2 2 4 2 2 2" xfId="38151" xr:uid="{8C7C4C88-49AA-4A0C-AA73-610AED6DE8C2}"/>
    <cellStyle name="Normal 2 2 2 2 2 4 2 2 2 2" xfId="40048" xr:uid="{C02B5A29-DC39-48B3-9FB2-06DC7343DAE8}"/>
    <cellStyle name="Normal 2 2 2 2 2 4 2 2 3" xfId="40049" xr:uid="{9A7E1E48-E9F3-49BD-AD67-9DE8E72DAF64}"/>
    <cellStyle name="Normal 2 2 2 2 2 4 2 2 4" xfId="40050" xr:uid="{0DE17D9D-2D3C-4CCC-AF5B-707906A04E5A}"/>
    <cellStyle name="Normal 2 2 2 2 2 4 2 3" xfId="38154" xr:uid="{33107755-FCF0-46CA-B821-C32B4E4B4AAE}"/>
    <cellStyle name="Normal 2 2 2 2 2 4 2 4" xfId="40051" xr:uid="{BF2CE173-7BD8-43DC-AE24-982EF512DA72}"/>
    <cellStyle name="Normal 2 2 2 2 2 4 2 4 2" xfId="54251" xr:uid="{0E16B1F1-838A-484D-9D06-C1F9A4CE72C2}"/>
    <cellStyle name="Normal 2 2 2 2 2 4 2 4 2 2" xfId="54266" xr:uid="{9DB4E34A-F7EC-42A8-B464-B10C8D8A63CD}"/>
    <cellStyle name="Normal 2 2 2 2 2 4 2 4 2 3" xfId="54278" xr:uid="{9D2934B5-6219-4C65-A16D-01ABB20D62DF}"/>
    <cellStyle name="Normal 2 2 2 2 2 4 2 4 3" xfId="54260" xr:uid="{CFAB8E93-51E1-4CC4-A483-26E92E6C94D1}"/>
    <cellStyle name="Normal 2 2 2 2 2 4 3" xfId="40052" xr:uid="{1DC61B42-6DE9-4A3A-A6FC-E4F0AEDA4A8B}"/>
    <cellStyle name="Normal 2 2 2 2 2 4 4" xfId="40053" xr:uid="{636C3E90-F94A-4652-B32B-4902F4821105}"/>
    <cellStyle name="Normal 2 2 2 2 2 4 4 2" xfId="12" xr:uid="{D8E8CE3A-D042-4CAA-9294-E40BACDFAD6D}"/>
    <cellStyle name="Normal 2 2 2 2 2 4 4 2 2" xfId="54289" xr:uid="{CC09ED59-9C9D-4392-818D-7DD889CB2B60}"/>
    <cellStyle name="Normal 2 2 2 2 2 4 4 2 3" xfId="54295" xr:uid="{D7D81711-E920-4376-BB89-53FC60BEB2F6}"/>
    <cellStyle name="Normal 2 2 2 2 2 4 5" xfId="670" xr:uid="{7CC26B0F-09E9-4EB6-9E5F-B32BFE2B1814}"/>
    <cellStyle name="Normal 2 2 2 2 2 4 6" xfId="54259" xr:uid="{7EA66FB2-F9B3-4064-9999-05D514D07644}"/>
    <cellStyle name="Normal 2 2 2 2 3" xfId="37976" xr:uid="{D8FE0571-1A9A-458D-8D87-8AD7D28991BC}"/>
    <cellStyle name="Normal 2 2 2 2 4" xfId="1493" xr:uid="{DA6E143B-0815-4C6B-ADCE-50CDE9FA9CA3}"/>
    <cellStyle name="Normal 2 2 2 2 5" xfId="18633" xr:uid="{BEF2C266-37C2-441D-A104-4EF0D2054364}"/>
    <cellStyle name="Normal 2 2 2 2 6" xfId="40055" xr:uid="{BF18E9ED-AA91-4428-A6BB-4F4EDA4DAAEF}"/>
    <cellStyle name="Normal 2 2 2 2 6 2" xfId="15202" xr:uid="{C1B5ECAE-4B67-421D-9813-26F6E9790163}"/>
    <cellStyle name="Normal 2 2 2 3" xfId="40056" xr:uid="{E101383C-9D74-401D-B217-7C6E6C24960A}"/>
    <cellStyle name="Normal 2 2 2 3 2" xfId="37991" xr:uid="{D83E7E7D-8560-4326-9E31-0B90ED22F67B}"/>
    <cellStyle name="Normal 2 2 2 3 2 2" xfId="11366" xr:uid="{64FADE7D-4ED7-4421-9FBC-C2FEC14C8434}"/>
    <cellStyle name="Normal 2 2 2 3 3" xfId="19570" xr:uid="{908E84CE-64E6-4B22-AFED-66A2580A911E}"/>
    <cellStyle name="Normal 2 2 2 3 4" xfId="18639" xr:uid="{8ACD50B3-1CBA-4F3D-B79E-7A0291CCB952}"/>
    <cellStyle name="Normal 2 2 2 3 5" xfId="40058" xr:uid="{829DEDEF-8539-45F2-B272-3E8BF36920B6}"/>
    <cellStyle name="Normal 2 2 2 4" xfId="40059" xr:uid="{76724554-E2A6-4239-9566-45A197C1A411}"/>
    <cellStyle name="Normal 2 2 2 4 2" xfId="40060" xr:uid="{BA398643-A69F-43B8-BA37-4155240CA381}"/>
    <cellStyle name="Normal 2 2 2 4 2 2" xfId="40061" xr:uid="{758B0297-D4D7-41A5-A2D2-9BE40332428B}"/>
    <cellStyle name="Normal 2 2 2 4 3" xfId="19578" xr:uid="{DE754063-A171-4C06-914B-289ABCE8B2AD}"/>
    <cellStyle name="Normal 2 2 2 4 4" xfId="40062" xr:uid="{C6C4F6F4-BA76-4E58-9531-315069C0DCA4}"/>
    <cellStyle name="Normal 2 2 2 5" xfId="31634" xr:uid="{ED3BF3AD-9057-466E-AC3F-60FA5AC317F6}"/>
    <cellStyle name="Normal 2 2 2 6" xfId="40064" xr:uid="{CE9A4A79-B1CE-477D-9DB5-96346061D610}"/>
    <cellStyle name="Normal 2 2 2 7" xfId="40065" xr:uid="{AEDD8EEB-815F-4484-AE25-6DD683AFDE00}"/>
    <cellStyle name="Normal 2 2 2 8" xfId="10599" xr:uid="{C256F8B8-5082-428F-9730-A6478F3274B8}"/>
    <cellStyle name="Normal 2 2 20" xfId="7245" xr:uid="{40DF3688-8B2F-44D9-AE85-407ACFFD7150}"/>
    <cellStyle name="Normal 2 2 20 2" xfId="12332" xr:uid="{298A9F18-C407-4249-B7EC-A51F80058D71}"/>
    <cellStyle name="Normal 2 2 20 2 2" xfId="35648" xr:uid="{B7B6A3E5-AD66-411F-B8EC-1F16B72C3EFC}"/>
    <cellStyle name="Normal 2 2 20 3" xfId="15987" xr:uid="{F7484B68-4382-4FFA-B298-7A7E63D687D9}"/>
    <cellStyle name="Normal 2 2 21" xfId="12353" xr:uid="{FD23B5F3-F2F8-4063-8CEA-5092ED9E594D}"/>
    <cellStyle name="Normal 2 2 21 2" xfId="38161" xr:uid="{1D5D461E-0F62-4333-A4EE-441A97B6BBF0}"/>
    <cellStyle name="Normal 2 2 21 2 2" xfId="40035" xr:uid="{951D1B33-3F8E-44CA-B034-58396D7AAAB0}"/>
    <cellStyle name="Normal 2 2 21 3" xfId="40037" xr:uid="{A24B9453-7581-4E44-A222-D6DC6DDB8CD5}"/>
    <cellStyle name="Normal 2 2 22" xfId="12714" xr:uid="{F992D928-9654-4994-BE32-849455ADCF5B}"/>
    <cellStyle name="Normal 2 2 22 2" xfId="16805" xr:uid="{558427B4-C734-4521-8A5B-7BD7D8AE4D1E}"/>
    <cellStyle name="Normal 2 2 22 2 2" xfId="16811" xr:uid="{C29D8B90-AF80-4307-B999-F9BFDD8FE8B3}"/>
    <cellStyle name="Normal 2 2 22 3" xfId="16832" xr:uid="{5E02FDDC-89B9-407C-A02D-2888D0534916}"/>
    <cellStyle name="Normal 2 2 23" xfId="37362" xr:uid="{6802C283-EE52-4004-8D71-35FFDFC12201}"/>
    <cellStyle name="Normal 2 2 23 2" xfId="17159" xr:uid="{A0815163-C57C-4280-9260-EBE4513E4FDA}"/>
    <cellStyle name="Normal 2 2 23 2 2" xfId="2362" xr:uid="{F0CE9EC1-D4A0-42E3-99A3-FEB066728FB0}"/>
    <cellStyle name="Normal 2 2 23 3" xfId="17167" xr:uid="{A53AD2B1-272E-4702-8F48-35C01C765532}"/>
    <cellStyle name="Normal 2 2 24" xfId="40039" xr:uid="{8B425E4A-F1FA-4E0A-8CDA-91CBF1F3997A}"/>
    <cellStyle name="Normal 2 2 24 2" xfId="17360" xr:uid="{68CDAB5B-9DB9-48EE-9031-1E69B66EAD45}"/>
    <cellStyle name="Normal 2 2 24 2 2" xfId="333" xr:uid="{6B7C1D29-EA49-416C-860E-3B16FC7B05C7}"/>
    <cellStyle name="Normal 2 2 24 3" xfId="17363" xr:uid="{5AD8FA74-117A-4B6F-8C48-068AA9B5D22A}"/>
    <cellStyle name="Normal 2 2 25" xfId="40066" xr:uid="{6F3199EE-E826-4FA8-B315-58E24CDE0223}"/>
    <cellStyle name="Normal 2 2 25 2" xfId="17563" xr:uid="{366861FB-43D4-4833-BFAA-F7DA72B0C03E}"/>
    <cellStyle name="Normal 2 2 25 2 2" xfId="32996" xr:uid="{5A098855-77AB-45D4-AD06-E2B9B51A0177}"/>
    <cellStyle name="Normal 2 2 25 3" xfId="17567" xr:uid="{8DBC6CE9-6F20-46E4-ACFE-AF4EC3BD455D}"/>
    <cellStyle name="Normal 2 2 26" xfId="40068" xr:uid="{FECDBD6C-3A8F-4FE7-B653-24D884DA26F5}"/>
    <cellStyle name="Normal 2 2 26 2" xfId="8867" xr:uid="{28698932-82DA-4EC7-988D-51938575FAEC}"/>
    <cellStyle name="Normal 2 2 26 2 2" xfId="33517" xr:uid="{7D1FA9AB-C230-44E4-8BC2-0100E20BE313}"/>
    <cellStyle name="Normal 2 2 26 3" xfId="34733" xr:uid="{8C121923-3166-476B-97DF-0A2AF2CD563D}"/>
    <cellStyle name="Normal 2 2 27" xfId="40070" xr:uid="{80C5FBA2-6F0F-4F80-9E6B-CF7533B79E46}"/>
    <cellStyle name="Normal 2 2 27 2" xfId="34742" xr:uid="{2F1D49C0-1460-4D2F-96DC-7F693BE19D18}"/>
    <cellStyle name="Normal 2 2 27 2 2" xfId="33850" xr:uid="{478E5841-5B3C-4EAB-AE0C-BD35CF4A8460}"/>
    <cellStyle name="Normal 2 2 27 3" xfId="6099" xr:uid="{4B0EC7CA-1679-457C-A66E-C0355CDB4D4D}"/>
    <cellStyle name="Normal 2 2 28" xfId="40072" xr:uid="{AA63FD4A-B647-4F63-A119-22C3CDE085EA}"/>
    <cellStyle name="Normal 2 2 28 2" xfId="40076" xr:uid="{6220E8AC-04AC-4F2E-AFBF-919E9D0CB3E6}"/>
    <cellStyle name="Normal 2 2 28 2 2" xfId="34077" xr:uid="{451E1BEB-7B1C-4F42-9E17-1AF20C709135}"/>
    <cellStyle name="Normal 2 2 28 3" xfId="40079" xr:uid="{A8095C13-CFD2-4C14-97D7-679C3FBFB85D}"/>
    <cellStyle name="Normal 2 2 29" xfId="40081" xr:uid="{DC3F71B4-3543-41D9-A25C-780261C3A761}"/>
    <cellStyle name="Normal 2 2 29 2" xfId="40084" xr:uid="{64681F8B-1A0D-43D7-85BC-C90FC88A1565}"/>
    <cellStyle name="Normal 2 2 29 2 2" xfId="1086" xr:uid="{C1E221DE-BBF7-4720-92F2-E101237D6938}"/>
    <cellStyle name="Normal 2 2 29 3" xfId="40087" xr:uid="{8962AEE6-60B6-4DF4-9FE0-79B7E1E3EAB9}"/>
    <cellStyle name="Normal 2 2 3" xfId="40089" xr:uid="{A4AFE4F3-E850-41E2-9713-B6E2E290C51F}"/>
    <cellStyle name="Normal 2 2 3 2" xfId="40091" xr:uid="{AEB5EF24-D0BD-42A2-820A-3E400FACDDCA}"/>
    <cellStyle name="Normal 2 2 3 2 2" xfId="38024" xr:uid="{CBD7CCA3-A588-4CE4-B29E-E2DCFA35C9A4}"/>
    <cellStyle name="Normal 2 2 3 2 2 2" xfId="40092" xr:uid="{0B0B5875-7C4F-41F9-9278-DE5F143E57A9}"/>
    <cellStyle name="Normal 2 2 3 2 3" xfId="40093" xr:uid="{070CCBD6-BBF3-4C2A-8876-BEEEEA4950A6}"/>
    <cellStyle name="Normal 2 2 3 3" xfId="40094" xr:uid="{004173DA-9103-4DA0-89F8-6014DB672DD6}"/>
    <cellStyle name="Normal 2 2 30" xfId="40067" xr:uid="{4BE56E0A-57C0-4061-8FB5-4C34EA77B60F}"/>
    <cellStyle name="Normal 2 2 30 2" xfId="17564" xr:uid="{39258E97-D59A-4700-854B-36C701728792}"/>
    <cellStyle name="Normal 2 2 30 2 2" xfId="32997" xr:uid="{BB708ECF-FA72-4755-8D7A-5D4BB3673C93}"/>
    <cellStyle name="Normal 2 2 30 3" xfId="17568" xr:uid="{14BB555B-5CF6-451B-A908-08A67413EBA4}"/>
    <cellStyle name="Normal 2 2 31" xfId="40069" xr:uid="{0C088C06-373C-4D39-9123-0251BBF1342C}"/>
    <cellStyle name="Normal 2 2 31 2" xfId="8868" xr:uid="{8020D282-721E-4492-994A-A71DCC0E74E7}"/>
    <cellStyle name="Normal 2 2 31 2 2" xfId="33518" xr:uid="{2948ED52-DE42-4BF4-A84F-AE49CE152AB1}"/>
    <cellStyle name="Normal 2 2 31 3" xfId="34734" xr:uid="{C6230095-7409-43E1-B5A7-67575ABA219A}"/>
    <cellStyle name="Normal 2 2 32" xfId="40071" xr:uid="{0B2B1C3E-BDDB-4C51-8BB9-DBF563719A54}"/>
    <cellStyle name="Normal 2 2 32 2" xfId="34743" xr:uid="{4C54B025-4429-44FD-A50E-A6C206483627}"/>
    <cellStyle name="Normal 2 2 32 2 2" xfId="33851" xr:uid="{DA232B8E-D5C3-4EEF-B727-C11BE3A5A963}"/>
    <cellStyle name="Normal 2 2 32 3" xfId="6100" xr:uid="{0E1BA759-F934-4FA4-A98D-6ADB5DF6E071}"/>
    <cellStyle name="Normal 2 2 33" xfId="40073" xr:uid="{684DADD2-51DC-4D06-8F35-5C8F2B23BD74}"/>
    <cellStyle name="Normal 2 2 33 2" xfId="40077" xr:uid="{0ABC27FF-3AFB-417B-AE6C-F953D586693F}"/>
    <cellStyle name="Normal 2 2 33 2 2" xfId="34078" xr:uid="{767E9FC1-F81C-4E57-9BF3-D712344ECA2D}"/>
    <cellStyle name="Normal 2 2 33 3" xfId="40080" xr:uid="{467B008A-B470-4F3D-8CCA-05C24F88910F}"/>
    <cellStyle name="Normal 2 2 34" xfId="40082" xr:uid="{9944A8DC-6605-415D-804E-95D8B9FBDA96}"/>
    <cellStyle name="Normal 2 2 34 2" xfId="40085" xr:uid="{86DBFF1D-F5D3-450A-A3B3-CEA5B3DC5C38}"/>
    <cellStyle name="Normal 2 2 34 2 2" xfId="1087" xr:uid="{B3907222-CDBF-4C6C-9941-9FE04311B930}"/>
    <cellStyle name="Normal 2 2 34 3" xfId="40088" xr:uid="{84CF9BB8-2773-438C-9647-1D23ED960537}"/>
    <cellStyle name="Normal 2 2 35" xfId="40095" xr:uid="{49DF6764-D13A-48FA-B822-E66B81EA0973}"/>
    <cellStyle name="Normal 2 2 35 2" xfId="40098" xr:uid="{3246B359-9C65-48BB-B5A9-2DA23B5172CE}"/>
    <cellStyle name="Normal 2 2 35 2 2" xfId="39111" xr:uid="{01731173-11CA-41C3-A6F2-EA49D36B531E}"/>
    <cellStyle name="Normal 2 2 35 3" xfId="40100" xr:uid="{318AFDE9-EFE4-40D2-AE1E-F22CBC0A51FE}"/>
    <cellStyle name="Normal 2 2 36" xfId="2053" xr:uid="{9ED0CD57-8184-46B4-9077-273EB9B8726B}"/>
    <cellStyle name="Normal 2 2 36 2" xfId="40102" xr:uid="{2B758982-AA14-4E54-A27D-A4E9CEA30158}"/>
    <cellStyle name="Normal 2 2 36 2 2" xfId="286" xr:uid="{36C94053-BF49-4929-8D95-6F253B94012A}"/>
    <cellStyle name="Normal 2 2 36 3" xfId="40104" xr:uid="{EA48FDCB-64C5-49C5-8543-E0031E640165}"/>
    <cellStyle name="Normal 2 2 37" xfId="40106" xr:uid="{BFC306FA-A04D-4FC0-988D-18FF29441BA3}"/>
    <cellStyle name="Normal 2 2 37 2" xfId="40108" xr:uid="{6C45C4E9-F92E-416D-81F1-EED368CB7172}"/>
    <cellStyle name="Normal 2 2 37 2 2" xfId="40111" xr:uid="{88E95AF4-D917-4511-8F42-9C7C1F7C5675}"/>
    <cellStyle name="Normal 2 2 37 3" xfId="40113" xr:uid="{3DFC4300-433E-48FE-A565-6A7D0BF347FD}"/>
    <cellStyle name="Normal 2 2 38" xfId="40115" xr:uid="{70C95B9F-3025-4E97-80FE-30EEF23E3F8C}"/>
    <cellStyle name="Normal 2 2 38 2" xfId="26530" xr:uid="{B9C9F36D-A528-45BD-B256-EB1CDCF7F02A}"/>
    <cellStyle name="Normal 2 2 38 2 2" xfId="30256" xr:uid="{4E119537-FFE4-4585-93D6-3EE85624F2BE}"/>
    <cellStyle name="Normal 2 2 38 3" xfId="33483" xr:uid="{816FB0FD-C8F2-4773-A422-770C10D12899}"/>
    <cellStyle name="Normal 2 2 39" xfId="39437" xr:uid="{2AD9D105-A75C-4254-8DDB-798517EE17BD}"/>
    <cellStyle name="Normal 2 2 39 2" xfId="40117" xr:uid="{B22426B2-3C0B-4010-A259-A907316FE868}"/>
    <cellStyle name="Normal 2 2 39 2 2" xfId="625" xr:uid="{55006F03-4CF8-4E6D-B2A9-E66F5267FEFB}"/>
    <cellStyle name="Normal 2 2 39 3" xfId="40120" xr:uid="{C7DD8290-0608-49DC-97CC-2BFD97CDDF17}"/>
    <cellStyle name="Normal 2 2 4" xfId="40122" xr:uid="{C3A9ED93-8A7C-4F9D-B9EF-B3E955A2D566}"/>
    <cellStyle name="Normal 2 2 4 2" xfId="40123" xr:uid="{2A40CEDA-5960-422A-9CE6-725EF0CCFFE5}"/>
    <cellStyle name="Normal 2 2 4 2 2" xfId="40124" xr:uid="{AE79BAD4-4809-42E2-844D-19897BE8E435}"/>
    <cellStyle name="Normal 2 2 4 2 2 2" xfId="40126" xr:uid="{D1851A15-CD10-4886-A564-8FDF9D78C40C}"/>
    <cellStyle name="Normal 2 2 4 2 3" xfId="40127" xr:uid="{3E4DA387-2A24-460E-BE8F-52C4B5B160A7}"/>
    <cellStyle name="Normal 2 2 4 2 4" xfId="40128" xr:uid="{891E8E54-CC85-44CA-B400-56F7CD2E00FD}"/>
    <cellStyle name="Normal 2 2 4 3" xfId="40129" xr:uid="{5F4B06F3-852E-491D-9B76-520B7B97175D}"/>
    <cellStyle name="Normal 2 2 4 4" xfId="40130" xr:uid="{35B951E2-0163-41B4-B8CC-94682581FFB6}"/>
    <cellStyle name="Normal 2 2 4 5" xfId="40131" xr:uid="{18D8A40A-4D8D-4969-ABC0-71F0E01422B3}"/>
    <cellStyle name="Normal 2 2 40" xfId="40096" xr:uid="{C97D92BB-C3F8-43E4-A212-BCD4C3B652B1}"/>
    <cellStyle name="Normal 2 2 40 2" xfId="40099" xr:uid="{78330D35-2D1B-49F3-8D58-4B4D1FE7CB78}"/>
    <cellStyle name="Normal 2 2 40 2 2" xfId="39112" xr:uid="{A6301B95-D311-43D5-A412-A137255E07C1}"/>
    <cellStyle name="Normal 2 2 40 3" xfId="40101" xr:uid="{23F19B37-2411-4730-957A-2F4D54799C69}"/>
    <cellStyle name="Normal 2 2 41" xfId="2054" xr:uid="{9B56D6FD-70BD-4AC6-AD91-F2395E72DBDD}"/>
    <cellStyle name="Normal 2 2 41 2" xfId="40103" xr:uid="{B3A8984C-A15B-46CD-8C85-419B64DC2915}"/>
    <cellStyle name="Normal 2 2 41 2 2" xfId="287" xr:uid="{30C78C8E-949C-4244-A72D-8AD0D488A7B3}"/>
    <cellStyle name="Normal 2 2 41 3" xfId="40105" xr:uid="{219C706A-D838-411D-AB28-4864943FE9F3}"/>
    <cellStyle name="Normal 2 2 42" xfId="40107" xr:uid="{8B7E02AA-2BD3-437D-AD12-526D15267916}"/>
    <cellStyle name="Normal 2 2 42 2" xfId="40109" xr:uid="{36879D0E-8F4F-4AA8-AEC7-77BC27C7BEC9}"/>
    <cellStyle name="Normal 2 2 42 2 2" xfId="40112" xr:uid="{BF88CBAB-3FB5-4E80-906D-5E67ADC1DA61}"/>
    <cellStyle name="Normal 2 2 42 3" xfId="40114" xr:uid="{56DADE76-4F96-4433-92F7-C81798AE5A89}"/>
    <cellStyle name="Normal 2 2 43" xfId="40116" xr:uid="{9C2C12F0-BDD4-4FE9-8AD7-CD7E966FF738}"/>
    <cellStyle name="Normal 2 2 43 2" xfId="26531" xr:uid="{2C638006-0D35-4D12-9BAA-41A6FD598361}"/>
    <cellStyle name="Normal 2 2 43 2 2" xfId="30257" xr:uid="{D11CA05B-E0C7-45AF-87FD-FC97BDA038F0}"/>
    <cellStyle name="Normal 2 2 43 3" xfId="33484" xr:uid="{F88BBE72-D954-4B2D-963B-8800797569EC}"/>
    <cellStyle name="Normal 2 2 44" xfId="39438" xr:uid="{24B543EA-C6E0-4EE0-9970-BF79E36F7DDE}"/>
    <cellStyle name="Normal 2 2 44 2" xfId="40118" xr:uid="{CF103E09-D2FD-4EE0-8218-A833758EC564}"/>
    <cellStyle name="Normal 2 2 44 2 2" xfId="626" xr:uid="{5B69DD08-9D00-4328-BB4B-A6A3939E8CE9}"/>
    <cellStyle name="Normal 2 2 44 3" xfId="40121" xr:uid="{0EC85617-430D-4867-97EB-A6DAA687C9EB}"/>
    <cellStyle name="Normal 2 2 45" xfId="39441" xr:uid="{2209EEB7-F9C5-43F2-8DC3-4243D4C99066}"/>
    <cellStyle name="Normal 2 2 45 2" xfId="40132" xr:uid="{579BE562-6458-44AB-AC89-EEDC0C6B9FD8}"/>
    <cellStyle name="Normal 2 2 45 2 2" xfId="34455" xr:uid="{D10760F9-892E-4D5D-A8A8-DC64C6A4E57C}"/>
    <cellStyle name="Normal 2 2 45 3" xfId="39043" xr:uid="{D622FB2D-2830-4D78-9D6A-976B418AAF65}"/>
    <cellStyle name="Normal 2 2 46" xfId="39445" xr:uid="{E182A7F7-8192-4020-9A95-492D5009B610}"/>
    <cellStyle name="Normal 2 2 46 2" xfId="32920" xr:uid="{4B2D3D9B-3F83-4B6C-9D4D-763917E3E8F6}"/>
    <cellStyle name="Normal 2 2 46 2 2" xfId="40134" xr:uid="{440EB10B-1503-4A55-A787-DDEFF953380B}"/>
    <cellStyle name="Normal 2 2 46 3" xfId="40136" xr:uid="{9B74891F-F547-4FF1-B3B5-0883833954EC}"/>
    <cellStyle name="Normal 2 2 47" xfId="39448" xr:uid="{61B0630A-26C1-4952-B26D-1E993FE31F85}"/>
    <cellStyle name="Normal 2 2 47 2" xfId="40138" xr:uid="{F683C624-66D1-4693-BEB2-BE13E4F7FB02}"/>
    <cellStyle name="Normal 2 2 47 2 2" xfId="40140" xr:uid="{08488B66-7396-4C1D-BED4-FBBF82AD8520}"/>
    <cellStyle name="Normal 2 2 47 3" xfId="40142" xr:uid="{7ED4D11C-176C-4B27-9BD0-F531C69FC190}"/>
    <cellStyle name="Normal 2 2 48" xfId="39451" xr:uid="{1661017B-3E52-4876-BDAC-C65FB25E00C2}"/>
    <cellStyle name="Normal 2 2 48 2" xfId="40145" xr:uid="{DB4A7626-018E-4DF5-9887-BBF4FC12A4FD}"/>
    <cellStyle name="Normal 2 2 48 2 2" xfId="40147" xr:uid="{96098B0B-F77C-450B-89A1-31D90E13D08E}"/>
    <cellStyle name="Normal 2 2 48 3" xfId="40149" xr:uid="{A2C789F8-BBFB-498E-9465-A60F5C8DAE76}"/>
    <cellStyle name="Normal 2 2 49" xfId="39455" xr:uid="{7EA27915-DB67-460E-8338-1CE4B30B3F0F}"/>
    <cellStyle name="Normal 2 2 49 2" xfId="732" xr:uid="{2C69DA6A-C810-4F1C-810B-605340CA5283}"/>
    <cellStyle name="Normal 2 2 49 2 2" xfId="955" xr:uid="{D1E20AD1-024F-47BE-8537-3C572A38A63E}"/>
    <cellStyle name="Normal 2 2 49 3" xfId="1384" xr:uid="{6A1B1558-3127-4D79-B6D9-CF9FB2A77AFB}"/>
    <cellStyle name="Normal 2 2 5" xfId="30607" xr:uid="{CE237A8F-FE9C-4462-ADF3-7DADD056B776}"/>
    <cellStyle name="Normal 2 2 5 2" xfId="40152" xr:uid="{B2F94386-E6CB-407E-A06E-6C5FE28CCA7F}"/>
    <cellStyle name="Normal 2 2 5 2 2" xfId="40153" xr:uid="{4344C3AE-5A02-41BF-9262-481F4B6CA4A9}"/>
    <cellStyle name="Normal 2 2 5 2 2 2" xfId="40155" xr:uid="{EE37AB3C-B1D6-4549-89B4-BC55E4B5FF13}"/>
    <cellStyle name="Normal 2 2 5 2 3" xfId="29722" xr:uid="{31F9FAE7-0E32-411B-9845-91C987E82EA8}"/>
    <cellStyle name="Normal 2 2 5 3" xfId="16548" xr:uid="{19D62E38-FDC9-49D3-BCE1-864C9D005B09}"/>
    <cellStyle name="Normal 2 2 50" xfId="39442" xr:uid="{86C069F5-9FD3-4030-BBB2-F082A92E427F}"/>
    <cellStyle name="Normal 2 2 50 2" xfId="40133" xr:uid="{B3D8344F-A9B0-47CA-870A-2E26092A1522}"/>
    <cellStyle name="Normal 2 2 50 2 2" xfId="34456" xr:uid="{92C0D55E-65B3-49BB-9711-BC7FB5AD91AA}"/>
    <cellStyle name="Normal 2 2 50 3" xfId="39044" xr:uid="{98954EE5-375E-4F76-B201-2C42710968EB}"/>
    <cellStyle name="Normal 2 2 51" xfId="39446" xr:uid="{1FA630E8-2B86-45E2-9754-A1EE2CDB2874}"/>
    <cellStyle name="Normal 2 2 51 2" xfId="32921" xr:uid="{C864CEE8-6969-4C65-98D9-192FAD99F5F4}"/>
    <cellStyle name="Normal 2 2 51 2 2" xfId="40135" xr:uid="{C3CB99B5-EE40-4271-B84D-44BA422856E8}"/>
    <cellStyle name="Normal 2 2 51 3" xfId="40137" xr:uid="{6CFB2F61-7C50-4D48-BB73-7A11D10059D2}"/>
    <cellStyle name="Normal 2 2 52" xfId="39449" xr:uid="{879E0105-7C8D-4E7A-8E57-883A1E7119B7}"/>
    <cellStyle name="Normal 2 2 52 2" xfId="40139" xr:uid="{29F13E04-D157-44CE-85E5-BA7F1A93F15E}"/>
    <cellStyle name="Normal 2 2 52 2 2" xfId="40141" xr:uid="{C3A4E476-DC42-4B38-BDDF-1857AD5CE13E}"/>
    <cellStyle name="Normal 2 2 52 3" xfId="40143" xr:uid="{CB0C35AA-DD8A-4DAB-8579-94B36BDC6884}"/>
    <cellStyle name="Normal 2 2 53" xfId="39452" xr:uid="{9043B084-5F8D-4042-ACC1-216985CF6E68}"/>
    <cellStyle name="Normal 2 2 53 2" xfId="40146" xr:uid="{0919D26D-D893-4471-94A6-3D52796B7D20}"/>
    <cellStyle name="Normal 2 2 53 2 2" xfId="40148" xr:uid="{FC70E7EF-8218-43E6-8A31-91F3E3D4F05A}"/>
    <cellStyle name="Normal 2 2 53 3" xfId="40150" xr:uid="{B88EA537-DCE0-484C-B25B-29166CC74B94}"/>
    <cellStyle name="Normal 2 2 54" xfId="39456" xr:uid="{485D1E8F-B6F0-4E0D-A0F9-599EB0FEDF20}"/>
    <cellStyle name="Normal 2 2 54 2" xfId="733" xr:uid="{5E68359D-4B87-4DF1-9F9A-7B288C3C4614}"/>
    <cellStyle name="Normal 2 2 54 2 2" xfId="956" xr:uid="{A45FC4DD-8E70-45DA-A927-18C7B0337619}"/>
    <cellStyle name="Normal 2 2 54 3" xfId="1385" xr:uid="{BF2D1A1A-7671-4AFA-AC70-FEF5DA1487DA}"/>
    <cellStyle name="Normal 2 2 55" xfId="39459" xr:uid="{2425BE61-2D79-4F94-91EF-C6D821A85907}"/>
    <cellStyle name="Normal 2 2 55 2" xfId="40156" xr:uid="{4BECD935-FB29-4471-BABE-901711E1F4FA}"/>
    <cellStyle name="Normal 2 2 55 2 2" xfId="40158" xr:uid="{DB1168CB-51C8-49DF-A755-CF1702B96FA8}"/>
    <cellStyle name="Normal 2 2 55 3" xfId="33357" xr:uid="{55621C2A-2F43-4C05-9E6C-72527E53ED9A}"/>
    <cellStyle name="Normal 2 2 56" xfId="39463" xr:uid="{96E9548F-2C85-422C-82DB-CF3FAB98E9F6}"/>
    <cellStyle name="Normal 2 2 56 2" xfId="40160" xr:uid="{F44C9F5D-AE62-4809-8B2C-3B3D6D00C5C0}"/>
    <cellStyle name="Normal 2 2 56 2 2" xfId="40162" xr:uid="{5E8E56FF-1D24-425C-B063-364FD112D385}"/>
    <cellStyle name="Normal 2 2 56 3" xfId="7695" xr:uid="{2A4CB9EF-D4CE-4C43-8480-935DBC57049E}"/>
    <cellStyle name="Normal 2 2 57" xfId="39467" xr:uid="{70F6A0EF-FE3E-4B48-9320-42BBE8975BB7}"/>
    <cellStyle name="Normal 2 2 57 2" xfId="40164" xr:uid="{4AE5F00A-77A6-4886-9185-CE67335C6C3B}"/>
    <cellStyle name="Normal 2 2 57 2 2" xfId="40170" xr:uid="{C41F9672-26EE-49D4-8BBF-AD3B9C1A796C}"/>
    <cellStyle name="Normal 2 2 57 3" xfId="33109" xr:uid="{5533D6A9-FD7B-4410-A2A8-8624F278A7FF}"/>
    <cellStyle name="Normal 2 2 58" xfId="39471" xr:uid="{B444AED6-5F30-4F18-BDCE-37CD8FF47A0B}"/>
    <cellStyle name="Normal 2 2 58 2" xfId="40172" xr:uid="{980BC7D6-F980-466D-AAB3-FB719214559F}"/>
    <cellStyle name="Normal 2 2 58 2 2" xfId="35681" xr:uid="{CAAC8A12-0E3F-4771-9AF7-865730B3AD4C}"/>
    <cellStyle name="Normal 2 2 58 3" xfId="40175" xr:uid="{10DF6353-4C8E-4D45-B64A-A421B864D490}"/>
    <cellStyle name="Normal 2 2 59" xfId="8489" xr:uid="{5C64355A-AC6D-437D-9D63-9780636EF9C4}"/>
    <cellStyle name="Normal 2 2 59 2" xfId="5483" xr:uid="{04B43E6C-DF02-4539-8A6B-1B4AC0B2CA1D}"/>
    <cellStyle name="Normal 2 2 59 2 2" xfId="1883" xr:uid="{5A806D23-44FE-4274-9261-615AC1054C4A}"/>
    <cellStyle name="Normal 2 2 59 3" xfId="5567" xr:uid="{E2E253C7-D486-4FF7-AF7A-8D212E981E57}"/>
    <cellStyle name="Normal 2 2 6" xfId="18191" xr:uid="{3566415E-FA93-4E1F-A0C8-48981AD79D52}"/>
    <cellStyle name="Normal 2 2 6 2" xfId="40178" xr:uid="{08E50B1F-F12B-4D28-8DD2-55C63BDF0FE4}"/>
    <cellStyle name="Normal 2 2 6 2 2" xfId="40179" xr:uid="{EDE2EF95-EDC6-4D09-A3A1-F62BF157B1B0}"/>
    <cellStyle name="Normal 2 2 6 2 2 2" xfId="40180" xr:uid="{476221B1-C45E-47C8-BF3F-B63A818FFC6F}"/>
    <cellStyle name="Normal 2 2 6 2 2 2 2" xfId="40181" xr:uid="{681B3C39-3181-474E-8931-CB26AF40A93C}"/>
    <cellStyle name="Normal 2 2 6 2 2 2 2 2" xfId="12278" xr:uid="{D5155C5D-D745-4322-B669-997686670D29}"/>
    <cellStyle name="Normal 2 2 6 2 2 2 3" xfId="40182" xr:uid="{F923416F-39D2-47B0-8CD9-37E141CC73EC}"/>
    <cellStyle name="Normal 2 2 6 2 2 3" xfId="40183" xr:uid="{507F6083-3CF6-4B04-8F04-B4FD784FD108}"/>
    <cellStyle name="Normal 2 2 6 2 2 3 2" xfId="40184" xr:uid="{B896FC82-06B4-4BF8-8C2D-6ADC703E5C8A}"/>
    <cellStyle name="Normal 2 2 6 2 2 3 2 2" xfId="15980" xr:uid="{01B4D3B2-55AD-4A3F-ACAC-9CD785660C86}"/>
    <cellStyle name="Normal 2 2 6 2 2 3 3" xfId="40185" xr:uid="{28B06FA4-0C42-4005-9C4C-96CEC931DDFE}"/>
    <cellStyle name="Normal 2 2 6 2 2 4" xfId="40186" xr:uid="{51D9BA2C-FC9C-4FF1-B25F-7B9C2171B7C6}"/>
    <cellStyle name="Normal 2 2 6 2 2 4 2" xfId="40187" xr:uid="{1C1D1EAE-081E-420A-930E-6380F1F37491}"/>
    <cellStyle name="Normal 2 2 6 2 2 5" xfId="36128" xr:uid="{FF7CEFD1-ED70-4A2A-A1C2-4FE560EA90DC}"/>
    <cellStyle name="Normal 2 2 6 2 3" xfId="40188" xr:uid="{1006A86F-4CE8-47BB-B787-9F03959C2F79}"/>
    <cellStyle name="Normal 2 2 6 2 3 2" xfId="40189" xr:uid="{39DF1762-96AA-44E6-BF28-DA5C283AF228}"/>
    <cellStyle name="Normal 2 2 6 2 3 2 2" xfId="40190" xr:uid="{1E7029EB-3392-461A-A5DD-C8A21068704F}"/>
    <cellStyle name="Normal 2 2 6 2 3 3" xfId="40192" xr:uid="{41911484-CB55-49DE-9E0D-491A7A35ECC2}"/>
    <cellStyle name="Normal 2 2 6 2 4" xfId="40193" xr:uid="{67EDDE26-90E2-453D-989C-2BDD617BF621}"/>
    <cellStyle name="Normal 2 2 6 2 4 2" xfId="40194" xr:uid="{3CD771AA-B059-49DD-83DE-99F1EBAFD264}"/>
    <cellStyle name="Normal 2 2 6 2 4 2 2" xfId="39641" xr:uid="{6208188B-41F2-4313-8D3D-DB9287B0F14D}"/>
    <cellStyle name="Normal 2 2 6 2 4 3" xfId="40195" xr:uid="{A1277395-63CB-4B8F-B29A-C1EFEA295BC2}"/>
    <cellStyle name="Normal 2 2 6 2 5" xfId="40197" xr:uid="{F7965DE1-7809-487F-8379-01456FAC73A8}"/>
    <cellStyle name="Normal 2 2 6 2 5 2" xfId="40198" xr:uid="{4BB26789-DFCD-4996-B66E-099759A378CE}"/>
    <cellStyle name="Normal 2 2 6 2 6" xfId="17970" xr:uid="{E2881FD9-A880-4B89-83A6-CA87DB5F193F}"/>
    <cellStyle name="Normal 2 2 6 3" xfId="16558" xr:uid="{D3BCE564-0FAA-40E9-93B5-F4733D0528C7}"/>
    <cellStyle name="Normal 2 2 6 3 2" xfId="40199" xr:uid="{0F821691-EB8C-4B28-B4C5-5DD134873C86}"/>
    <cellStyle name="Normal 2 2 6 3 2 2" xfId="40200" xr:uid="{9C708DF5-D946-4E7B-978C-F8FA281385DC}"/>
    <cellStyle name="Normal 2 2 6 3 2 2 2" xfId="40201" xr:uid="{2D19734A-D538-447B-BB77-4D8CC80B69FD}"/>
    <cellStyle name="Normal 2 2 6 3 2 3" xfId="40202" xr:uid="{4D51A2CC-BFD4-4B2D-8012-202C04E91B6A}"/>
    <cellStyle name="Normal 2 2 6 3 3" xfId="40203" xr:uid="{B07502FF-323F-4E6A-8260-7323E8204CF1}"/>
    <cellStyle name="Normal 2 2 6 3 3 2" xfId="40204" xr:uid="{F2AEB878-9251-422C-A6E9-468F90B3CC7D}"/>
    <cellStyle name="Normal 2 2 6 3 3 2 2" xfId="40205" xr:uid="{3D067E00-2810-4786-B61C-2052E457471C}"/>
    <cellStyle name="Normal 2 2 6 3 3 3" xfId="34042" xr:uid="{6217C746-2A01-4B68-A867-5DE5DB542C01}"/>
    <cellStyle name="Normal 2 2 6 3 4" xfId="40206" xr:uid="{B28F781A-A600-4769-9754-2C5EE80D079D}"/>
    <cellStyle name="Normal 2 2 6 3 4 2" xfId="40207" xr:uid="{B475EECF-750E-402C-8907-FB5FD8CA1089}"/>
    <cellStyle name="Normal 2 2 6 3 5" xfId="40208" xr:uid="{35AECEA0-BC79-4318-8E62-5249AAEB06B3}"/>
    <cellStyle name="Normal 2 2 6 4" xfId="24426" xr:uid="{96FE8216-CC2D-484E-91B2-B2215A4B6691}"/>
    <cellStyle name="Normal 2 2 6 4 2" xfId="24431" xr:uid="{9438953B-24CC-4BF4-AF50-E79802D1CBC9}"/>
    <cellStyle name="Normal 2 2 6 4 2 2" xfId="29511" xr:uid="{6DF03E82-AA33-442E-AE0A-B5B8CC501D54}"/>
    <cellStyle name="Normal 2 2 6 4 3" xfId="29905" xr:uid="{6CDFEDF8-4E5A-46F0-85A3-FA902A9BA81D}"/>
    <cellStyle name="Normal 2 2 6 5" xfId="24440" xr:uid="{CBF49349-0AD2-47EF-B86B-B83D13E1036C}"/>
    <cellStyle name="Normal 2 2 6 5 2" xfId="30171" xr:uid="{D6207960-0019-4EC1-9949-58A59AC96742}"/>
    <cellStyle name="Normal 2 2 6 5 2 2" xfId="30174" xr:uid="{4A2C2FFB-267A-41F1-B6DB-AE715A2DBB45}"/>
    <cellStyle name="Normal 2 2 6 5 3" xfId="30380" xr:uid="{63DEE84F-C064-47B8-BE12-9EB061EECFE4}"/>
    <cellStyle name="Normal 2 2 6 6" xfId="30460" xr:uid="{7FAFA358-132E-4F3D-A8C4-327179423C07}"/>
    <cellStyle name="Normal 2 2 6 6 2" xfId="30463" xr:uid="{A801E216-491C-446E-9AEA-38E7B5F49D6B}"/>
    <cellStyle name="Normal 2 2 6 7" xfId="14487" xr:uid="{96522012-0335-481E-A2EC-9FBADAFA8307}"/>
    <cellStyle name="Normal 2 2 6 8" xfId="14498" xr:uid="{235EE791-39B9-450C-9209-F6F40C25F705}"/>
    <cellStyle name="Normal 2 2 60" xfId="39460" xr:uid="{E591492B-453E-4FCB-AF84-6388BB87E7D4}"/>
    <cellStyle name="Normal 2 2 60 2" xfId="40157" xr:uid="{A297EA79-7F69-41AE-8572-0E37C9A0D8A2}"/>
    <cellStyle name="Normal 2 2 60 2 2" xfId="40159" xr:uid="{814E7C1D-D009-4E59-8AD3-0577C1EAE900}"/>
    <cellStyle name="Normal 2 2 60 3" xfId="33358" xr:uid="{023BE449-9F5E-4C35-A361-30FD105B87C6}"/>
    <cellStyle name="Normal 2 2 61" xfId="39464" xr:uid="{739FA00E-48FB-4194-B1CB-E1AC7F30D90A}"/>
    <cellStyle name="Normal 2 2 61 2" xfId="40161" xr:uid="{220621AF-FDA7-4B59-833D-80C438843767}"/>
    <cellStyle name="Normal 2 2 61 2 2" xfId="40163" xr:uid="{784CC074-D316-4D11-9A7D-EC0C25C14BED}"/>
    <cellStyle name="Normal 2 2 61 3" xfId="7696" xr:uid="{BDF86DBC-361A-4EC7-94C4-20C4F0C4408F}"/>
    <cellStyle name="Normal 2 2 62" xfId="39468" xr:uid="{73BC5D94-4719-451E-BE48-25ED72DCC96F}"/>
    <cellStyle name="Normal 2 2 62 2" xfId="40165" xr:uid="{39D70861-12D4-4193-BF41-3D19E9611E7B}"/>
    <cellStyle name="Normal 2 2 62 2 2" xfId="40171" xr:uid="{2EFEAD71-BA3D-446D-826D-D1D3F159CFD1}"/>
    <cellStyle name="Normal 2 2 62 3" xfId="33110" xr:uid="{6095C736-C8CB-46C3-9458-A1982166ACB4}"/>
    <cellStyle name="Normal 2 2 63" xfId="39472" xr:uid="{62CE34C5-564E-4710-962C-13B2EAFC08FA}"/>
    <cellStyle name="Normal 2 2 63 2" xfId="40173" xr:uid="{5E035049-7F7D-48CF-B25A-F35367D00F0C}"/>
    <cellStyle name="Normal 2 2 63 2 2" xfId="35682" xr:uid="{2C5217F0-5413-4BAC-B3BB-F06F4A3FE657}"/>
    <cellStyle name="Normal 2 2 63 3" xfId="40176" xr:uid="{C6593135-ED8E-4C14-8E32-6F5A8CC57DFA}"/>
    <cellStyle name="Normal 2 2 64" xfId="8490" xr:uid="{7C57609D-B587-444C-A328-4AD036EB3D1E}"/>
    <cellStyle name="Normal 2 2 64 2" xfId="5484" xr:uid="{43C0AEF1-4255-449D-A078-451C04B080BB}"/>
    <cellStyle name="Normal 2 2 64 2 2" xfId="1884" xr:uid="{4D141D8D-83A5-47EF-B624-5B693477E338}"/>
    <cellStyle name="Normal 2 2 64 3" xfId="5568" xr:uid="{73F91B60-1367-41A8-985C-C00B83C5A247}"/>
    <cellStyle name="Normal 2 2 65" xfId="6760" xr:uid="{7D2F61EF-1B8E-4D33-BF0F-1B863E196BC0}"/>
    <cellStyle name="Normal 2 2 65 2" xfId="36249" xr:uid="{43969671-6F27-418A-88DD-7210589FC052}"/>
    <cellStyle name="Normal 2 2 65 2 2" xfId="36254" xr:uid="{345B4CA5-246E-4E9A-BCBF-498A263104FA}"/>
    <cellStyle name="Normal 2 2 65 3" xfId="36276" xr:uid="{BDD435EF-A4A2-49A5-B350-01961D026A4C}"/>
    <cellStyle name="Normal 2 2 66" xfId="38167" xr:uid="{D5961572-B7F7-4593-BE1C-CC7C93FAA6F1}"/>
    <cellStyle name="Normal 2 2 66 2" xfId="40209" xr:uid="{2732FF6B-457B-403E-94A7-1C07EE015537}"/>
    <cellStyle name="Normal 2 2 66 2 2" xfId="40211" xr:uid="{CDDF65B3-7119-4435-A678-A311CE8CB0FD}"/>
    <cellStyle name="Normal 2 2 66 3" xfId="40213" xr:uid="{89052B94-201C-4296-BB94-681BBC13C762}"/>
    <cellStyle name="Normal 2 2 67" xfId="16369" xr:uid="{68FC0004-6B5E-4C10-896E-530E71F10553}"/>
    <cellStyle name="Normal 2 2 67 2" xfId="16378" xr:uid="{47F8660B-4B36-406D-ACE9-F30D647C3C81}"/>
    <cellStyle name="Normal 2 2 67 2 2" xfId="17753" xr:uid="{48253A36-00D9-427C-84FA-459D35ABFADE}"/>
    <cellStyle name="Normal 2 2 67 3" xfId="17758" xr:uid="{36A8DF90-2092-49C8-9252-A9BA64B61745}"/>
    <cellStyle name="Normal 2 2 68" xfId="39475" xr:uid="{4FD04A6B-DD12-422E-8D1E-B2A491A25D1E}"/>
    <cellStyle name="Normal 2 2 68 2" xfId="17820" xr:uid="{7767A71F-727D-4C33-B07C-B3496BB07149}"/>
    <cellStyle name="Normal 2 2 68 2 2" xfId="229" xr:uid="{A6CC4A88-880A-4A96-B94D-17F3BF2354B1}"/>
    <cellStyle name="Normal 2 2 68 3" xfId="17824" xr:uid="{FCC28413-9AB1-4721-BB4D-98B3846F3FF5}"/>
    <cellStyle name="Normal 2 2 69" xfId="39479" xr:uid="{01B94156-9AB7-49EE-AE5B-2B15D0D7B3B4}"/>
    <cellStyle name="Normal 2 2 69 2" xfId="17908" xr:uid="{B3E78256-C66D-44A5-B196-B700549C5D90}"/>
    <cellStyle name="Normal 2 2 69 2 2" xfId="1214" xr:uid="{04DBEF3F-838A-470C-BF79-B78AD0668601}"/>
    <cellStyle name="Normal 2 2 69 3" xfId="17912" xr:uid="{4938F9E2-1225-431A-B2DC-17A1E5C21A9C}"/>
    <cellStyle name="Normal 2 2 7" xfId="40215" xr:uid="{7F2AA54C-8D2C-4F1A-AE92-05082BC4DDC0}"/>
    <cellStyle name="Normal 2 2 7 2" xfId="40216" xr:uid="{039A10EC-C1D2-4519-944D-10DA7A870E0C}"/>
    <cellStyle name="Normal 2 2 7 2 2" xfId="40217" xr:uid="{B294FDF0-6477-41B0-B30A-030C3FB6C253}"/>
    <cellStyle name="Normal 2 2 7 3" xfId="40218" xr:uid="{119D008C-EFBE-45D7-9B36-F21F9A2F7F02}"/>
    <cellStyle name="Normal 2 2 70" xfId="6761" xr:uid="{D3111F45-6D63-46FF-B331-1CA0AD837553}"/>
    <cellStyle name="Normal 2 2 70 2" xfId="36250" xr:uid="{0B88A458-FF42-47C7-B87F-999B6578B043}"/>
    <cellStyle name="Normal 2 2 70 2 2" xfId="36255" xr:uid="{437A9197-8152-4718-8CF8-38DD4A3C984C}"/>
    <cellStyle name="Normal 2 2 70 3" xfId="36277" xr:uid="{1AAB9989-71F2-4E50-80A5-DDE350305843}"/>
    <cellStyle name="Normal 2 2 71" xfId="38168" xr:uid="{6B8091F6-87FB-4365-A453-E7814BC6F85F}"/>
    <cellStyle name="Normal 2 2 71 2" xfId="40210" xr:uid="{B275E4B0-F3CD-40EE-B15A-788B8D587F4F}"/>
    <cellStyle name="Normal 2 2 71 2 2" xfId="40212" xr:uid="{C58FD6E9-4DAD-4532-AA90-3B39E4520322}"/>
    <cellStyle name="Normal 2 2 71 3" xfId="40214" xr:uid="{B8813B81-30C3-46C0-9CC7-16487CEB488A}"/>
    <cellStyle name="Normal 2 2 72" xfId="16370" xr:uid="{0C482145-5413-4194-BC5A-8F0C44F1696E}"/>
    <cellStyle name="Normal 2 2 72 2" xfId="16379" xr:uid="{34E9F317-D613-423E-9D21-FC2302317848}"/>
    <cellStyle name="Normal 2 2 72 2 2" xfId="17754" xr:uid="{E4BFC787-EA2A-440C-BF9D-58B7F208399D}"/>
    <cellStyle name="Normal 2 2 72 3" xfId="17759" xr:uid="{690C6E95-1597-4AF6-832B-B8C266B55B1F}"/>
    <cellStyle name="Normal 2 2 73" xfId="39476" xr:uid="{520AAAD2-602C-4859-B93D-064BCF40793F}"/>
    <cellStyle name="Normal 2 2 73 2" xfId="17821" xr:uid="{A2E82A05-2292-454D-AF52-A4F34AC54C56}"/>
    <cellStyle name="Normal 2 2 73 2 2" xfId="230" xr:uid="{E0117E5C-D103-4F32-960D-7A0349C08989}"/>
    <cellStyle name="Normal 2 2 73 3" xfId="17825" xr:uid="{4E38564D-7EA8-40FA-B320-8AFEA43C102C}"/>
    <cellStyle name="Normal 2 2 74" xfId="39480" xr:uid="{536C20E1-17D1-4585-BF4F-78979009662A}"/>
    <cellStyle name="Normal 2 2 74 2" xfId="17909" xr:uid="{8DF1C6C6-23EB-4134-9EAE-6C344BDF66FB}"/>
    <cellStyle name="Normal 2 2 74 2 2" xfId="1215" xr:uid="{AD23A1B3-913F-44AC-914A-FFDE1FDF9BF0}"/>
    <cellStyle name="Normal 2 2 74 3" xfId="17913" xr:uid="{11D1410C-EE70-4059-AD3C-56DBDE3C579F}"/>
    <cellStyle name="Normal 2 2 75" xfId="39483" xr:uid="{80D7280B-C312-45F5-9782-676A6F0EA64F}"/>
    <cellStyle name="Normal 2 2 75 2" xfId="17979" xr:uid="{7B413930-BC2A-4FA9-A43B-976F17A4C246}"/>
    <cellStyle name="Normal 2 2 75 2 2" xfId="19985" xr:uid="{FC3D850C-4E5C-4B60-B3AC-5750CB76B75D}"/>
    <cellStyle name="Normal 2 2 75 3" xfId="19991" xr:uid="{CD5A4DAB-0C46-49B1-B968-B9E4B66F40C6}"/>
    <cellStyle name="Normal 2 2 76" xfId="39488" xr:uid="{638F43A8-26BE-4BAC-A626-9955836E76A4}"/>
    <cellStyle name="Normal 2 2 76 2" xfId="20015" xr:uid="{B2A5BD11-849B-4E94-BF8A-1A34B92A3F3F}"/>
    <cellStyle name="Normal 2 2 76 2 2" xfId="31221" xr:uid="{55E771D6-3F38-4AC3-9560-3236A99A733B}"/>
    <cellStyle name="Normal 2 2 76 3" xfId="40220" xr:uid="{A9EFC58F-4867-4A4E-9E5C-A07E6423F49D}"/>
    <cellStyle name="Normal 2 2 77" xfId="39492" xr:uid="{BD4E47BB-8643-450F-BC07-54AB2D6E41ED}"/>
    <cellStyle name="Normal 2 2 77 2" xfId="39499" xr:uid="{F4A1493F-00A2-4BCC-8D44-39F572AA606B}"/>
    <cellStyle name="Normal 2 2 77 2 2" xfId="31724" xr:uid="{D44FD34D-A4B1-4267-9FAF-490B7F7540F5}"/>
    <cellStyle name="Normal 2 2 77 3" xfId="40223" xr:uid="{CA030D7B-E0C9-4749-850F-70036BF95FEA}"/>
    <cellStyle name="Normal 2 2 78" xfId="39495" xr:uid="{8B955050-4F33-494D-86C9-F0F8D12AFEF3}"/>
    <cellStyle name="Normal 2 2 78 2" xfId="40225" xr:uid="{D3DDAEBB-8CF2-4115-AD7F-353658C90BD1}"/>
    <cellStyle name="Normal 2 2 78 2 2" xfId="32136" xr:uid="{611274E7-D8F6-4F71-8631-0115E83EE432}"/>
    <cellStyle name="Normal 2 2 78 2 2 2" xfId="32141" xr:uid="{D4DA6474-1C5D-4134-8348-D42F26A562F6}"/>
    <cellStyle name="Normal 2 2 78 2 2 2 2" xfId="39174" xr:uid="{8D175A16-DF3B-4C04-A2CC-8E8BF80B38D0}"/>
    <cellStyle name="Normal 2 2 78 2 2 3" xfId="18507" xr:uid="{CA5F55BC-FB4D-4412-A7C1-5779807F06B6}"/>
    <cellStyle name="Normal 2 2 78 3" xfId="40227" xr:uid="{CF1EE721-D186-4CA0-ACDB-7BBAD7E27980}"/>
    <cellStyle name="Normal 2 2 78 3 2" xfId="32214" xr:uid="{935462B0-9D3B-4722-BBA5-969763617E45}"/>
    <cellStyle name="Normal 2 2 78 4" xfId="40228" xr:uid="{F41BBDD5-1309-441D-850B-30D0913D477E}"/>
    <cellStyle name="Normal 2 2 79" xfId="40229" xr:uid="{19A9CCC0-A56D-4EC9-BF5A-FBC1D9E0B04B}"/>
    <cellStyle name="Normal 2 2 79 2" xfId="40232" xr:uid="{D88C265B-C0DE-4003-9758-E5F6522116BB}"/>
    <cellStyle name="Normal 2 2 79 2 2" xfId="32378" xr:uid="{2F75C5D0-4F4C-4B7E-B034-45532345ACB3}"/>
    <cellStyle name="Normal 2 2 79 3" xfId="40233" xr:uid="{A58E048E-1D48-4797-80B2-92D93C59B3FF}"/>
    <cellStyle name="Normal 2 2 8" xfId="40234" xr:uid="{907B904E-0622-4406-8048-7A75DD61D378}"/>
    <cellStyle name="Normal 2 2 8 2" xfId="40235" xr:uid="{C98953D8-4B6A-4FA6-AA6D-A7D2B5635A08}"/>
    <cellStyle name="Normal 2 2 8 2 2" xfId="40236" xr:uid="{018E9046-5D2A-4B6C-9D34-7F86AEEABC30}"/>
    <cellStyle name="Normal 2 2 8 3" xfId="40237" xr:uid="{75F2A98D-7B25-4BE1-A666-89CD66E257B3}"/>
    <cellStyle name="Normal 2 2 80" xfId="39484" xr:uid="{1CF22A64-57FD-44A3-8613-74270D1441B2}"/>
    <cellStyle name="Normal 2 2 80 2" xfId="17980" xr:uid="{D73D7F87-2996-4CD5-BD85-DF6F3B3144AD}"/>
    <cellStyle name="Normal 2 2 80 2 2" xfId="19986" xr:uid="{B950228C-C84B-4F54-9EFB-1FE1C0CC48E6}"/>
    <cellStyle name="Normal 2 2 80 3" xfId="19992" xr:uid="{87C1FB74-C0AC-4E8C-8100-1D4221B7A0F6}"/>
    <cellStyle name="Normal 2 2 81" xfId="39489" xr:uid="{72C661D1-87D9-4972-997D-B4FA0B653C08}"/>
    <cellStyle name="Normal 2 2 81 2" xfId="20016" xr:uid="{79C68F5F-923E-4A2B-BDFA-CD87C8220051}"/>
    <cellStyle name="Normal 2 2 81 2 2" xfId="31222" xr:uid="{C0098990-2854-4366-A61C-961A3F788B10}"/>
    <cellStyle name="Normal 2 2 81 3" xfId="40221" xr:uid="{7FE7D795-A1E4-4D0B-A943-7EC57DC419BA}"/>
    <cellStyle name="Normal 2 2 82" xfId="39493" xr:uid="{304A2A0A-A5E1-4114-9FEA-2EFA45EB2079}"/>
    <cellStyle name="Normal 2 2 83" xfId="39496" xr:uid="{7DA17E68-8A47-4D5A-AEB2-3CA40F237525}"/>
    <cellStyle name="Normal 2 2 84" xfId="40230" xr:uid="{F97A4289-6AA9-4755-A777-3C9E6867093F}"/>
    <cellStyle name="Normal 2 2 85" xfId="40238" xr:uid="{2AE698DF-1002-4BDF-AE4F-A081C3B4EEBE}"/>
    <cellStyle name="Normal 2 2 85 2" xfId="40239" xr:uid="{3AEAACB8-6437-499E-9764-C37B06C34FF3}"/>
    <cellStyle name="Normal 2 2 85 2 2" xfId="23178" xr:uid="{DF1B998A-B550-4270-A13C-6744A1D55467}"/>
    <cellStyle name="Normal 2 2 85 2 2 2" xfId="54249" xr:uid="{05631DA6-063D-4F6B-9111-2E9ACB751D5D}"/>
    <cellStyle name="Normal 2 2 85 2 2 2 2" xfId="54262" xr:uid="{A4716A10-3091-4540-8554-0B9980024361}"/>
    <cellStyle name="Normal 2 2 85 2 2 2 2 2" xfId="54265" xr:uid="{AC0D6FB0-86CB-4E41-911C-18468B3AF7FB}"/>
    <cellStyle name="Normal 2 2 85 2 2 2 2 3" xfId="54286" xr:uid="{4965C7D4-CA18-4FEC-88F0-AF1F3C40E0B2}"/>
    <cellStyle name="Normal 2 2 85 2 2 2 3" xfId="54264" xr:uid="{FD6B84A9-F800-4915-B880-78B9E95449C9}"/>
    <cellStyle name="Normal 2 2 85 2 2 2 4" xfId="54285" xr:uid="{4786878D-2BD9-4F16-8133-E700E2A2BDAA}"/>
    <cellStyle name="Normal 2 2 85 2 3" xfId="23181" xr:uid="{FD813427-E037-49A6-B056-86401BA393EF}"/>
    <cellStyle name="Normal 2 2 85 2 3 2" xfId="40240" xr:uid="{09627855-B9B7-43B7-996A-CF1DCAA78172}"/>
    <cellStyle name="Normal 2 2 85 2 3 3" xfId="38" xr:uid="{DEDDD0F4-7573-4264-8C70-E0D81D1D8678}"/>
    <cellStyle name="Normal 2 2 85 2 4" xfId="20634" xr:uid="{11354243-D951-4AEE-B549-35DAEF39E468}"/>
    <cellStyle name="Normal 2 2 85 2 5" xfId="23184" xr:uid="{712BDDF7-8FD7-4D0C-B34E-50B586968B0E}"/>
    <cellStyle name="Normal 2 2 85 2 6" xfId="23187" xr:uid="{C61F45BF-78CE-4B00-BA43-D3E17A48250D}"/>
    <cellStyle name="Normal 2 2 86" xfId="31002" xr:uid="{E2719B55-BD35-4198-930D-1ECF6BFA54E4}"/>
    <cellStyle name="Normal 2 2 87" xfId="40241" xr:uid="{EBEE08B9-6DCA-4F5A-8307-8494C92F9A5B}"/>
    <cellStyle name="Normal 2 2 9" xfId="29062" xr:uid="{778167A5-269C-44B1-BD18-DD0C498736F0}"/>
    <cellStyle name="Normal 2 2 9 2" xfId="40243" xr:uid="{B97FE6B0-9AED-4DE8-8CAA-8D26E6D90573}"/>
    <cellStyle name="Normal 2 2 9 2 2" xfId="40244" xr:uid="{26A7BB39-44A4-420A-8754-6BE35AAA131F}"/>
    <cellStyle name="Normal 2 2 9 3" xfId="40245" xr:uid="{95783655-F5A2-48D4-9279-7523BBCB2328}"/>
    <cellStyle name="Normal 2 2_Xl0000049" xfId="40246" xr:uid="{2B88156B-C9F9-4700-ABDB-9CF54A7BD84C}"/>
    <cellStyle name="Normal 2 20" xfId="10194" xr:uid="{439BD694-E395-46E0-A6A8-A234504C8E3D}"/>
    <cellStyle name="Normal 2 20 10" xfId="39814" xr:uid="{871524EB-28A1-4560-80DF-041D43D6FA45}"/>
    <cellStyle name="Normal 2 20 11" xfId="39820" xr:uid="{FDCF8C1F-DFFC-4954-9D04-592CFC7CD20A}"/>
    <cellStyle name="Normal 2 20 12" xfId="39825" xr:uid="{DFD7B1C2-D7C9-4F48-B75D-5B0764BCC983}"/>
    <cellStyle name="Normal 2 20 13" xfId="39828" xr:uid="{03EF6D8A-E04B-41F4-B01D-7D0CEF3CCF4A}"/>
    <cellStyle name="Normal 2 20 2" xfId="14539" xr:uid="{D1C397D4-ADF5-4D2E-A358-DB6568DB429C}"/>
    <cellStyle name="Normal 2 20 2 2" xfId="39836" xr:uid="{B56DAF86-69AE-481E-A028-4B58104A3302}"/>
    <cellStyle name="Normal 2 20 3" xfId="16725" xr:uid="{7FA22D6E-A535-4E88-83A9-5DC4E91FD955}"/>
    <cellStyle name="Normal 2 20 4" xfId="39838" xr:uid="{E0F57E60-4680-4D93-A684-A9ABB9523A92}"/>
    <cellStyle name="Normal 2 20 5" xfId="39840" xr:uid="{3C70E6F1-8FBB-4409-BED2-2EE5B3C17BA7}"/>
    <cellStyle name="Normal 2 20 6" xfId="39842" xr:uid="{18E49B0F-3F26-4024-BC76-7E5647AFE336}"/>
    <cellStyle name="Normal 2 20 7" xfId="39844" xr:uid="{1942C3B6-FD13-4279-A086-95BACCC571D6}"/>
    <cellStyle name="Normal 2 20 8" xfId="39846" xr:uid="{F5A20B3E-2C8C-4622-952D-04508F17B04B}"/>
    <cellStyle name="Normal 2 20 9" xfId="25052" xr:uid="{B0FBAC33-3610-47B8-B68E-1A7B9491BE14}"/>
    <cellStyle name="Normal 2 200" xfId="39782" xr:uid="{90D76D07-2D93-4374-B4EC-636DB8C59F79}"/>
    <cellStyle name="Normal 2 200 2" xfId="11433" xr:uid="{448882B4-7FFF-46C7-A146-5EC3B02B6E47}"/>
    <cellStyle name="Normal 2 200 2 2" xfId="6542" xr:uid="{428D5805-A859-4D98-83CC-B50D9F56708B}"/>
    <cellStyle name="Normal 2 200 2 2 2" xfId="1163" xr:uid="{639A441D-88E4-45A6-AF84-219D6A801CA2}"/>
    <cellStyle name="Normal 2 200 2 2 2 2" xfId="40247" xr:uid="{DB226BD0-C232-49D0-9E16-E28A11AE5024}"/>
    <cellStyle name="Normal 2 200 2 2 3" xfId="40248" xr:uid="{92BDB0F1-BC55-4391-B79C-4D9C1BFFB493}"/>
    <cellStyle name="Normal 2 200 2 3" xfId="6550" xr:uid="{F338E04E-073E-4271-901F-EF9F406997AE}"/>
    <cellStyle name="Normal 2 200 2 3 2" xfId="40249" xr:uid="{70F07BFC-D658-4C60-A806-F08C06635FD7}"/>
    <cellStyle name="Normal 2 200 2 3 2 2" xfId="40250" xr:uid="{8361F121-C461-4B3D-8FB0-CE8F54F262A9}"/>
    <cellStyle name="Normal 2 200 2 3 3" xfId="40251" xr:uid="{5D16E9CA-2267-486A-9C81-5AFE58F02447}"/>
    <cellStyle name="Normal 2 200 2 4" xfId="40252" xr:uid="{4D44DE45-FF84-4C1F-BFD7-C88FD1D50532}"/>
    <cellStyle name="Normal 2 200 2 4 2" xfId="40253" xr:uid="{EE29CFDF-7FD6-4F46-9A00-5017CDB683B3}"/>
    <cellStyle name="Normal 2 200 2 5" xfId="6066" xr:uid="{B1D3B3A7-C7C2-4137-BF85-D0DF6307A445}"/>
    <cellStyle name="Normal 2 200 3" xfId="11442" xr:uid="{8EC33948-2F12-4B88-87FB-03591C264F01}"/>
    <cellStyle name="Normal 2 200 3 2" xfId="833" xr:uid="{23F97AFE-61BD-41EE-817B-50D641FBE655}"/>
    <cellStyle name="Normal 2 200 3 2 2" xfId="6493" xr:uid="{1E7FC301-62D6-4884-9D20-1E4A88D390D8}"/>
    <cellStyle name="Normal 2 200 3 3" xfId="857" xr:uid="{23D7C661-EC1F-46C7-B05D-3C22A5E62495}"/>
    <cellStyle name="Normal 2 200 4" xfId="11451" xr:uid="{91AE1ACE-7EC3-4F5B-90BA-523FC93CB20B}"/>
    <cellStyle name="Normal 2 200 4 2" xfId="6536" xr:uid="{0C6BD17D-2FDA-4578-9544-7174F4CDB3C6}"/>
    <cellStyle name="Normal 2 200 4 2 2" xfId="16233" xr:uid="{6D978850-6775-43CC-B454-61AC5BE0ABBF}"/>
    <cellStyle name="Normal 2 200 4 3" xfId="8443" xr:uid="{8CBD4AB0-8535-4A10-BAFE-612DC9A0741B}"/>
    <cellStyle name="Normal 2 200 5" xfId="19062" xr:uid="{73FFF7C8-5064-4990-9D85-5555BF67E861}"/>
    <cellStyle name="Normal 2 200 5 2" xfId="17739" xr:uid="{037DF22C-37EA-454A-9A28-9D5D2994191F}"/>
    <cellStyle name="Normal 2 200 6" xfId="19069" xr:uid="{601947C1-7787-47BD-94B2-A0AFBE8557DD}"/>
    <cellStyle name="Normal 2 200 7" xfId="40254" xr:uid="{E0C34518-F8CB-4B01-B132-22454182DF23}"/>
    <cellStyle name="Normal 2 200 8" xfId="40255" xr:uid="{A94F195A-9168-42B2-805E-AB9927884262}"/>
    <cellStyle name="Normal 2 201" xfId="39786" xr:uid="{280046DD-4376-4BC0-A35D-1B4289C0B555}"/>
    <cellStyle name="Normal 2 201 2" xfId="11460" xr:uid="{3A9E6862-BF3B-4A62-A22A-ABBF5367DF9A}"/>
    <cellStyle name="Normal 2 202" xfId="39792" xr:uid="{648CF94E-CF91-41F5-96C7-DA042571B77F}"/>
    <cellStyle name="Normal 2 202 2" xfId="11479" xr:uid="{1F6EF3FD-CC78-4243-9C54-B17D4D41B1D2}"/>
    <cellStyle name="Normal 2 202 3" xfId="19091" xr:uid="{B5BC1059-A98E-406E-8F4E-BBAA537A51AF}"/>
    <cellStyle name="Normal 2 203" xfId="39800" xr:uid="{2AC5568B-F491-48D8-B26A-E5B9EF4378C5}"/>
    <cellStyle name="Normal 2 203 2" xfId="29217" xr:uid="{854946B8-5933-4057-BCA5-49410604DC2B}"/>
    <cellStyle name="Normal 2 203 3" xfId="9648" xr:uid="{6AC5420E-90F9-4EA9-AB09-A81A3ECD33DF}"/>
    <cellStyle name="Normal 2 204" xfId="29105" xr:uid="{8EE7242C-FA6E-4388-B4C9-1F49C7F8BFD8}"/>
    <cellStyle name="Normal 2 205" xfId="29112" xr:uid="{90452122-BE5D-4D0B-ACF0-052F985E1917}"/>
    <cellStyle name="Normal 2 206" xfId="32350" xr:uid="{BF2EE886-0654-490A-A734-EF5B1289EBD2}"/>
    <cellStyle name="Normal 2 207" xfId="36891" xr:uid="{20C80AE0-97FE-4A6D-8BC4-00D1A3143A78}"/>
    <cellStyle name="Normal 2 208" xfId="7078" xr:uid="{F6EEBFF0-5EC5-4473-A156-AB4A71805794}"/>
    <cellStyle name="Normal 2 209" xfId="2556" xr:uid="{90B5FB20-72E3-4B35-A7CE-9F3E5A49E629}"/>
    <cellStyle name="Normal 2 21" xfId="39868" xr:uid="{20877BC6-9D9D-47D3-8670-C6F42DEF225A}"/>
    <cellStyle name="Normal 2 21 10" xfId="39871" xr:uid="{8FC0CF53-2869-4B52-8784-3D63007194F7}"/>
    <cellStyle name="Normal 2 21 11" xfId="39875" xr:uid="{1C4D14B7-D143-4A49-B1C5-A38E51D749CD}"/>
    <cellStyle name="Normal 2 21 2" xfId="16737" xr:uid="{53D45633-6BC8-4AE3-AC36-3F70D8961068}"/>
    <cellStyle name="Normal 2 21 2 2" xfId="39888" xr:uid="{0FA0DC6E-092C-4560-A11D-CD5C2EDCC443}"/>
    <cellStyle name="Normal 2 21 3" xfId="39890" xr:uid="{ECC49D99-1370-47AD-AD46-0E98C5345EDF}"/>
    <cellStyle name="Normal 2 21 4" xfId="16291" xr:uid="{1973B69B-6A10-40C1-B0CD-0EC10631E2DF}"/>
    <cellStyle name="Normal 2 21 5" xfId="35531" xr:uid="{F077AD8F-343D-4037-8239-91366435A3F1}"/>
    <cellStyle name="Normal 2 21 6" xfId="34920" xr:uid="{01EBB8AA-71DA-43CE-80FD-70D9BD616FD0}"/>
    <cellStyle name="Normal 2 21 7" xfId="35582" xr:uid="{DE0ACBC9-79AE-4942-ADFB-24290BD740C7}"/>
    <cellStyle name="Normal 2 21 8" xfId="35596" xr:uid="{868D075C-8B94-4DE3-BEDD-8E2C80E22D8B}"/>
    <cellStyle name="Normal 2 21 9" xfId="35607" xr:uid="{203D4B4B-C114-4FB8-895B-F333E94298AB}"/>
    <cellStyle name="Normal 2 210" xfId="29113" xr:uid="{B7E1BC89-6EE0-4692-8D87-AB40953F301D}"/>
    <cellStyle name="Normal 2 211" xfId="32351" xr:uid="{9DC5A4FB-BD74-4CCC-A474-5DAF022C2925}"/>
    <cellStyle name="Normal 2 212" xfId="36892" xr:uid="{13387E6F-0EBC-4E91-A1CA-E1FAA2CFC323}"/>
    <cellStyle name="Normal 2 213" xfId="7079" xr:uid="{916BB5ED-183A-4774-AF58-861F309D524C}"/>
    <cellStyle name="Normal 2 214" xfId="2557" xr:uid="{632E698D-6774-4C2B-8400-05A4CE964DD7}"/>
    <cellStyle name="Normal 2 215" xfId="7233" xr:uid="{A741FC49-C7EE-4AF5-B9D4-9D834763C385}"/>
    <cellStyle name="Normal 2 216" xfId="7265" xr:uid="{608E06AA-6AF5-420E-ACE4-BF97EB254D96}"/>
    <cellStyle name="Normal 2 217" xfId="1101" xr:uid="{97838EA2-4576-4925-9AF7-FC59A56B39A2}"/>
    <cellStyle name="Normal 2 218" xfId="7297" xr:uid="{DF9F76F9-B1D4-45A5-979A-9AC6AF296C59}"/>
    <cellStyle name="Normal 2 219" xfId="37618" xr:uid="{C63C6208-1E99-4B5A-B462-1B5A295E69A2}"/>
    <cellStyle name="Normal 2 22" xfId="39895" xr:uid="{E19CE785-FD94-48C0-B933-F4B2F0530155}"/>
    <cellStyle name="Normal 2 22 10" xfId="21708" xr:uid="{2B129C99-ED4D-4FEF-80C7-0979ABCE2137}"/>
    <cellStyle name="Normal 2 22 11" xfId="21754" xr:uid="{AD9D9AF1-4243-42D5-89E0-E916EDB022E1}"/>
    <cellStyle name="Normal 2 22 12" xfId="23364" xr:uid="{6449997C-5890-4845-A6F5-3A76048301C8}"/>
    <cellStyle name="Normal 2 22 13" xfId="16294" xr:uid="{EC2E3C6E-70D6-4A04-9675-0CCAECD0D767}"/>
    <cellStyle name="Normal 2 22 14" xfId="13686" xr:uid="{A31EA5CA-46D2-4D15-B884-E2208FFB3DE8}"/>
    <cellStyle name="Normal 2 22 15" xfId="13729" xr:uid="{B9B3E1A1-D9D8-4412-A47D-0682B4268137}"/>
    <cellStyle name="Normal 2 22 16" xfId="8674" xr:uid="{DB70040A-D29A-4C0C-9BF0-AD52596FF28C}"/>
    <cellStyle name="Normal 2 22 17" xfId="8690" xr:uid="{07286F98-28B9-4ED4-843E-56E8069618D1}"/>
    <cellStyle name="Normal 2 22 18" xfId="8706" xr:uid="{49285197-D154-456A-ADB4-E23689FB0B2D}"/>
    <cellStyle name="Normal 2 22 19" xfId="20244" xr:uid="{96C62036-0EBB-4D95-8921-932690643194}"/>
    <cellStyle name="Normal 2 22 2" xfId="39897" xr:uid="{09240E45-9D77-43B7-ADE1-0A64CB26C3F1}"/>
    <cellStyle name="Normal 2 22 20" xfId="13730" xr:uid="{6012EA89-B9FD-40E7-83E1-4DFF182DE53D}"/>
    <cellStyle name="Normal 2 22 21" xfId="8675" xr:uid="{3AF4A829-732C-484A-AC9E-94AA764392DC}"/>
    <cellStyle name="Normal 2 22 22" xfId="8691" xr:uid="{BBFC593E-3ACF-469B-8F4D-B5050962CF84}"/>
    <cellStyle name="Normal 2 22 23" xfId="8707" xr:uid="{1BB9F767-221B-4533-B333-A6372A6B430E}"/>
    <cellStyle name="Normal 2 22 24" xfId="20245" xr:uid="{740973D7-D617-48EB-B799-ABE97CD74BF2}"/>
    <cellStyle name="Normal 2 22 25" xfId="24387" xr:uid="{5C54E2FD-AB58-4958-A58F-FDD330873031}"/>
    <cellStyle name="Normal 2 22 26" xfId="24399" xr:uid="{61BA45C6-5536-4015-9495-CB3B7FF689AD}"/>
    <cellStyle name="Normal 2 22 27" xfId="28150" xr:uid="{F0ADFB16-119D-4D5B-B9A1-BA85A56BD2FA}"/>
    <cellStyle name="Normal 2 22 28" xfId="28158" xr:uid="{25F69761-A465-47F3-B7BC-95168C18B28D}"/>
    <cellStyle name="Normal 2 22 29" xfId="28166" xr:uid="{D19BA232-08D8-4677-ABBE-5834923A3FFB}"/>
    <cellStyle name="Normal 2 22 3" xfId="39900" xr:uid="{2FCA0E82-6BD4-4887-9E53-C337A7E3C5E2}"/>
    <cellStyle name="Normal 2 22 30" xfId="24388" xr:uid="{C363676C-DF29-4354-A3EC-AC019F58ED41}"/>
    <cellStyle name="Normal 2 22 31" xfId="24400" xr:uid="{0C32CE80-DD29-4C21-A58A-4952277F7D29}"/>
    <cellStyle name="Normal 2 22 32" xfId="28151" xr:uid="{499B550F-F9DA-4D00-BE5B-F9EACDBFC7FD}"/>
    <cellStyle name="Normal 2 22 4" xfId="39902" xr:uid="{E0979D10-0952-4D09-85C2-B84924EECFAA}"/>
    <cellStyle name="Normal 2 22 5" xfId="35618" xr:uid="{4FC9385E-CD4C-45AD-BCA3-E53A22C69DCC}"/>
    <cellStyle name="Normal 2 22 6" xfId="35632" xr:uid="{A9EEA084-97C3-4323-A8B6-2D79FD7411B6}"/>
    <cellStyle name="Normal 2 22 7" xfId="13701" xr:uid="{164D8286-00FF-47A0-801C-119250EF4503}"/>
    <cellStyle name="Normal 2 22 8" xfId="10738" xr:uid="{CF774983-F2F6-47D4-B36A-08C74FF7909E}"/>
    <cellStyle name="Normal 2 22 9" xfId="13726" xr:uid="{ABE6A357-1002-4562-856E-825525050FBB}"/>
    <cellStyle name="Normal 2 220" xfId="7234" xr:uid="{A36EAE26-B1C2-4CA4-BF6A-2172AAC3D2B7}"/>
    <cellStyle name="Normal 2 221" xfId="7266" xr:uid="{3438B0E2-84B2-4D67-A05C-80C12BE42EF3}"/>
    <cellStyle name="Normal 2 222" xfId="1102" xr:uid="{C9745E68-1A67-4FFD-8B51-7D2B48684902}"/>
    <cellStyle name="Normal 2 223" xfId="7298" xr:uid="{F26567DC-2099-4039-BCF4-8D0EC42B4E01}"/>
    <cellStyle name="Normal 2 224" xfId="37619" xr:uid="{2F975993-7A04-49E9-89AB-F0CC54818620}"/>
    <cellStyle name="Normal 2 225" xfId="37624" xr:uid="{1F94851D-11BB-4DA5-A613-717AAC2670EF}"/>
    <cellStyle name="Normal 2 226" xfId="39906" xr:uid="{7086765D-F106-43FE-A625-051D7C2B8454}"/>
    <cellStyle name="Normal 2 227" xfId="39911" xr:uid="{CDE45292-C8B5-4DFB-A5AA-FE9FEFF28842}"/>
    <cellStyle name="Normal 2 228" xfId="39916" xr:uid="{F9B496F4-3C9F-4CCF-ABF2-0434B292AC2A}"/>
    <cellStyle name="Normal 2 229" xfId="25388" xr:uid="{EC9548DC-552C-49AB-9B0D-E3063FAE7D1A}"/>
    <cellStyle name="Normal 2 23" xfId="39919" xr:uid="{5415EC2C-FA94-4661-938D-FDCFD56FCE89}"/>
    <cellStyle name="Normal 2 23 2" xfId="35119" xr:uid="{A49DD7BF-5F51-4437-AE98-4F07AEE1CFDD}"/>
    <cellStyle name="Normal 2 23 2 2" xfId="39923" xr:uid="{DEBC46D5-F3B4-41C1-B096-83F4ABD5C6B1}"/>
    <cellStyle name="Normal 2 23 3" xfId="39925" xr:uid="{C936DCCB-82BB-4E02-864B-5BBFDD616A88}"/>
    <cellStyle name="Normal 2 23 4" xfId="39706" xr:uid="{B754D96C-0BF9-46D8-B8BD-85A6CACED7FD}"/>
    <cellStyle name="Normal 2 23 5" xfId="35671" xr:uid="{1C34326F-8759-47DB-9644-BFCBDA55DE52}"/>
    <cellStyle name="Normal 2 23 6" xfId="35695" xr:uid="{C7FE982B-D185-413A-B58C-107DAB3EC125}"/>
    <cellStyle name="Normal 2 23 7" xfId="13744" xr:uid="{0CA3A867-76B0-4046-B824-49C3F16664F7}"/>
    <cellStyle name="Normal 2 230" xfId="37625" xr:uid="{3BCD9129-C87C-4534-92A1-28022350C231}"/>
    <cellStyle name="Normal 2 231" xfId="39907" xr:uid="{2621B9A5-6C5E-4F15-A9D9-10C2E02446EC}"/>
    <cellStyle name="Normal 2 232" xfId="39912" xr:uid="{306A7171-6511-40E3-9722-5BC3F6F8F54D}"/>
    <cellStyle name="Normal 2 233" xfId="39917" xr:uid="{FAA4BFD6-BB40-4CFB-94C5-7882B812C305}"/>
    <cellStyle name="Normal 2 234" xfId="25389" xr:uid="{A60DD357-AD6F-4249-92AB-7ED2AD8F34D7}"/>
    <cellStyle name="Normal 2 235" xfId="39930" xr:uid="{DB46FAFA-5665-48E4-823F-F340B1EFF56A}"/>
    <cellStyle name="Normal 2 236" xfId="39935" xr:uid="{E17E7F88-2BC7-4670-A5B5-6F93F4CEDF52}"/>
    <cellStyle name="Normal 2 237" xfId="39939" xr:uid="{A7576B3F-A5D1-48A3-BEF6-872322B38466}"/>
    <cellStyle name="Normal 2 238" xfId="39944" xr:uid="{721A9093-ACF9-4D46-9094-CE64F3AC2A02}"/>
    <cellStyle name="Normal 2 239" xfId="39949" xr:uid="{DC39BA72-9A6F-4402-959E-FA2E25C26AF8}"/>
    <cellStyle name="Normal 2 24" xfId="39953" xr:uid="{CBE51477-0D33-4EF6-8AB3-8CFC0337EF21}"/>
    <cellStyle name="Normal 2 24 2" xfId="39955" xr:uid="{4365D20F-8E62-4823-BB8D-97A66A0F5A8C}"/>
    <cellStyle name="Normal 2 24 2 2" xfId="39959" xr:uid="{2D23F9CB-FF2A-4E39-9A4C-F23514AEC18A}"/>
    <cellStyle name="Normal 2 24 3" xfId="39961" xr:uid="{F22B63C1-A50E-4F70-B709-1E9EF28DF5AA}"/>
    <cellStyle name="Normal 2 24 4" xfId="39963" xr:uid="{DB1671A9-CB9D-400F-B95E-F87640235308}"/>
    <cellStyle name="Normal 2 24 5" xfId="35723" xr:uid="{2F3C8302-AE14-47FB-916F-8AF9CBB5CF3A}"/>
    <cellStyle name="Normal 2 240" xfId="39931" xr:uid="{456FB560-F985-49E3-9B67-A2E293EFC585}"/>
    <cellStyle name="Normal 2 241" xfId="39936" xr:uid="{E7AEFC22-84CB-4450-AA0D-2FE1801B1D58}"/>
    <cellStyle name="Normal 2 242" xfId="39940" xr:uid="{0A7595B2-D43D-46AE-8665-2BC0F9DBDCBF}"/>
    <cellStyle name="Normal 2 243" xfId="39945" xr:uid="{392F9AE2-4ACE-4ECB-9656-53218BA09D21}"/>
    <cellStyle name="Normal 2 244" xfId="39950" xr:uid="{C6914EC8-0608-45E5-91EC-DCEC069BB981}"/>
    <cellStyle name="Normal 2 245" xfId="39968" xr:uid="{73369D55-4056-44B0-9E42-9920D7A8C8BD}"/>
    <cellStyle name="Normal 2 246" xfId="39973" xr:uid="{678355CA-5CB8-47DF-B1CA-3FE20FFC7120}"/>
    <cellStyle name="Normal 2 247" xfId="39978" xr:uid="{B5A24234-94D6-4334-9C65-BDE3981FC9AB}"/>
    <cellStyle name="Normal 2 248" xfId="9672" xr:uid="{3A42C1F3-1775-417C-9694-E0B71173468C}"/>
    <cellStyle name="Normal 2 249" xfId="9721" xr:uid="{D095B69C-FE7F-413D-AFCF-5760D4212881}"/>
    <cellStyle name="Normal 2 25" xfId="40258" xr:uid="{22EC88A5-D856-460C-A90E-CFFF9A0FC776}"/>
    <cellStyle name="Normal 2 25 2" xfId="32165" xr:uid="{49873FD2-94AF-40A4-832A-D21AE14109B5}"/>
    <cellStyle name="Normal 2 25 2 2" xfId="32171" xr:uid="{D2281AC0-6EBC-4C2E-9A96-121D9443925F}"/>
    <cellStyle name="Normal 2 25 3" xfId="32178" xr:uid="{AC0D2F62-17B2-4E4E-8091-2CE964DECA30}"/>
    <cellStyle name="Normal 2 250" xfId="39969" xr:uid="{FFD02B96-6F5E-44F8-A81C-7CFD0310AA72}"/>
    <cellStyle name="Normal 2 251" xfId="39974" xr:uid="{F1C5F50D-1070-4DA3-A136-BB6002EF4621}"/>
    <cellStyle name="Normal 2 252" xfId="39979" xr:uid="{13F3D711-B21A-428F-BA48-3AFD749D0DF8}"/>
    <cellStyle name="Normal 2 253" xfId="9673" xr:uid="{A95AE0ED-441E-4A23-9D53-D21318DAE9DD}"/>
    <cellStyle name="Normal 2 254" xfId="9722" xr:uid="{C86DBF2A-2C18-4DFC-9FAC-7B1E1D0319D8}"/>
    <cellStyle name="Normal 2 255" xfId="9741" xr:uid="{4E9F494C-C94A-4ED0-B575-23179FC7E3EF}"/>
    <cellStyle name="Normal 2 256" xfId="40260" xr:uid="{254AEF5D-4585-4EB0-BA27-C8C62C106425}"/>
    <cellStyle name="Normal 2 257" xfId="19604" xr:uid="{F6C11841-228E-44E5-85D1-EF43C72F8655}"/>
    <cellStyle name="Normal 2 258" xfId="41" xr:uid="{B793BDEE-DA91-4374-8E44-E628521E1EA9}"/>
    <cellStyle name="Normal 2 258 2" xfId="7316" xr:uid="{D277727B-D402-4B21-BB4A-A1DB0521816C}"/>
    <cellStyle name="Normal 2 258 2 2" xfId="7328" xr:uid="{C17D1D6B-850E-43E8-BE1A-20131AFE0BDC}"/>
    <cellStyle name="Normal 2 258 2 2 2" xfId="7340" xr:uid="{E43EA745-5E55-46F2-8688-D2D03BE21AC5}"/>
    <cellStyle name="Normal 2 258 2 2 3" xfId="40262" xr:uid="{BA3E0007-7328-461C-AA60-69403E100105}"/>
    <cellStyle name="Normal 2 258 3" xfId="7345" xr:uid="{A1440BDA-E3DC-426B-8B57-8733003C1483}"/>
    <cellStyle name="Normal 2 258 3 2" xfId="7358" xr:uid="{917EA632-F25C-4C5A-904B-F1FEA85ABECB}"/>
    <cellStyle name="Normal 2 258 3 2 2" xfId="34512" xr:uid="{4DCF2A70-7D4C-4BE8-BDF7-EE11469C9647}"/>
    <cellStyle name="Normal 2 258 3 2 2 2" xfId="27556" xr:uid="{18E28F9C-7F81-4FEB-B717-C8B209BC5C10}"/>
    <cellStyle name="Normal 2 258 3 2 2 3" xfId="27561" xr:uid="{9239713C-D320-4D30-88C5-6CCC4A59A142}"/>
    <cellStyle name="Normal 2 258 3 2 3" xfId="17724" xr:uid="{0829B1FC-AE7F-4643-8237-2D7B7BA25F3B}"/>
    <cellStyle name="Normal 2 258 4" xfId="7362" xr:uid="{5866A6B2-12E2-4FDD-8D54-0D12ACBF41DE}"/>
    <cellStyle name="Normal 2 259" xfId="2574" xr:uid="{28D27355-4E77-4CB3-9F60-E029082CC465}"/>
    <cellStyle name="Normal 2 26" xfId="40263" xr:uid="{99DE772F-CD33-434F-88EE-053A1311D4EA}"/>
    <cellStyle name="Normal 2 26 2" xfId="32190" xr:uid="{D33D833A-3301-456E-AFC4-80B5E2672EFA}"/>
    <cellStyle name="Normal 2 260" xfId="9742" xr:uid="{19A3D0CA-4373-4468-8110-26C381532AED}"/>
    <cellStyle name="Normal 2 261" xfId="54243" xr:uid="{E3825809-C13C-4039-86F3-3CA91077D08D}"/>
    <cellStyle name="Normal 2 262" xfId="54248" xr:uid="{99228B1E-3DFC-40B5-901E-FABA600C0DC2}"/>
    <cellStyle name="Normal 2 262 2" xfId="54263" xr:uid="{EA0F559D-A916-443F-92C6-B17B35910800}"/>
    <cellStyle name="Normal 2 262 3" xfId="37" xr:uid="{B130E905-6761-464F-BEE4-25674F1654EF}"/>
    <cellStyle name="Normal 2 263" xfId="54253" xr:uid="{64DFB615-3246-4741-B0AE-FE7C0AA3C3BC}"/>
    <cellStyle name="Normal 2 263 2" xfId="54269" xr:uid="{E7D24EA3-93D9-4E85-A5D6-2F106DBC4A49}"/>
    <cellStyle name="Normal 2 263 3" xfId="54274" xr:uid="{7489998B-68F4-44A4-A975-6A744009FA02}"/>
    <cellStyle name="Normal 2 264" xfId="54282" xr:uid="{81F3A08F-B230-4154-8827-36DDCB4DF132}"/>
    <cellStyle name="Normal 2 27" xfId="18524" xr:uid="{3206FA28-B464-47B4-A75C-57336A742B5D}"/>
    <cellStyle name="Normal 2 27 2" xfId="10795" xr:uid="{DEFA51E8-7FC1-41D7-8C1D-D8C301375DA8}"/>
    <cellStyle name="Normal 2 28" xfId="18527" xr:uid="{D05B2926-5FA5-46AB-8BA8-A008C5E2803B}"/>
    <cellStyle name="Normal 2 28 2" xfId="18530" xr:uid="{76B7541C-E34A-400D-B622-7109A57E65D6}"/>
    <cellStyle name="Normal 2 29" xfId="18539" xr:uid="{D251492B-4DAF-4242-9638-2052F10F76BF}"/>
    <cellStyle name="Normal 2 29 2" xfId="30969" xr:uid="{4A9B7E2D-0DB9-4710-8BCD-5AAADE8329A8}"/>
    <cellStyle name="Normal 2 3" xfId="44" xr:uid="{21F55729-100F-4395-877D-C3FA8F9BC387}"/>
    <cellStyle name="Normal 2 3 10" xfId="40265" xr:uid="{3224731D-2A2A-4894-878B-3E66D28AB4ED}"/>
    <cellStyle name="Normal 2 3 10 2" xfId="40266" xr:uid="{ECCA84A0-6A8D-48BE-B01F-7AC2AE1A9D34}"/>
    <cellStyle name="Normal 2 3 10 2 2" xfId="40267" xr:uid="{05D0C7C0-EA39-49F0-BD23-A3A282D32C93}"/>
    <cellStyle name="Normal 2 3 10 3" xfId="40268" xr:uid="{DA4C61DF-3E3B-4EC3-8C2F-F53C381565A2}"/>
    <cellStyle name="Normal 2 3 11" xfId="40269" xr:uid="{691EA3E9-A044-4B19-93A9-D105B2ABD8ED}"/>
    <cellStyle name="Normal 2 3 11 2" xfId="40270" xr:uid="{9BCF27CD-7A75-4ADC-AF09-72D2AA2CF074}"/>
    <cellStyle name="Normal 2 3 11 2 2" xfId="40271" xr:uid="{B54F40C3-F15D-4DE1-907F-14ED4A763310}"/>
    <cellStyle name="Normal 2 3 11 3" xfId="40273" xr:uid="{98219D2E-7475-41DE-B60B-F2A34D7CCBF2}"/>
    <cellStyle name="Normal 2 3 12" xfId="40274" xr:uid="{254CC655-DC6A-4118-988C-AF6B2FEA302F}"/>
    <cellStyle name="Normal 2 3 12 2" xfId="29634" xr:uid="{95613080-1D6F-4C48-BEDE-EB6A1991DAA0}"/>
    <cellStyle name="Normal 2 3 12 2 2" xfId="29637" xr:uid="{74C747D3-A3A5-4D76-B466-732121330F23}"/>
    <cellStyle name="Normal 2 3 12 3" xfId="29672" xr:uid="{87030633-244B-41E1-9989-8E27A3A0C653}"/>
    <cellStyle name="Normal 2 3 13" xfId="40275" xr:uid="{F88CFFF6-5E20-43E1-91B7-ADCA5C83D561}"/>
    <cellStyle name="Normal 2 3 13 2" xfId="29786" xr:uid="{41AEF8FE-2D11-4410-B0B4-DD59E0150D48}"/>
    <cellStyle name="Normal 2 3 13 2 2" xfId="4272" xr:uid="{6812E78A-7EA1-4B3A-99AC-F009435B0B5D}"/>
    <cellStyle name="Normal 2 3 13 3" xfId="29789" xr:uid="{7D7FBC63-4B74-4505-83B8-87E3066F6405}"/>
    <cellStyle name="Normal 2 3 14" xfId="35807" xr:uid="{8CE3A110-26B6-4204-B2B2-DAAD092A8C95}"/>
    <cellStyle name="Normal 2 3 14 2" xfId="29835" xr:uid="{5683D618-F6E7-4CC1-B009-E2A2FC14398C}"/>
    <cellStyle name="Normal 2 3 14 2 2" xfId="11515" xr:uid="{33C997E6-760A-4A89-97C4-B7914DE3F850}"/>
    <cellStyle name="Normal 2 3 14 3" xfId="29838" xr:uid="{81909C12-43D0-4A8D-AE9C-0218328B0E94}"/>
    <cellStyle name="Normal 2 3 15" xfId="40277" xr:uid="{7410208A-473F-4E01-AE34-83D4A0E17AC7}"/>
    <cellStyle name="Normal 2 3 15 2" xfId="29857" xr:uid="{CC237EE9-2C5D-429B-8453-8BF366003748}"/>
    <cellStyle name="Normal 2 3 15 2 2" xfId="29860" xr:uid="{5283436A-DB34-41D6-BC78-EA25DE256F21}"/>
    <cellStyle name="Normal 2 3 15 3" xfId="29863" xr:uid="{A5ED2DA2-BB47-4260-871D-218BE40E6B1B}"/>
    <cellStyle name="Normal 2 3 16" xfId="40280" xr:uid="{AAC5CC95-E476-4920-8327-0123ABCB7D91}"/>
    <cellStyle name="Normal 2 3 16 2" xfId="27414" xr:uid="{93168FE8-08B8-44F2-AF8C-5F880984EF1D}"/>
    <cellStyle name="Normal 2 3 16 2 2" xfId="30931" xr:uid="{713C87C4-D450-433A-8248-EAFBCB6C8365}"/>
    <cellStyle name="Normal 2 3 16 3" xfId="30934" xr:uid="{F39BABCB-47AF-4AB2-995E-39F58BE82D89}"/>
    <cellStyle name="Normal 2 3 17" xfId="40282" xr:uid="{A498C823-DF66-4B81-96BC-CADB007635A4}"/>
    <cellStyle name="Normal 2 3 17 2" xfId="30963" xr:uid="{B2918379-4D64-4074-AA6C-3AC02177F826}"/>
    <cellStyle name="Normal 2 3 17 2 2" xfId="40284" xr:uid="{C89CA6E6-3ADB-4A76-BA46-AFDDCAADE837}"/>
    <cellStyle name="Normal 2 3 17 3" xfId="40286" xr:uid="{1952586B-056F-4304-9037-9989B96DA44F}"/>
    <cellStyle name="Normal 2 3 18" xfId="40288" xr:uid="{E864A7C5-77FA-4D6C-8021-729557D34DD8}"/>
    <cellStyle name="Normal 2 3 18 2" xfId="40291" xr:uid="{AC9448FC-B6D4-4EBC-B26A-5E2296B51C95}"/>
    <cellStyle name="Normal 2 3 18 2 2" xfId="40296" xr:uid="{01AC5C3C-484E-449D-AD76-C45B766E264D}"/>
    <cellStyle name="Normal 2 3 18 3" xfId="40301" xr:uid="{E4BD3488-A10F-474B-8DDA-A0E7027CC505}"/>
    <cellStyle name="Normal 2 3 19" xfId="40305" xr:uid="{425DBDFC-7DCB-49B8-B796-1B3900FDE417}"/>
    <cellStyle name="Normal 2 3 19 2" xfId="40308" xr:uid="{6D5729A4-231E-45DA-B006-499BAE7590BD}"/>
    <cellStyle name="Normal 2 3 19 2 2" xfId="40313" xr:uid="{1C48159F-9ECE-41DE-BBA3-FA1D19B9AB59}"/>
    <cellStyle name="Normal 2 3 19 3" xfId="40318" xr:uid="{4C6422C5-D207-432F-A4E5-13F41680844D}"/>
    <cellStyle name="Normal 2 3 2" xfId="37869" xr:uid="{A7130937-7A7E-414B-A315-23D7C9599807}"/>
    <cellStyle name="Normal 2 3 2 2" xfId="40322" xr:uid="{7C0B3C7C-38A9-4259-A3F0-50ABCFAE15DB}"/>
    <cellStyle name="Normal 2 3 2 2 2" xfId="28460" xr:uid="{E90EB236-C80C-4AEA-BD4A-E47314A1F774}"/>
    <cellStyle name="Normal 2 3 2 2 2 2" xfId="27870" xr:uid="{3B6D0619-4302-4957-981B-C9A631358F42}"/>
    <cellStyle name="Normal 2 3 2 2 3" xfId="28462" xr:uid="{3DFCF7A3-D78F-4C91-B573-44ADE15F648A}"/>
    <cellStyle name="Normal 2 3 2 3" xfId="40323" xr:uid="{DB3EA2D9-C645-4D09-8CE4-6F510DB728B5}"/>
    <cellStyle name="Normal 2 3 2 3 2" xfId="40324" xr:uid="{87BA3604-DDB7-4564-9DA3-144F324AD884}"/>
    <cellStyle name="Normal 2 3 2 3 2 2" xfId="35639" xr:uid="{896E712B-B16D-4B87-9E38-A1531019415F}"/>
    <cellStyle name="Normal 2 3 2 3 3" xfId="19640" xr:uid="{31F8481D-4F53-4ADF-9C68-BC7BEA4B8933}"/>
    <cellStyle name="Normal 2 3 2 4" xfId="40325" xr:uid="{EC19CBD5-E9FA-40F1-ADFE-01BA52F41260}"/>
    <cellStyle name="Normal 2 3 20" xfId="40278" xr:uid="{853CBF16-C047-4EE9-88E9-255526B9BBF7}"/>
    <cellStyle name="Normal 2 3 20 2" xfId="29858" xr:uid="{B140C930-2E6B-4D5F-9923-AFAC1D2F6731}"/>
    <cellStyle name="Normal 2 3 20 2 2" xfId="29861" xr:uid="{DF0DE5D8-1614-4F70-A40A-CD4350B2D14A}"/>
    <cellStyle name="Normal 2 3 20 3" xfId="29864" xr:uid="{9863A0F6-A2A0-4E1C-B499-1A44E849976A}"/>
    <cellStyle name="Normal 2 3 21" xfId="40281" xr:uid="{9CD47D57-C403-4746-9C7A-283E430C6077}"/>
    <cellStyle name="Normal 2 3 21 2" xfId="27415" xr:uid="{95FE0532-29E2-4B0F-8F9D-CE373D59B406}"/>
    <cellStyle name="Normal 2 3 21 2 2" xfId="30932" xr:uid="{13A116F6-BB78-40F5-B012-D95FB1A70B22}"/>
    <cellStyle name="Normal 2 3 21 3" xfId="30935" xr:uid="{B18DCAED-1F15-426A-B66C-0B65403C3BF2}"/>
    <cellStyle name="Normal 2 3 22" xfId="40283" xr:uid="{DE1463F5-C1A4-479A-BE7B-7F3CEADADFD1}"/>
    <cellStyle name="Normal 2 3 22 2" xfId="30964" xr:uid="{3C117BE8-5E84-4F89-98DF-E41238BC07E4}"/>
    <cellStyle name="Normal 2 3 22 2 2" xfId="40285" xr:uid="{0DC00900-E4F7-4D59-BB6C-3D764FE48328}"/>
    <cellStyle name="Normal 2 3 22 3" xfId="40287" xr:uid="{EBD92876-F6CE-447B-ACBE-BBF90BD4EF33}"/>
    <cellStyle name="Normal 2 3 23" xfId="40289" xr:uid="{5D1FDC49-2DAE-4D13-8A4C-ADA7E82F901A}"/>
    <cellStyle name="Normal 2 3 23 2" xfId="40292" xr:uid="{9B36C1CE-6236-468D-9F7B-139946F86F4C}"/>
    <cellStyle name="Normal 2 3 23 2 2" xfId="40297" xr:uid="{E80186C3-FDA7-4E1F-BFBA-BBF1E7A5F3FE}"/>
    <cellStyle name="Normal 2 3 23 3" xfId="40302" xr:uid="{5056CB0A-9740-4EE7-AC2C-BD3673D91646}"/>
    <cellStyle name="Normal 2 3 24" xfId="40306" xr:uid="{6D4BF779-5A64-4690-B7B2-3857A02D631C}"/>
    <cellStyle name="Normal 2 3 24 2" xfId="40309" xr:uid="{BAAE80F1-2071-4BF7-8234-855723E402EE}"/>
    <cellStyle name="Normal 2 3 24 2 2" xfId="40314" xr:uid="{F440A46E-C7F9-4A1C-AD34-75F9307F67D6}"/>
    <cellStyle name="Normal 2 3 24 3" xfId="40319" xr:uid="{DEAECA22-556F-4BFA-9CF5-6E6481582211}"/>
    <cellStyle name="Normal 2 3 25" xfId="40326" xr:uid="{2E9E5340-A88F-4473-9C09-509723A39D8C}"/>
    <cellStyle name="Normal 2 3 25 2" xfId="40330" xr:uid="{647C887A-1EF1-463E-8C2B-FEFDDE7E5377}"/>
    <cellStyle name="Normal 2 3 25 2 2" xfId="40333" xr:uid="{A8D08D6C-A441-4FE2-B5D3-E668070592B3}"/>
    <cellStyle name="Normal 2 3 25 3" xfId="40337" xr:uid="{65056E21-54A6-4C49-B76A-FA244176F18B}"/>
    <cellStyle name="Normal 2 3 26" xfId="40339" xr:uid="{13E8BA2E-10EC-4505-9BAE-0FCC663A1902}"/>
    <cellStyle name="Normal 2 3 26 2" xfId="40343" xr:uid="{17CCB6E1-657D-481B-8E90-0480749C788D}"/>
    <cellStyle name="Normal 2 3 26 2 2" xfId="40346" xr:uid="{2C868FFE-9E8A-48D1-B9C6-785644F2DB40}"/>
    <cellStyle name="Normal 2 3 26 3" xfId="40349" xr:uid="{68F50077-33E1-426E-BFB3-329E2C1C1143}"/>
    <cellStyle name="Normal 2 3 27" xfId="40351" xr:uid="{ACF4B66D-F4B2-47A1-8A96-B011FA0623F5}"/>
    <cellStyle name="Normal 2 3 27 2" xfId="40354" xr:uid="{3B48D46A-5F6D-4B35-B242-6E713C00BDA4}"/>
    <cellStyle name="Normal 2 3 27 2 2" xfId="40356" xr:uid="{0700515A-6629-4F5C-90E7-917D14F9FD59}"/>
    <cellStyle name="Normal 2 3 27 3" xfId="40358" xr:uid="{59BAB525-5825-4A4E-9A4F-DA9DA2DE53BA}"/>
    <cellStyle name="Normal 2 3 28" xfId="40360" xr:uid="{894FB523-3B11-4F0F-9114-5F87FD86D107}"/>
    <cellStyle name="Normal 2 3 28 2" xfId="40364" xr:uid="{3AF7B72D-2C72-45FC-B747-F01E376C3832}"/>
    <cellStyle name="Normal 2 3 28 2 2" xfId="40368" xr:uid="{BD8B063E-7295-41AF-A8A5-A43F98335EC6}"/>
    <cellStyle name="Normal 2 3 28 3" xfId="40372" xr:uid="{B614E44B-FAB7-4136-B6D2-CD9BECD4E822}"/>
    <cellStyle name="Normal 2 3 29" xfId="6975" xr:uid="{2F15D900-D4FF-425E-B69B-41DCF0E7834A}"/>
    <cellStyle name="Normal 2 3 29 2" xfId="5611" xr:uid="{62EA8974-1A9B-4943-933C-774838BB037E}"/>
    <cellStyle name="Normal 2 3 29 2 2" xfId="5654" xr:uid="{21E29DE5-2C51-4666-8588-2609D05BFE2A}"/>
    <cellStyle name="Normal 2 3 29 3" xfId="5702" xr:uid="{45A99668-23D4-462D-80CC-77F16DD961BF}"/>
    <cellStyle name="Normal 2 3 3" xfId="40374" xr:uid="{7C577E59-AEA4-42BF-B5E3-CB8FF90387B0}"/>
    <cellStyle name="Normal 2 3 3 2" xfId="40375" xr:uid="{726D33D6-FEAC-4899-AD6A-80126EE11D20}"/>
    <cellStyle name="Normal 2 3 3 2 2" xfId="40376" xr:uid="{A99BDAB3-6954-42BA-8453-4036CF468CC6}"/>
    <cellStyle name="Normal 2 3 3 2 2 2" xfId="35685" xr:uid="{B5A39946-47BA-41F4-BB52-6BCD4DF487E1}"/>
    <cellStyle name="Normal 2 3 3 2 3" xfId="171" xr:uid="{D91111E1-A023-43D5-B81C-640C9340DA98}"/>
    <cellStyle name="Normal 2 3 3 3" xfId="40377" xr:uid="{D271486D-1CCF-4EF8-81A3-4641C63A1BBB}"/>
    <cellStyle name="Normal 2 3 30" xfId="40327" xr:uid="{83B99AD2-D0DA-4BB7-A785-D5DFD6CB1144}"/>
    <cellStyle name="Normal 2 3 30 2" xfId="40331" xr:uid="{638C3B33-DDD5-45C4-AA7C-898A90BF48D6}"/>
    <cellStyle name="Normal 2 3 30 2 2" xfId="40334" xr:uid="{FF4D88A2-F65A-4E39-8272-D5412DBE8590}"/>
    <cellStyle name="Normal 2 3 30 3" xfId="40338" xr:uid="{C8E4CA44-E689-4DAC-A89A-8A55064AFD97}"/>
    <cellStyle name="Normal 2 3 31" xfId="40340" xr:uid="{C52F9DA2-3CFA-4FE9-92F3-B5992C1611EF}"/>
    <cellStyle name="Normal 2 3 31 2" xfId="40344" xr:uid="{1B85FDE6-7805-4C79-99EB-520363F21FDA}"/>
    <cellStyle name="Normal 2 3 31 2 2" xfId="40347" xr:uid="{73A071C7-C4F3-4EE3-BE7B-6DB525950E77}"/>
    <cellStyle name="Normal 2 3 31 3" xfId="40350" xr:uid="{4D55F02D-4773-48D4-ACB4-52C460B9080F}"/>
    <cellStyle name="Normal 2 3 32" xfId="40352" xr:uid="{90DD9AC4-7447-43E9-A869-8CF15F44F5FA}"/>
    <cellStyle name="Normal 2 3 32 2" xfId="40355" xr:uid="{331CCC02-EB63-4B4D-9650-4994BEA0F8B6}"/>
    <cellStyle name="Normal 2 3 32 2 2" xfId="40357" xr:uid="{0D7F3AF0-D349-4D0B-88C1-57B8F01B9A8E}"/>
    <cellStyle name="Normal 2 3 32 3" xfId="40359" xr:uid="{23C5BE79-2CE4-42E9-9E60-25A18AF3B317}"/>
    <cellStyle name="Normal 2 3 33" xfId="40361" xr:uid="{767C07A0-2887-4111-9554-AA2B129E9C6F}"/>
    <cellStyle name="Normal 2 3 33 2" xfId="40365" xr:uid="{B06B9936-C067-4BCE-876D-F0C4CB72F345}"/>
    <cellStyle name="Normal 2 3 33 2 2" xfId="40369" xr:uid="{A9F2EEBF-FBDC-46F0-8072-84EDEE102DDF}"/>
    <cellStyle name="Normal 2 3 33 3" xfId="40373" xr:uid="{32A7E96F-C473-4D1D-81CC-7458DA04B248}"/>
    <cellStyle name="Normal 2 3 34" xfId="6976" xr:uid="{141D5F63-6E09-4762-ADF8-89B64166E70D}"/>
    <cellStyle name="Normal 2 3 34 2" xfId="5612" xr:uid="{EDDD1FBB-6EDF-4AFE-BE7F-D13F261D3715}"/>
    <cellStyle name="Normal 2 3 34 2 2" xfId="5655" xr:uid="{61B4062C-C28A-42E6-A1C4-509ADE2C0BBA}"/>
    <cellStyle name="Normal 2 3 34 3" xfId="5703" xr:uid="{04CB922C-247C-480E-B40A-19CBDE9D05CF}"/>
    <cellStyle name="Normal 2 3 35" xfId="6985" xr:uid="{C2602691-739D-442F-A7C3-0CCAA9229AB5}"/>
    <cellStyle name="Normal 2 3 35 2" xfId="6040" xr:uid="{EE91ADA6-4050-4FE7-82B7-AA37B580B2D1}"/>
    <cellStyle name="Normal 2 3 35 2 2" xfId="18976" xr:uid="{BF574899-A066-4BB0-B7D7-C3C8071B1F53}"/>
    <cellStyle name="Normal 2 3 35 3" xfId="18984" xr:uid="{8B97F47D-815B-466F-A32B-957D7251FD41}"/>
    <cellStyle name="Normal 2 3 36" xfId="7001" xr:uid="{85468BC6-BC4A-4020-BE5C-10BB177F31D2}"/>
    <cellStyle name="Normal 2 3 36 2" xfId="8283" xr:uid="{DAD6D377-8CE5-43C7-8961-8529ACB983B0}"/>
    <cellStyle name="Normal 2 3 36 2 2" xfId="36793" xr:uid="{81610522-1F31-4FD9-A5E9-2B7A1BCF45B3}"/>
    <cellStyle name="Normal 2 3 36 3" xfId="36805" xr:uid="{7F448484-1843-4BCB-A2A3-91E19B1D6C57}"/>
    <cellStyle name="Normal 2 3 37" xfId="8917" xr:uid="{B548562B-948B-4C95-8B9B-377DB5F6C699}"/>
    <cellStyle name="Normal 2 3 37 2" xfId="36873" xr:uid="{DC9793F3-0C9E-4CB6-BFA6-6D3476780089}"/>
    <cellStyle name="Normal 2 3 37 2 2" xfId="36877" xr:uid="{F7E82F41-A333-42A1-82EE-EF55B8BE4598}"/>
    <cellStyle name="Normal 2 3 37 3" xfId="443" xr:uid="{BC9E3693-26D7-4C8A-95EA-CF158A9F2A40}"/>
    <cellStyle name="Normal 2 3 38" xfId="13317" xr:uid="{125BD04C-C51E-44A7-B783-87F954CBBBE9}"/>
    <cellStyle name="Normal 2 3 38 2" xfId="36990" xr:uid="{6310BA70-71BE-4592-AB7B-42DDFC4EE3C7}"/>
    <cellStyle name="Normal 2 3 38 2 2" xfId="36995" xr:uid="{8BB00EFC-9AD3-44AE-BE51-6CA8D618BA04}"/>
    <cellStyle name="Normal 2 3 38 3" xfId="37011" xr:uid="{A100D20F-55B8-47BE-9CDC-9486D5FCC1D3}"/>
    <cellStyle name="Normal 2 3 39" xfId="37060" xr:uid="{1B596C0C-5CC8-430D-BC38-2F2BDC77271B}"/>
    <cellStyle name="Normal 2 3 39 2" xfId="37072" xr:uid="{0DA7967D-7C54-4B9E-B4FA-F117255E7441}"/>
    <cellStyle name="Normal 2 3 39 2 2" xfId="37075" xr:uid="{C2BFB104-716E-4406-9F1D-64C7C9833557}"/>
    <cellStyle name="Normal 2 3 39 3" xfId="37090" xr:uid="{E2CFA400-478F-4822-B20D-C91BB0B9B890}"/>
    <cellStyle name="Normal 2 3 4" xfId="40378" xr:uid="{231BD309-EC8D-4277-A469-3A50E7769D40}"/>
    <cellStyle name="Normal 2 3 4 2" xfId="40379" xr:uid="{B9005919-ADD4-4DBB-99F6-E8D9C66E8D0A}"/>
    <cellStyle name="Normal 2 3 4 2 2" xfId="40380" xr:uid="{54B4E5BC-63C5-4C90-8863-3FD4E69A6C2F}"/>
    <cellStyle name="Normal 2 3 4 2 2 2" xfId="40382" xr:uid="{872673BF-0F77-466C-B6F5-6724ED461FA4}"/>
    <cellStyle name="Normal 2 3 4 2 3" xfId="40383" xr:uid="{CCD6525B-E038-434C-B626-F6E5ED95EDDC}"/>
    <cellStyle name="Normal 2 3 40" xfId="6986" xr:uid="{48EF25ED-9AD2-4376-B0B9-2EADD7DC85A3}"/>
    <cellStyle name="Normal 2 3 40 2" xfId="6041" xr:uid="{36572AB0-0578-4A80-A3CA-D4F9584A8783}"/>
    <cellStyle name="Normal 2 3 40 2 2" xfId="18977" xr:uid="{577E3219-ECF1-40AE-90FF-3EB68E76A3EB}"/>
    <cellStyle name="Normal 2 3 40 3" xfId="18985" xr:uid="{EED97E5E-FA0B-4CE9-878B-A426ACAE1CEB}"/>
    <cellStyle name="Normal 2 3 41" xfId="7002" xr:uid="{68596CF2-BEBB-4CE1-A466-A9B656F4691F}"/>
    <cellStyle name="Normal 2 3 41 2" xfId="8284" xr:uid="{651B4363-4E41-4969-994F-414EFAC34BA7}"/>
    <cellStyle name="Normal 2 3 41 2 2" xfId="36794" xr:uid="{E76F17DA-540E-4C44-9B28-32CCE3ED65D8}"/>
    <cellStyle name="Normal 2 3 41 3" xfId="36806" xr:uid="{5C5EF2B2-765C-4235-BBBF-6F84225FA1BC}"/>
    <cellStyle name="Normal 2 3 42" xfId="8918" xr:uid="{F0C7EEC5-A536-49A2-A303-F45272407931}"/>
    <cellStyle name="Normal 2 3 42 2" xfId="36874" xr:uid="{DF9191B9-392E-4695-9F90-DAECA052A02B}"/>
    <cellStyle name="Normal 2 3 42 2 2" xfId="36878" xr:uid="{3965E5A3-9414-4CA0-A851-FE57E0BADED8}"/>
    <cellStyle name="Normal 2 3 42 3" xfId="444" xr:uid="{72EE4F90-6B7F-4615-9187-621DDDDDE812}"/>
    <cellStyle name="Normal 2 3 43" xfId="13318" xr:uid="{0A309EB9-8B2F-431A-94AB-A162EF369563}"/>
    <cellStyle name="Normal 2 3 43 2" xfId="36991" xr:uid="{90C76FA3-E8A9-44C9-8708-7E9433FBE632}"/>
    <cellStyle name="Normal 2 3 43 2 2" xfId="36996" xr:uid="{72EF2D81-9FC0-4ECB-9607-8EF6AA3E9487}"/>
    <cellStyle name="Normal 2 3 43 3" xfId="37012" xr:uid="{B384E6A3-66E9-4E1E-B51E-127EC12F843B}"/>
    <cellStyle name="Normal 2 3 44" xfId="37061" xr:uid="{90F3A0B7-05B3-4F90-BDB5-A86EC8B5F6E9}"/>
    <cellStyle name="Normal 2 3 44 2" xfId="37073" xr:uid="{7994EBE3-8516-4962-AF06-2924FEACBB14}"/>
    <cellStyle name="Normal 2 3 44 2 2" xfId="37076" xr:uid="{08142883-89B2-45ED-9B15-D8F82D4F2638}"/>
    <cellStyle name="Normal 2 3 44 3" xfId="37091" xr:uid="{FAA262F2-200E-48DE-BEC3-184C7F13E3E5}"/>
    <cellStyle name="Normal 2 3 45" xfId="37136" xr:uid="{D93F9462-390F-4221-8248-F5D6D62619E2}"/>
    <cellStyle name="Normal 2 3 45 2" xfId="23806" xr:uid="{1F2785A4-0FDC-4AE3-8D3D-6882AAEC66B0}"/>
    <cellStyle name="Normal 2 3 45 2 2" xfId="23812" xr:uid="{CBE7467D-7DCB-4353-9C0A-4C0FC012079A}"/>
    <cellStyle name="Normal 2 3 45 3" xfId="23819" xr:uid="{29E0CA1F-3100-4248-B2F1-A787C1B3A4C0}"/>
    <cellStyle name="Normal 2 3 46" xfId="37208" xr:uid="{5CA779BF-2859-443E-96DC-3113291EE3AA}"/>
    <cellStyle name="Normal 2 3 46 2" xfId="23829" xr:uid="{7804E5DE-5F33-4CAD-80A1-79CEBB7250A1}"/>
    <cellStyle name="Normal 2 3 46 2 2" xfId="37224" xr:uid="{02252337-670B-482B-94A5-B467E4F15CD9}"/>
    <cellStyle name="Normal 2 3 46 3" xfId="37232" xr:uid="{D15651C3-61D3-43A2-9C86-85B7BAA25DCA}"/>
    <cellStyle name="Normal 2 3 47" xfId="37309" xr:uid="{B2CB7FC8-A02D-4052-BB6C-1C7F5CAC6CFF}"/>
    <cellStyle name="Normal 2 3 47 2" xfId="37328" xr:uid="{5D5EC129-5641-4B8A-975C-0C5EA2C73DC1}"/>
    <cellStyle name="Normal 2 3 47 2 2" xfId="37332" xr:uid="{F37775FF-2413-4AFA-ACDB-454857FF8B36}"/>
    <cellStyle name="Normal 2 3 47 3" xfId="37343" xr:uid="{A182EDDC-1B09-493F-A156-C4E3C232C865}"/>
    <cellStyle name="Normal 2 3 48" xfId="39340" xr:uid="{73E2FB64-D90A-4D84-AECE-C0879672975C}"/>
    <cellStyle name="Normal 2 3 48 2" xfId="39359" xr:uid="{B02AB6DD-CF27-4794-9FF4-FD6F03FD199E}"/>
    <cellStyle name="Normal 2 3 48 2 2" xfId="39363" xr:uid="{5D05D8EE-004D-47BF-985B-507304EC3B70}"/>
    <cellStyle name="Normal 2 3 48 3" xfId="6929" xr:uid="{97CFA6D5-CB13-4F00-89E4-A6DEBB3203AE}"/>
    <cellStyle name="Normal 2 3 49" xfId="32460" xr:uid="{1BB945D6-6F9A-4419-81E8-65A5AD699786}"/>
    <cellStyle name="Normal 2 3 49 2" xfId="1672" xr:uid="{9FC22E01-08A3-4D60-A621-0CDE59A38F11}"/>
    <cellStyle name="Normal 2 3 49 2 2" xfId="39401" xr:uid="{2493E31A-2D36-4272-9A61-C02A9E624376}"/>
    <cellStyle name="Normal 2 3 49 3" xfId="1704" xr:uid="{B95D978B-6AA3-4B2F-AF31-D134ECBFE5B6}"/>
    <cellStyle name="Normal 2 3 5" xfId="39435" xr:uid="{FEC41853-09B2-47A3-AC86-B9F3A66C1E33}"/>
    <cellStyle name="Normal 2 3 5 2" xfId="8081" xr:uid="{AB96BFA1-4C90-4CD2-8308-65C561DCA03B}"/>
    <cellStyle name="Normal 2 3 5 2 2" xfId="18690" xr:uid="{1648B230-A5D5-45AE-8F04-5AFA472FFE69}"/>
    <cellStyle name="Normal 2 3 5 2 2 2" xfId="40041" xr:uid="{6F9FEFFC-4A3C-41D4-B77F-BA971F6FC051}"/>
    <cellStyle name="Normal 2 3 5 2 3" xfId="40090" xr:uid="{59EF7B68-35F4-474E-A500-4A94D074DCA1}"/>
    <cellStyle name="Normal 2 3 50" xfId="37137" xr:uid="{16959990-83FA-403A-A31D-833AC4FC8F4A}"/>
    <cellStyle name="Normal 2 3 50 2" xfId="23807" xr:uid="{168CB31A-EC04-41F2-8BD8-FF2D2E34BDEF}"/>
    <cellStyle name="Normal 2 3 50 2 2" xfId="23813" xr:uid="{581D812A-7BDF-43E0-8C85-71A79CC9BD83}"/>
    <cellStyle name="Normal 2 3 50 3" xfId="23820" xr:uid="{9A76FB1B-7DB7-4AA9-9C66-9B5DE0BECAAC}"/>
    <cellStyle name="Normal 2 3 51" xfId="37209" xr:uid="{5F614C2D-141F-4BA1-9416-66819F3AE16C}"/>
    <cellStyle name="Normal 2 3 51 2" xfId="23830" xr:uid="{4AB09520-6E5C-4F2F-A015-605F1EFA9BD1}"/>
    <cellStyle name="Normal 2 3 51 2 2" xfId="37225" xr:uid="{0AC9620A-D816-4733-9C1E-49AC5B54FC30}"/>
    <cellStyle name="Normal 2 3 51 3" xfId="37233" xr:uid="{8AAC043A-B9BE-4A55-A609-E4B7151DEE65}"/>
    <cellStyle name="Normal 2 3 52" xfId="37310" xr:uid="{7823D6D9-B5E0-44A5-A810-2636BC5DA3A4}"/>
    <cellStyle name="Normal 2 3 52 2" xfId="37329" xr:uid="{2CD5DD76-743B-4BEC-9632-EA2255D6C628}"/>
    <cellStyle name="Normal 2 3 52 2 2" xfId="37333" xr:uid="{9FA23CA2-910B-4DD4-BA2A-EE471C31D326}"/>
    <cellStyle name="Normal 2 3 52 3" xfId="37344" xr:uid="{6F58BC71-756C-4F3C-8350-6BA643EC486F}"/>
    <cellStyle name="Normal 2 3 53" xfId="39341" xr:uid="{6667F86E-7757-4A22-B13E-1628B8DD1DB8}"/>
    <cellStyle name="Normal 2 3 53 2" xfId="39360" xr:uid="{21809857-3DF3-4B8C-9A0C-FFBC3905D546}"/>
    <cellStyle name="Normal 2 3 53 2 2" xfId="39364" xr:uid="{345687DC-FF2A-499B-9541-8008EACE5972}"/>
    <cellStyle name="Normal 2 3 53 3" xfId="6930" xr:uid="{DFDAFB9D-7EFF-48AA-AB22-939D57FE28F3}"/>
    <cellStyle name="Normal 2 3 54" xfId="32461" xr:uid="{3721FD1A-7B9D-4B36-A675-0C00C99A1E1E}"/>
    <cellStyle name="Normal 2 3 54 2" xfId="1673" xr:uid="{4180D672-72C6-4181-B663-E1F3773AF13B}"/>
    <cellStyle name="Normal 2 3 54 2 2" xfId="39402" xr:uid="{5C944FB5-E1BC-413B-9AF6-AFDBE313A133}"/>
    <cellStyle name="Normal 2 3 54 3" xfId="1705" xr:uid="{7265DD3F-5DF4-4ABC-8436-A6BC17F6C70A}"/>
    <cellStyle name="Normal 2 3 55" xfId="39539" xr:uid="{5B406323-B0CD-47B5-A91F-4CB8DCB25F8F}"/>
    <cellStyle name="Normal 2 3 55 2" xfId="40386" xr:uid="{1BEAE642-63F7-4CB9-A1BC-83B8232AF7F6}"/>
    <cellStyle name="Normal 2 3 55 2 2" xfId="40390" xr:uid="{A1C3C692-E06A-480A-AA8E-4934A9333EEC}"/>
    <cellStyle name="Normal 2 3 55 3" xfId="40394" xr:uid="{7D613423-2E62-4620-A559-89826896C0E5}"/>
    <cellStyle name="Normal 2 3 56" xfId="10630" xr:uid="{6639918E-EFD3-48FC-9E12-6ACAF542BA27}"/>
    <cellStyle name="Normal 2 3 56 2" xfId="40398" xr:uid="{297A9011-63D9-49B1-B550-DA95EF0672D0}"/>
    <cellStyle name="Normal 2 3 56 2 2" xfId="40402" xr:uid="{8269C9DE-DDA5-4A18-9003-A60AF8F352F0}"/>
    <cellStyle name="Normal 2 3 56 3" xfId="40405" xr:uid="{EEBF2F48-CE77-407D-87E6-F71BCF5BA667}"/>
    <cellStyle name="Normal 2 3 57" xfId="27597" xr:uid="{0E02F447-4179-4C26-B497-10B8C6EF1CB1}"/>
    <cellStyle name="Normal 2 3 57 2" xfId="27108" xr:uid="{285EAEBF-3FEA-428F-AC85-E8D8FA940086}"/>
    <cellStyle name="Normal 2 3 57 2 2" xfId="13667" xr:uid="{24110BD7-7CE5-46E9-9273-6254123DEA1A}"/>
    <cellStyle name="Normal 2 3 57 3" xfId="27116" xr:uid="{DAFC334D-8003-4A31-A74D-A13AE63733E9}"/>
    <cellStyle name="Normal 2 3 58" xfId="27607" xr:uid="{8A346777-CA6E-4F55-8EDE-5D7F55897A82}"/>
    <cellStyle name="Normal 2 3 58 2" xfId="27141" xr:uid="{4AE26C23-CAE8-452A-B636-3C347A0239BD}"/>
    <cellStyle name="Normal 2 3 58 2 2" xfId="17370" xr:uid="{4048C018-949E-49D8-830D-D6AA6A46249E}"/>
    <cellStyle name="Normal 2 3 58 3" xfId="27152" xr:uid="{4FBB5A2C-9D5D-4C25-9E39-E17A0C710CF5}"/>
    <cellStyle name="Normal 2 3 59" xfId="27618" xr:uid="{5AEFD7C4-2C16-4813-9290-87B9B0FBB317}"/>
    <cellStyle name="Normal 2 3 59 2" xfId="27168" xr:uid="{13BF0274-DEF5-47E0-BCF1-23B5D18C9E06}"/>
    <cellStyle name="Normal 2 3 59 2 2" xfId="18915" xr:uid="{2BF0F999-80C6-480B-A5D7-A9D606772CFF}"/>
    <cellStyle name="Normal 2 3 59 3" xfId="30044" xr:uid="{EB9E6C48-C90A-4606-B1F4-1AD3592C9631}"/>
    <cellStyle name="Normal 2 3 6" xfId="20048" xr:uid="{DD9A6F6D-3863-459B-BCC3-808FD11A561B}"/>
    <cellStyle name="Normal 2 3 6 2" xfId="18709" xr:uid="{5533CE77-25DB-4042-860E-1B45CB430573}"/>
    <cellStyle name="Normal 2 3 6 2 2" xfId="37827" xr:uid="{2F233834-5E3E-43EB-8F16-5806F6DA946E}"/>
    <cellStyle name="Normal 2 3 6 2 2 2" xfId="37831" xr:uid="{C0985C76-DCEF-4708-AD85-E0EA4B26EE85}"/>
    <cellStyle name="Normal 2 3 6 2 2 2 2" xfId="38189" xr:uid="{EE5B27FD-8485-4F31-88F4-2372A064D23F}"/>
    <cellStyle name="Normal 2 3 6 2 2 2 2 2" xfId="38193" xr:uid="{24B749AF-F4E8-40FC-A643-308F4BCA7E3E}"/>
    <cellStyle name="Normal 2 3 6 2 2 2 3" xfId="38245" xr:uid="{B60EAD14-19E6-4BC3-8DC3-8EAB2593710B}"/>
    <cellStyle name="Normal 2 3 6 2 2 3" xfId="40408" xr:uid="{531D18BD-96B5-4A1A-9131-3BAE77ADDD44}"/>
    <cellStyle name="Normal 2 3 6 2 2 3 2" xfId="36949" xr:uid="{45F83B29-D978-4AE2-B64E-95FE80E3E534}"/>
    <cellStyle name="Normal 2 3 6 2 2 3 2 2" xfId="36955" xr:uid="{A21A408B-3D64-432B-9A26-A4C80EE5D1C7}"/>
    <cellStyle name="Normal 2 3 6 2 2 3 3" xfId="19762" xr:uid="{D9DB9BA3-BA60-4A76-99BC-0C59E6E9FBA0}"/>
    <cellStyle name="Normal 2 3 6 2 2 4" xfId="40410" xr:uid="{F22AE327-BCF0-4ED3-827F-987D199D413F}"/>
    <cellStyle name="Normal 2 3 6 2 2 4 2" xfId="38623" xr:uid="{D689D798-CAC2-4239-A8F4-44EE421BBCE4}"/>
    <cellStyle name="Normal 2 3 6 2 2 5" xfId="40412" xr:uid="{41716994-6B38-46CD-971A-DBF56681700B}"/>
    <cellStyle name="Normal 2 3 6 2 3" xfId="37835" xr:uid="{03DD5410-46F6-4476-A927-C52C210EEAFE}"/>
    <cellStyle name="Normal 2 3 6 2 3 2" xfId="40414" xr:uid="{243BC004-3165-4626-ABCF-250E70DED323}"/>
    <cellStyle name="Normal 2 3 6 2 3 2 2" xfId="39130" xr:uid="{4F2C9947-1048-47DC-AA1B-317C985028CE}"/>
    <cellStyle name="Normal 2 3 6 2 3 3" xfId="40416" xr:uid="{E543B03B-A6C7-47DC-80B2-3470E6AD6259}"/>
    <cellStyle name="Normal 2 3 6 2 4" xfId="40418" xr:uid="{E7676FB1-4D81-4AD9-B14C-63BF9BA1498D}"/>
    <cellStyle name="Normal 2 3 6 2 4 2" xfId="40420" xr:uid="{12B5D67C-7918-444B-BD58-FB52FAD3C14E}"/>
    <cellStyle name="Normal 2 3 6 2 4 2 2" xfId="40423" xr:uid="{77B07AB3-F418-4D3E-8CC0-FB23A5F5A9D6}"/>
    <cellStyle name="Normal 2 3 6 2 4 3" xfId="40425" xr:uid="{E3FC45E9-2F88-41C9-8099-92BCF5DB1815}"/>
    <cellStyle name="Normal 2 3 6 2 5" xfId="40427" xr:uid="{473D2639-1E03-4A07-8346-DA7AE77B3206}"/>
    <cellStyle name="Normal 2 3 6 2 5 2" xfId="40429" xr:uid="{5A9160AB-8656-4BD3-BA78-5188E81BC5B4}"/>
    <cellStyle name="Normal 2 3 6 2 6" xfId="40432" xr:uid="{D2D22E20-42C1-443E-A7BE-559DC610C88A}"/>
    <cellStyle name="Normal 2 3 6 3" xfId="37839" xr:uid="{2D74406E-7EB7-4D03-B294-B3E16A400CF6}"/>
    <cellStyle name="Normal 2 3 6 3 2" xfId="37844" xr:uid="{602089F0-9CDE-40D5-94A7-E97FCDDD3F93}"/>
    <cellStyle name="Normal 2 3 6 3 2 2" xfId="40434" xr:uid="{16BBF89E-EAC1-48E4-8E7C-069AB7DDE651}"/>
    <cellStyle name="Normal 2 3 6 3 2 2 2" xfId="40436" xr:uid="{F1439C52-9148-4921-B818-976120A3F916}"/>
    <cellStyle name="Normal 2 3 6 3 2 3" xfId="26787" xr:uid="{D35C32D5-2B19-4E0F-8C0D-1341CEBEFB2B}"/>
    <cellStyle name="Normal 2 3 6 3 3" xfId="40437" xr:uid="{947974EB-6974-452C-AF17-63C8305EB813}"/>
    <cellStyle name="Normal 2 3 6 3 3 2" xfId="40439" xr:uid="{A8BA17CD-0C89-4CBA-AE59-CA2C352C404A}"/>
    <cellStyle name="Normal 2 3 6 3 3 2 2" xfId="40441" xr:uid="{35063BE9-DF6D-4D7B-9CBC-58FBBC0E2776}"/>
    <cellStyle name="Normal 2 3 6 3 3 3" xfId="40443" xr:uid="{876450AD-0A80-4D14-B0D0-EA81A2737A2E}"/>
    <cellStyle name="Normal 2 3 6 3 4" xfId="40445" xr:uid="{A4083EFA-0B80-4BC7-84A4-41EC36FE1E88}"/>
    <cellStyle name="Normal 2 3 6 3 4 2" xfId="40447" xr:uid="{7AE7CFFD-9E62-4BF9-9F02-13DF0C261B61}"/>
    <cellStyle name="Normal 2 3 6 3 5" xfId="40449" xr:uid="{65594676-4C84-4A33-9E25-0BE2875309F5}"/>
    <cellStyle name="Normal 2 3 6 4" xfId="24460" xr:uid="{0479E0D6-B779-4CAF-95C9-C8BB91AF4A56}"/>
    <cellStyle name="Normal 2 3 6 4 2" xfId="40452" xr:uid="{0E05C90F-5031-431D-A111-ACCAF3EC2EB0}"/>
    <cellStyle name="Normal 2 3 6 4 2 2" xfId="40454" xr:uid="{6B2A0982-ED26-41A9-9874-ED1DB60920E1}"/>
    <cellStyle name="Normal 2 3 6 4 3" xfId="7122" xr:uid="{24283006-4FEB-4AD8-BFB2-D78000377740}"/>
    <cellStyle name="Normal 2 3 6 5" xfId="32524" xr:uid="{C09C2E43-3D67-4F82-9C1C-FCEAF8727981}"/>
    <cellStyle name="Normal 2 3 6 5 2" xfId="40456" xr:uid="{66649E1E-596C-4268-9CBA-F4506DF964F4}"/>
    <cellStyle name="Normal 2 3 6 5 2 2" xfId="40458" xr:uid="{6FAD1C65-28D3-4354-ACC9-F5DCE18A670E}"/>
    <cellStyle name="Normal 2 3 6 5 3" xfId="7190" xr:uid="{3F93EF63-0758-458B-BD14-9B9100C1F45E}"/>
    <cellStyle name="Normal 2 3 6 6" xfId="40460" xr:uid="{5C5C6A7A-3D64-40F8-B938-140183029902}"/>
    <cellStyle name="Normal 2 3 6 6 2" xfId="40462" xr:uid="{CBF91B72-DCE9-4734-ADD4-ED8F381BEF4D}"/>
    <cellStyle name="Normal 2 3 6 7" xfId="14530" xr:uid="{59B368D1-F158-4102-9A49-3243AA48EB0C}"/>
    <cellStyle name="Normal 2 3 60" xfId="39540" xr:uid="{C68E5F01-160D-4B2D-951C-59A776FAC877}"/>
    <cellStyle name="Normal 2 3 60 2" xfId="40387" xr:uid="{8AF23CBD-4846-464C-BA28-E7386A42FB1C}"/>
    <cellStyle name="Normal 2 3 60 2 2" xfId="40391" xr:uid="{E86D124C-4B66-453A-9A50-35AA06E82420}"/>
    <cellStyle name="Normal 2 3 60 3" xfId="40395" xr:uid="{354B7027-F9C6-4580-95F1-08FF8DAED64C}"/>
    <cellStyle name="Normal 2 3 61" xfId="10631" xr:uid="{765FD6F4-FE0A-466A-82DB-80EE46CED6CD}"/>
    <cellStyle name="Normal 2 3 61 2" xfId="40399" xr:uid="{9B023259-6454-4DB9-80FC-5E42D72BA289}"/>
    <cellStyle name="Normal 2 3 61 2 2" xfId="40403" xr:uid="{D0D7FEFC-2213-4EB1-8F9A-BAE0C6E6F911}"/>
    <cellStyle name="Normal 2 3 61 3" xfId="40406" xr:uid="{893F27E9-0D7A-450A-B95C-A5CE190BD96D}"/>
    <cellStyle name="Normal 2 3 62" xfId="27598" xr:uid="{DBE42A2D-3832-4446-8543-1DE01CC8A460}"/>
    <cellStyle name="Normal 2 3 62 2" xfId="27109" xr:uid="{203444A0-0082-4157-A74C-EC847BE960B5}"/>
    <cellStyle name="Normal 2 3 62 2 2" xfId="13668" xr:uid="{9FFBB61A-EEB7-496B-A4B7-BF9B5D6E1223}"/>
    <cellStyle name="Normal 2 3 62 3" xfId="27117" xr:uid="{256ED8E8-D780-43B0-8ED2-7295C9D81D37}"/>
    <cellStyle name="Normal 2 3 63" xfId="27608" xr:uid="{A5F0496A-1FFA-4616-A0B7-A695C01F475A}"/>
    <cellStyle name="Normal 2 3 63 2" xfId="27142" xr:uid="{C86758F8-6073-46E1-8458-6C4F0B3D1B30}"/>
    <cellStyle name="Normal 2 3 63 2 2" xfId="17371" xr:uid="{1CABEA55-7373-4684-AAD1-0C19AA633B22}"/>
    <cellStyle name="Normal 2 3 63 3" xfId="27153" xr:uid="{F773F208-0ADA-4EDB-8BEC-73CA89ABC946}"/>
    <cellStyle name="Normal 2 3 64" xfId="27619" xr:uid="{8B34EA98-ADAE-47A2-9A8B-1D3D19002BEF}"/>
    <cellStyle name="Normal 2 3 64 2" xfId="27169" xr:uid="{0CCFF2AC-7CA5-407D-831D-C54BA375C0D8}"/>
    <cellStyle name="Normal 2 3 64 2 2" xfId="18916" xr:uid="{6025C20B-36A7-4785-B37F-5BED87A81BBF}"/>
    <cellStyle name="Normal 2 3 64 3" xfId="30045" xr:uid="{9BCCF1CF-BD34-4DB7-801E-5C726B7831DB}"/>
    <cellStyle name="Normal 2 3 65" xfId="27070" xr:uid="{7C81B8B8-1393-4D6E-AF3C-B73BCC751CFC}"/>
    <cellStyle name="Normal 2 3 65 2" xfId="30061" xr:uid="{A888B44B-E745-47B0-857C-94B5FBCA1D6D}"/>
    <cellStyle name="Normal 2 3 65 2 2" xfId="40466" xr:uid="{88F3828B-3447-462D-B8E3-B2C7413118F2}"/>
    <cellStyle name="Normal 2 3 65 3" xfId="32970" xr:uid="{924605DC-BE92-4998-A237-571F98199B55}"/>
    <cellStyle name="Normal 2 3 66" xfId="39546" xr:uid="{84633C24-DD2F-4955-B4CD-65A02226E0F9}"/>
    <cellStyle name="Normal 2 3 66 2" xfId="31016" xr:uid="{0F16873D-AEE3-44CF-9782-A5C4729CD3EF}"/>
    <cellStyle name="Normal 2 3 66 2 2" xfId="19870" xr:uid="{FB67E16A-2D5B-4C13-9889-AE05E28B0874}"/>
    <cellStyle name="Normal 2 3 66 3" xfId="18484" xr:uid="{B10849CA-89C7-4855-9858-A94E92D1A3FE}"/>
    <cellStyle name="Normal 2 3 67" xfId="39553" xr:uid="{C27B108B-8C82-4BCE-AFD9-4C4073F5C246}"/>
    <cellStyle name="Normal 2 3 67 2" xfId="40470" xr:uid="{0093B873-96A0-4CC2-A8FB-A854C3BABEF9}"/>
    <cellStyle name="Normal 2 3 67 2 2" xfId="20463" xr:uid="{2BCE152C-C34B-47FF-8E0D-773451C1055E}"/>
    <cellStyle name="Normal 2 3 67 3" xfId="40474" xr:uid="{C040152F-6022-4291-882C-20B417CCBE6E}"/>
    <cellStyle name="Normal 2 3 68" xfId="39559" xr:uid="{0864613C-3B69-49E0-8817-20ACC957625A}"/>
    <cellStyle name="Normal 2 3 68 2" xfId="40481" xr:uid="{1E78812C-F164-47A4-8852-19DA1A93221C}"/>
    <cellStyle name="Normal 2 3 68 2 2" xfId="20838" xr:uid="{B636C058-C5B9-49A1-8D34-5814F729F06C}"/>
    <cellStyle name="Normal 2 3 68 3" xfId="29645" xr:uid="{BBB3BDE5-4FA1-4783-BAF8-1D8DB90C42BD}"/>
    <cellStyle name="Normal 2 3 69" xfId="39564" xr:uid="{2F592250-7A83-4387-BED2-2E979BFEA4D3}"/>
    <cellStyle name="Normal 2 3 69 2" xfId="40486" xr:uid="{B733660C-3C94-45F0-9FCC-0FF496F86A6E}"/>
    <cellStyle name="Normal 2 3 69 2 2" xfId="21021" xr:uid="{2FC4F57B-1593-4725-B0FD-1DF94AE03191}"/>
    <cellStyle name="Normal 2 3 69 3" xfId="40491" xr:uid="{D7D7B57A-AF4E-4E90-AC23-89FBABE31FF6}"/>
    <cellStyle name="Normal 2 3 7" xfId="11130" xr:uid="{F91C7A0A-6000-4E21-B624-69485D23F6BC}"/>
    <cellStyle name="Normal 2 3 7 2" xfId="38275" xr:uid="{D80C1207-D1FF-4A47-B779-9DA52CDEB42C}"/>
    <cellStyle name="Normal 2 3 7 2 2" xfId="32952" xr:uid="{5E95AFDE-B846-4A8D-8349-80F91963FC84}"/>
    <cellStyle name="Normal 2 3 7 3" xfId="34309" xr:uid="{A43E5D87-8253-4984-9608-B2A236E68B11}"/>
    <cellStyle name="Normal 2 3 70" xfId="27071" xr:uid="{761AAD8A-08C8-4451-8AC5-CA1230B00047}"/>
    <cellStyle name="Normal 2 3 70 2" xfId="30062" xr:uid="{FF08A27C-F311-4552-B4C3-198BA19CB37E}"/>
    <cellStyle name="Normal 2 3 70 2 2" xfId="40467" xr:uid="{B531007F-F2B7-495A-882A-0E3230597572}"/>
    <cellStyle name="Normal 2 3 70 3" xfId="32971" xr:uid="{0418A871-031F-4173-AE78-3BD43DA4587E}"/>
    <cellStyle name="Normal 2 3 71" xfId="39547" xr:uid="{3C7081FA-C6BC-4790-B38A-68B8743CACCC}"/>
    <cellStyle name="Normal 2 3 71 2" xfId="31017" xr:uid="{DBB0EB0C-9CB2-4976-B25D-F92FE2695EEB}"/>
    <cellStyle name="Normal 2 3 71 2 2" xfId="19871" xr:uid="{7A2A6E85-BECA-4027-8553-6A8FF39B0E77}"/>
    <cellStyle name="Normal 2 3 71 3" xfId="18485" xr:uid="{5F03FEEC-2248-42DB-977C-DE07ECDA005D}"/>
    <cellStyle name="Normal 2 3 72" xfId="39554" xr:uid="{8FDF1097-5D2C-47DE-94FA-85485FD7E01F}"/>
    <cellStyle name="Normal 2 3 72 2" xfId="40471" xr:uid="{2EB36352-18AD-46BF-A952-80BFFFA3CC37}"/>
    <cellStyle name="Normal 2 3 72 2 2" xfId="20464" xr:uid="{963122A9-EFAB-43B8-A597-D78C7B01D3C3}"/>
    <cellStyle name="Normal 2 3 72 3" xfId="40475" xr:uid="{C52970A8-4F28-4B76-96B4-3B09B6B8513C}"/>
    <cellStyle name="Normal 2 3 73" xfId="39560" xr:uid="{04BBE8E3-C959-4118-9185-03DF7E8BB16F}"/>
    <cellStyle name="Normal 2 3 73 2" xfId="40482" xr:uid="{1AC08A8B-2B03-4632-9576-C7623BA565F9}"/>
    <cellStyle name="Normal 2 3 73 2 2" xfId="20839" xr:uid="{DF0D5A47-B683-4CD2-9E60-246C8B54D96E}"/>
    <cellStyle name="Normal 2 3 73 3" xfId="29646" xr:uid="{C8BC51A4-38B6-40CA-8A6C-B77365BF7257}"/>
    <cellStyle name="Normal 2 3 74" xfId="39565" xr:uid="{58F904F7-89C3-46F8-B4E4-F58017A4178E}"/>
    <cellStyle name="Normal 2 3 74 2" xfId="40487" xr:uid="{1A3BAD3C-9F9A-48D3-B34A-8DAD9F12E333}"/>
    <cellStyle name="Normal 2 3 74 2 2" xfId="21022" xr:uid="{8C10D91B-E03C-4E34-B94F-E4C54D7FF397}"/>
    <cellStyle name="Normal 2 3 74 3" xfId="40492" xr:uid="{4B54F0A3-A905-41DC-8469-4DAEC7415DB3}"/>
    <cellStyle name="Normal 2 3 75" xfId="16336" xr:uid="{D3695ABA-28ED-4BE7-BA82-27A7B27A62DF}"/>
    <cellStyle name="Normal 2 3 75 2" xfId="40497" xr:uid="{1356C8F8-7CA4-4901-B362-3BA16BAA6D77}"/>
    <cellStyle name="Normal 2 3 75 2 2" xfId="34999" xr:uid="{2FC5FBCF-7B25-4C4A-B34A-BAC220B03E82}"/>
    <cellStyle name="Normal 2 3 75 3" xfId="40502" xr:uid="{D3059172-35BD-4ACB-BFF3-41A6D39219D4}"/>
    <cellStyle name="Normal 2 3 76" xfId="39569" xr:uid="{ED2F9367-41CD-462C-A2F7-F1CB508A0DFC}"/>
    <cellStyle name="Normal 2 3 76 2" xfId="40507" xr:uid="{88F26B14-3F78-45A0-820D-82BEFB2154E7}"/>
    <cellStyle name="Normal 2 3 76 2 2" xfId="35196" xr:uid="{5969E2ED-BB2B-483E-8835-746B4156E025}"/>
    <cellStyle name="Normal 2 3 76 3" xfId="40511" xr:uid="{8DAEB82C-E234-406D-8027-5DB59140AE49}"/>
    <cellStyle name="Normal 2 3 77" xfId="39574" xr:uid="{CE797D90-5CCE-4D62-A929-24BF344D68D2}"/>
    <cellStyle name="Normal 2 3 77 2" xfId="40515" xr:uid="{C2C60BAC-BF0D-45E2-983B-9DB4B6847BDA}"/>
    <cellStyle name="Normal 2 3 77 2 2" xfId="35321" xr:uid="{9A0D8567-0478-4042-8EC2-8F17F3FEC2C2}"/>
    <cellStyle name="Normal 2 3 77 3" xfId="40518" xr:uid="{CFC3A7AE-859D-4751-A6C7-6D52E5564F1D}"/>
    <cellStyle name="Normal 2 3 78" xfId="39579" xr:uid="{7B18A0C0-CD16-4507-8C35-F6DB6C90EAF5}"/>
    <cellStyle name="Normal 2 3 78 2" xfId="40524" xr:uid="{45401E5F-7C50-4AA1-A959-5CE2396A6C97}"/>
    <cellStyle name="Normal 2 3 78 2 2" xfId="40527" xr:uid="{BB1A5AC2-B5D4-45A4-B7D9-864AB2FDC2D6}"/>
    <cellStyle name="Normal 2 3 78 3" xfId="40532" xr:uid="{B97EE0C5-E988-44CD-87A2-DD30798836F6}"/>
    <cellStyle name="Normal 2 3 79" xfId="7018" xr:uid="{6E827222-C207-4CAA-82D5-AB2A23776FA1}"/>
    <cellStyle name="Normal 2 3 79 2" xfId="4385" xr:uid="{BAB2912E-250E-416C-BEC1-E53E61F045B8}"/>
    <cellStyle name="Normal 2 3 79 2 2" xfId="40536" xr:uid="{6E7BB1E2-3EDF-4AF6-B558-3BB1D0854ADD}"/>
    <cellStyle name="Normal 2 3 79 3" xfId="40540" xr:uid="{C6F450F6-66A1-431B-BCEF-16BE52E6F11D}"/>
    <cellStyle name="Normal 2 3 8" xfId="40542" xr:uid="{FF319681-FF02-4825-9D25-392CEFE5B3FC}"/>
    <cellStyle name="Normal 2 3 8 2" xfId="37050" xr:uid="{3DB719B6-31A3-4DF9-ACE6-80418CBC0B56}"/>
    <cellStyle name="Normal 2 3 8 2 2" xfId="33130" xr:uid="{35A7BC2A-2A48-45CF-8BB5-3B18FA09B0F8}"/>
    <cellStyle name="Normal 2 3 8 3" xfId="34362" xr:uid="{865A997F-DFE5-48D1-AA74-529FEDC02685}"/>
    <cellStyle name="Normal 2 3 80" xfId="16337" xr:uid="{DE61AA39-E5E1-4EF4-AAC6-82E01FFFDA67}"/>
    <cellStyle name="Normal 2 3 80 2" xfId="40498" xr:uid="{8C22D151-198D-4AEB-9C2C-D53F8F5F8AEC}"/>
    <cellStyle name="Normal 2 3 80 2 2" xfId="35000" xr:uid="{0700C093-6F5F-4A1C-B482-C64DF6DD846A}"/>
    <cellStyle name="Normal 2 3 80 3" xfId="40503" xr:uid="{C736848A-5EE1-4B21-BF0D-04F23D07AA1E}"/>
    <cellStyle name="Normal 2 3 81" xfId="39570" xr:uid="{58586E95-867C-469D-B94C-298A0A41006B}"/>
    <cellStyle name="Normal 2 3 81 2" xfId="40508" xr:uid="{FB653FD8-70A9-4F55-BF43-5600A7D3CAAC}"/>
    <cellStyle name="Normal 2 3 81 2 2" xfId="35197" xr:uid="{07C3C6CA-D692-45E3-BEC2-B32CB7ED7B23}"/>
    <cellStyle name="Normal 2 3 81 3" xfId="40512" xr:uid="{B2B01C12-F95C-40D4-BC93-1CB5559FC360}"/>
    <cellStyle name="Normal 2 3 82" xfId="39575" xr:uid="{6172362F-C47A-4642-88DE-9940AABA7AC9}"/>
    <cellStyle name="Normal 2 3 83" xfId="39580" xr:uid="{B28A117C-9256-4C5E-A499-41A2D7C815FA}"/>
    <cellStyle name="Normal 2 3 84" xfId="7019" xr:uid="{DAF8847A-F155-45FC-AC95-88A31011B7E2}"/>
    <cellStyle name="Normal 2 3 84 2" xfId="4386" xr:uid="{15C0802F-5EBB-424A-AB37-0D8ECA369BBD}"/>
    <cellStyle name="Normal 2 3 85" xfId="7027" xr:uid="{BA71F0BF-4166-411F-8ABD-593FCB1CDE26}"/>
    <cellStyle name="Normal 2 3 86" xfId="8941" xr:uid="{29199007-E483-4925-999B-F5F438A77303}"/>
    <cellStyle name="Normal 2 3 87" xfId="38415" xr:uid="{57BE80F7-F46D-44EC-B691-9973D5BD786A}"/>
    <cellStyle name="Normal 2 3 9" xfId="29075" xr:uid="{2F24B104-3408-4B20-A8E1-38CC9B96A640}"/>
    <cellStyle name="Normal 2 3 9 2" xfId="38679" xr:uid="{4A4F8CE6-109B-4111-B697-242042E02245}"/>
    <cellStyle name="Normal 2 3 9 2 2" xfId="39380" xr:uid="{9FD85C15-79EA-4F3F-8084-2D993744CF65}"/>
    <cellStyle name="Normal 2 3 9 3" xfId="21333" xr:uid="{B57FE72D-FBC1-4CD5-A84F-8926B4D948E6}"/>
    <cellStyle name="Normal 2 3_RANGKA QSS 2" xfId="18552" xr:uid="{96177964-3692-4A06-B7C7-37C7BD403F50}"/>
    <cellStyle name="Normal 2 30" xfId="40259" xr:uid="{3CF03F86-AD56-4C5B-A865-ECF0A27F0B3D}"/>
    <cellStyle name="Normal 2 30 2" xfId="32166" xr:uid="{CBB954F1-DF3B-422A-9CDC-98CA7AE86049}"/>
    <cellStyle name="Normal 2 31" xfId="40264" xr:uid="{9B8BE85A-2CEA-4612-85F0-65228C5A0171}"/>
    <cellStyle name="Normal 2 31 2" xfId="32191" xr:uid="{C72AEDB1-BAC2-4A4E-9FEA-8D026A260553}"/>
    <cellStyle name="Normal 2 32" xfId="18525" xr:uid="{EBD8038D-5755-465C-8339-85C62D4507D7}"/>
    <cellStyle name="Normal 2 32 2" xfId="10796" xr:uid="{595569F5-7370-4016-B7E3-93BD22634FA2}"/>
    <cellStyle name="Normal 2 32 3" xfId="14879" xr:uid="{7FFF9037-2399-42C9-BA0A-F697D9BC8BE6}"/>
    <cellStyle name="Normal 2 33" xfId="18528" xr:uid="{59EF8F99-7C9F-462C-B08D-6FEB2CFBDE02}"/>
    <cellStyle name="Normal 2 33 2" xfId="18531" xr:uid="{71CEC73B-4B97-4711-9996-C43EB6384A57}"/>
    <cellStyle name="Normal 2 34" xfId="18540" xr:uid="{07200736-F19E-42A8-BE55-99885391D3B4}"/>
    <cellStyle name="Normal 2 34 2" xfId="30970" xr:uid="{921D99C4-7035-4EF9-958C-8297749EB768}"/>
    <cellStyle name="Normal 2 35" xfId="29896" xr:uid="{F217A324-1D1E-4086-996C-4497D7C1DDE5}"/>
    <cellStyle name="Normal 2 35 2" xfId="4331" xr:uid="{2475B7A0-C542-4E95-BC9F-A87E48F8BBE7}"/>
    <cellStyle name="Normal 2 36" xfId="20119" xr:uid="{759AA50F-1566-4E37-914B-A3F768313F7E}"/>
    <cellStyle name="Normal 2 36 2" xfId="40544" xr:uid="{EAF34A46-9ADB-4569-8A7A-2FA610594E32}"/>
    <cellStyle name="Normal 2 37" xfId="40293" xr:uid="{17F2A224-8C08-41D9-9D4F-47883769BBF0}"/>
    <cellStyle name="Normal 2 37 2" xfId="40298" xr:uid="{D15A92CF-34FA-4C34-9338-2B6624CFE87A}"/>
    <cellStyle name="Normal 2 38" xfId="40303" xr:uid="{FAFB80B9-F88C-4370-B26B-883FCEDE9534}"/>
    <cellStyle name="Normal 2 38 2" xfId="40547" xr:uid="{6B1619C6-E8F5-49D1-A7B3-D2D2A06F022B}"/>
    <cellStyle name="Normal 2 39" xfId="40552" xr:uid="{914B9FB9-E671-4FAA-BA1E-D791E972E652}"/>
    <cellStyle name="Normal 2 39 2" xfId="40555" xr:uid="{1C7412E4-79EC-4318-ADC7-2643115C2A3D}"/>
    <cellStyle name="Normal 2 4" xfId="37871" xr:uid="{01A3C669-F6ED-44AE-A024-3870EA468043}"/>
    <cellStyle name="Normal 2 4 10" xfId="40557" xr:uid="{EEF122A2-0ECC-442C-8AD2-2EC381CEFD25}"/>
    <cellStyle name="Normal 2 4 11" xfId="11761" xr:uid="{4A58BF89-DF2C-46B0-AC7B-C910C31F8F44}"/>
    <cellStyle name="Normal 2 4 12" xfId="40559" xr:uid="{F33F6778-F8D7-4D90-8EE4-BC3DB520EFCC}"/>
    <cellStyle name="Normal 2 4 13" xfId="19256" xr:uid="{FCFDEF27-9413-454F-8862-CA3E079AD52D}"/>
    <cellStyle name="Normal 2 4 14" xfId="13072" xr:uid="{33A75272-9D4D-447C-B409-481BE419050A}"/>
    <cellStyle name="Normal 2 4 15" xfId="1062" xr:uid="{2B0C6710-671C-42F8-80E7-7C5E3B5D51A8}"/>
    <cellStyle name="Normal 2 4 16" xfId="3091" xr:uid="{C0A773C0-FBF4-4996-8635-124F1C1D444B}"/>
    <cellStyle name="Normal 2 4 17" xfId="1356" xr:uid="{1A7A4DD0-A117-4ED3-98E6-C9718892C5CB}"/>
    <cellStyle name="Normal 2 4 18" xfId="3118" xr:uid="{4979DB9B-3116-424D-A0A1-EDA1B516EFD1}"/>
    <cellStyle name="Normal 2 4 19" xfId="40561" xr:uid="{1BD7DC33-680C-4E1A-8AFA-B2A32AC8A058}"/>
    <cellStyle name="Normal 2 4 2" xfId="40564" xr:uid="{049663FF-F5CE-480E-9687-8ACBDD5484E9}"/>
    <cellStyle name="Normal 2 4 2 2" xfId="40566" xr:uid="{800B5D82-7501-47E4-95B4-F77BBE5F59C9}"/>
    <cellStyle name="Normal 2 4 2 2 2" xfId="40569" xr:uid="{35FE72BA-2C22-49BA-B2BA-B52060DA246D}"/>
    <cellStyle name="Normal 2 4 2 2 2 2" xfId="35843" xr:uid="{FEA186A8-3837-487C-B7DB-CE64177CD1D7}"/>
    <cellStyle name="Normal 2 4 2 2 2 2 2" xfId="40570" xr:uid="{595967B0-9067-4EF1-A106-BA969BF48197}"/>
    <cellStyle name="Normal 2 4 2 2 2 2 2 2" xfId="40571" xr:uid="{0EA6296C-B715-441B-88F9-DBF039D6E82E}"/>
    <cellStyle name="Normal 2 4 2 2 2 2 3" xfId="40573" xr:uid="{BD61D96E-2017-44D3-B262-EA0673B60D42}"/>
    <cellStyle name="Normal 2 4 2 2 2 3" xfId="40574" xr:uid="{3BAD030C-377F-4889-A3FB-3E31EE03AEFA}"/>
    <cellStyle name="Normal 2 4 2 2 2 3 2" xfId="40575" xr:uid="{7ECFC819-F6FC-4907-8E6E-519F4A6A94E6}"/>
    <cellStyle name="Normal 2 4 2 2 2 3 2 2" xfId="40576" xr:uid="{DE6FBAEF-62B0-4AE4-9022-68877F63E568}"/>
    <cellStyle name="Normal 2 4 2 2 2 3 3" xfId="40578" xr:uid="{0DC90663-76F4-4811-9ABB-7397F5D408BE}"/>
    <cellStyle name="Normal 2 4 2 2 2 4" xfId="27528" xr:uid="{2BED75F0-D176-4A24-BAC3-A5DC1F8049A1}"/>
    <cellStyle name="Normal 2 4 2 2 2 4 2" xfId="20444" xr:uid="{C71C7051-3B42-41DE-BF79-D1257A75A7E3}"/>
    <cellStyle name="Normal 2 4 2 2 2 5" xfId="27530" xr:uid="{719BEC6F-6280-45F5-B8B4-2F56C852E39F}"/>
    <cellStyle name="Normal 2 4 2 2 3" xfId="40579" xr:uid="{7B622508-1AAF-4782-858C-3883A553E13C}"/>
    <cellStyle name="Normal 2 4 2 2 3 2" xfId="40580" xr:uid="{F7C7B424-E110-4B9D-933C-60E2A643F255}"/>
    <cellStyle name="Normal 2 4 2 2 3 2 2" xfId="40581" xr:uid="{B9780DC4-AA07-417F-9746-BC81F3DE9022}"/>
    <cellStyle name="Normal 2 4 2 2 3 3" xfId="40582" xr:uid="{DEFC9B4F-F9FA-4497-8B2E-2D52669DCF5B}"/>
    <cellStyle name="Normal 2 4 2 2 4" xfId="40583" xr:uid="{3C40F303-52B1-453E-BB2E-12A886C9A9C9}"/>
    <cellStyle name="Normal 2 4 2 2 4 2" xfId="40585" xr:uid="{5F8B8255-B5E4-4575-BA23-53313477AC1D}"/>
    <cellStyle name="Normal 2 4 2 2 4 2 2" xfId="33799" xr:uid="{A54E8F96-BF30-418E-8858-2056D533C611}"/>
    <cellStyle name="Normal 2 4 2 2 4 3" xfId="40586" xr:uid="{AEB4FA47-8992-471B-89BF-C19A1F43B18B}"/>
    <cellStyle name="Normal 2 4 2 2 5" xfId="38858" xr:uid="{228F3929-8728-4907-A4DB-31D9A8AC811F}"/>
    <cellStyle name="Normal 2 4 2 2 5 2" xfId="40588" xr:uid="{A560FB8E-4D4C-49AC-B66C-145E6FDAA0E4}"/>
    <cellStyle name="Normal 2 4 2 2 6" xfId="40590" xr:uid="{852602E7-BB77-42FE-8CDB-75CC0EE4AC06}"/>
    <cellStyle name="Normal 2 4 2 3" xfId="40591" xr:uid="{73E082DC-BD58-4CF1-B5EA-2DEE7E5A296C}"/>
    <cellStyle name="Normal 2 4 2 3 2" xfId="40594" xr:uid="{68C6EAEB-AD36-49AA-8504-3B061406AF02}"/>
    <cellStyle name="Normal 2 4 2 3 2 2" xfId="40595" xr:uid="{BFB4E1C2-BC04-4CB6-840F-41CC8B23F48B}"/>
    <cellStyle name="Normal 2 4 2 3 2 2 2" xfId="40596" xr:uid="{D7495CC7-FD78-41BA-B7ED-79720D8867DA}"/>
    <cellStyle name="Normal 2 4 2 3 2 3" xfId="40597" xr:uid="{3D6A7DE1-5F77-46CF-AB92-44A0CBBCF225}"/>
    <cellStyle name="Normal 2 4 2 3 3" xfId="40598" xr:uid="{B6B3A5DD-2D9B-45CC-BDC3-06B9CDD69B91}"/>
    <cellStyle name="Normal 2 4 2 3 3 2" xfId="2679" xr:uid="{B02CB56F-2DE7-4AEB-B05C-0FC0720CCE6A}"/>
    <cellStyle name="Normal 2 4 2 3 3 2 2" xfId="40599" xr:uid="{395CF7C8-AD1C-4A89-8333-5750F6F38A69}"/>
    <cellStyle name="Normal 2 4 2 3 3 3" xfId="2699" xr:uid="{557131D9-F82B-4357-A666-D0B97964F279}"/>
    <cellStyle name="Normal 2 4 2 3 4" xfId="40600" xr:uid="{9D7B3AD6-98C8-454B-8761-F5CCCD7D1DA7}"/>
    <cellStyle name="Normal 2 4 2 3 4 2" xfId="40601" xr:uid="{FD0A27D0-B68E-493B-AEFA-0B853B3C7360}"/>
    <cellStyle name="Normal 2 4 2 3 5" xfId="25282" xr:uid="{E967FF75-1100-4116-96E6-ABE922208A36}"/>
    <cellStyle name="Normal 2 4 2 4" xfId="40602" xr:uid="{D649B08E-8AE2-4CCE-8C7A-3FA12C97B678}"/>
    <cellStyle name="Normal 2 4 2 4 2" xfId="24372" xr:uid="{ED4047B3-03F3-4DFF-83B1-D27F2BE9EDA6}"/>
    <cellStyle name="Normal 2 4 2 4 2 2" xfId="40606" xr:uid="{8D6C2619-FB5C-4280-9304-6D6E75E566F4}"/>
    <cellStyle name="Normal 2 4 2 4 3" xfId="40607" xr:uid="{8AD2DF4A-D939-4151-9F7F-5423A579A3A6}"/>
    <cellStyle name="Normal 2 4 2 5" xfId="40611" xr:uid="{1249734A-BB2E-4D27-A007-56C76D913DF0}"/>
    <cellStyle name="Normal 2 4 2 5 2" xfId="28152" xr:uid="{B901B4AF-5EC1-408D-B6A0-B4A662E72C57}"/>
    <cellStyle name="Normal 2 4 2 5 2 2" xfId="24320" xr:uid="{63EF8882-255A-412A-BDED-44CAEFF3ED2B}"/>
    <cellStyle name="Normal 2 4 2 5 3" xfId="28159" xr:uid="{21DDA849-562D-4814-8AB8-DEA60F88C79F}"/>
    <cellStyle name="Normal 2 4 2 6" xfId="40614" xr:uid="{D802AE39-09C7-4000-8358-F457442BF3FF}"/>
    <cellStyle name="Normal 2 4 2 6 2" xfId="28577" xr:uid="{6134AE69-6BE3-4688-A380-E22573677491}"/>
    <cellStyle name="Normal 2 4 2 7" xfId="40617" xr:uid="{507CA00E-810B-4F65-A0AA-51E77BFAFF2C}"/>
    <cellStyle name="Normal 2 4 20" xfId="1063" xr:uid="{AD9F9031-2AF3-460C-B721-BD8A1F2822AE}"/>
    <cellStyle name="Normal 2 4 21" xfId="3092" xr:uid="{4F5BC501-A884-4A53-994A-13588BE8F43F}"/>
    <cellStyle name="Normal 2 4 22" xfId="1357" xr:uid="{F8CA6647-E5EF-4BDE-987C-32A1C601A8C9}"/>
    <cellStyle name="Normal 2 4 23" xfId="3119" xr:uid="{7AA744B2-B88C-4F8B-B41B-3BAAAD60E411}"/>
    <cellStyle name="Normal 2 4 24" xfId="40562" xr:uid="{D153391A-16CE-480D-AAD9-ABD965368D79}"/>
    <cellStyle name="Normal 2 4 25" xfId="40620" xr:uid="{AA1B05B2-37FB-4395-B264-5D94D00AE814}"/>
    <cellStyle name="Normal 2 4 26" xfId="40567" xr:uid="{286A8D22-5D77-429F-8846-3A56E9496E56}"/>
    <cellStyle name="Normal 2 4 27" xfId="40592" xr:uid="{9C6D14C8-887D-4192-8768-8F3BEACE9A8D}"/>
    <cellStyle name="Normal 2 4 28" xfId="40603" xr:uid="{4E64250F-87D4-40B1-AEB7-1F0FD507E6CA}"/>
    <cellStyle name="Normal 2 4 29" xfId="40612" xr:uid="{B1BAEC50-5232-487F-ADEF-9AA7D85F8C5E}"/>
    <cellStyle name="Normal 2 4 3" xfId="40623" xr:uid="{A90CE877-A65B-4CE2-9141-30C6860877A4}"/>
    <cellStyle name="Normal 2 4 3 2" xfId="40624" xr:uid="{B5A2A922-865C-4CA9-8F75-937601189302}"/>
    <cellStyle name="Normal 2 4 3 3" xfId="40625" xr:uid="{98F16A78-6858-48EE-ADFF-3C17C2C22108}"/>
    <cellStyle name="Normal 2 4 30" xfId="40621" xr:uid="{D0F5A309-FB1F-47ED-B55A-312B3A9C611C}"/>
    <cellStyle name="Normal 2 4 31" xfId="40568" xr:uid="{D60E7EA1-CD5F-4C4C-B097-84D20C100DAD}"/>
    <cellStyle name="Normal 2 4 32" xfId="40593" xr:uid="{9F488DF7-7FAD-4644-876B-EA023E5FB26A}"/>
    <cellStyle name="Normal 2 4 33" xfId="40604" xr:uid="{0DE4D3BC-9292-47B7-8AE0-6F335174D028}"/>
    <cellStyle name="Normal 2 4 34" xfId="40613" xr:uid="{7DF9FE6E-E5BC-48FE-9DEA-6F268BA050CD}"/>
    <cellStyle name="Normal 2 4 35" xfId="40615" xr:uid="{CD58ABF8-C60D-4CCF-B93E-4981F1509401}"/>
    <cellStyle name="Normal 2 4 36" xfId="40618" xr:uid="{11F7F5D2-2127-426A-AFDA-DDCCE416CDA6}"/>
    <cellStyle name="Normal 2 4 37" xfId="11035" xr:uid="{C430C6FF-FC05-4CC0-A2D7-0B5F035AE787}"/>
    <cellStyle name="Normal 2 4 38" xfId="7756" xr:uid="{68EB3252-F270-4B73-9A48-8E175AEBA685}"/>
    <cellStyle name="Normal 2 4 39" xfId="39602" xr:uid="{F55E4A86-7301-4036-891D-33FE609F2DC6}"/>
    <cellStyle name="Normal 2 4 4" xfId="40626" xr:uid="{F22F70FD-6355-4C9D-B2DA-5AAB63BD8A68}"/>
    <cellStyle name="Normal 2 4 4 2" xfId="40627" xr:uid="{376BB296-B3E6-4968-9BEE-BB8D92C8A5D6}"/>
    <cellStyle name="Normal 2 4 40" xfId="40616" xr:uid="{BFD3C0C9-C2EE-4CB8-A0D0-6309EF7A2AB3}"/>
    <cellStyle name="Normal 2 4 41" xfId="40619" xr:uid="{D393E8B0-F35E-40E0-BEEB-95A60414816B}"/>
    <cellStyle name="Normal 2 4 42" xfId="11036" xr:uid="{FFE3CD76-073F-4140-BF20-DEDDC6F52A61}"/>
    <cellStyle name="Normal 2 4 43" xfId="7757" xr:uid="{5EDFB239-7EFD-4B94-BB85-4D67CB8EACB5}"/>
    <cellStyle name="Normal 2 4 44" xfId="39603" xr:uid="{8C30F787-9446-45D6-99D4-6FD0E377F677}"/>
    <cellStyle name="Normal 2 4 45" xfId="39606" xr:uid="{09BF9DEB-9CD6-499C-9F97-F03C4D3267BD}"/>
    <cellStyle name="Normal 2 4 46" xfId="39610" xr:uid="{DBB27F83-9188-43C3-B513-463960FE90A9}"/>
    <cellStyle name="Normal 2 4 47" xfId="39614" xr:uid="{096F2772-409D-49F9-9D1C-83E14796C0E6}"/>
    <cellStyle name="Normal 2 4 48" xfId="39618" xr:uid="{06875FA7-AAC4-40FC-9950-BDBB8AC0CA66}"/>
    <cellStyle name="Normal 2 4 49" xfId="39623" xr:uid="{AAF96CD3-0852-4630-AEFB-D281390B61B9}"/>
    <cellStyle name="Normal 2 4 5" xfId="39503" xr:uid="{15E6705C-F59E-4091-A566-C613201E94B1}"/>
    <cellStyle name="Normal 2 4 50" xfId="39607" xr:uid="{751E1E3A-C05C-4AF0-888D-26FD2AE40F33}"/>
    <cellStyle name="Normal 2 4 51" xfId="39611" xr:uid="{1D6FEAF9-D420-4A22-B48E-C2D829EF2402}"/>
    <cellStyle name="Normal 2 4 52" xfId="39615" xr:uid="{63B14CB1-91C4-41A2-8602-1146CE7153F4}"/>
    <cellStyle name="Normal 2 4 53" xfId="39619" xr:uid="{0A0ECF31-48AA-4679-87ED-4E15675948A4}"/>
    <cellStyle name="Normal 2 4 54" xfId="39624" xr:uid="{82E55EE1-284B-4C25-AC4D-FA7E497FE083}"/>
    <cellStyle name="Normal 2 4 55" xfId="39627" xr:uid="{B286C606-8ABE-4FBC-B65B-ED4B0D22B19C}"/>
    <cellStyle name="Normal 2 4 56" xfId="39630" xr:uid="{FE823637-4A99-4F4E-B238-3D96A11EFB75}"/>
    <cellStyle name="Normal 2 4 57" xfId="39634" xr:uid="{09EB8995-AFBE-4F48-938B-8FC59EF17187}"/>
    <cellStyle name="Normal 2 4 58" xfId="20226" xr:uid="{4CDE25B5-937C-4279-8C57-92F3078AD1C1}"/>
    <cellStyle name="Normal 2 4 6" xfId="20056" xr:uid="{6A5F6408-4FCE-450D-ADBB-A87C78DB27BD}"/>
    <cellStyle name="Normal 2 4 7" xfId="39511" xr:uid="{E428677F-F945-426C-BADC-E8DE1B0B3CC1}"/>
    <cellStyle name="Normal 2 4 8" xfId="39515" xr:uid="{CBF5BCB8-DDE9-445C-91DE-F5940B00BF17}"/>
    <cellStyle name="Normal 2 4 9" xfId="29086" xr:uid="{36323AA6-5E99-46B3-B619-70ADBAFF2409}"/>
    <cellStyle name="Normal 2 40" xfId="29897" xr:uid="{37F2DCB7-3935-430D-B305-8470EF695391}"/>
    <cellStyle name="Normal 2 40 2" xfId="4332" xr:uid="{ABD6D822-2858-47F4-A11D-D04F7EE8FC11}"/>
    <cellStyle name="Normal 2 41" xfId="20120" xr:uid="{130F3A31-30F8-4174-8451-D8E4183116E3}"/>
    <cellStyle name="Normal 2 41 2" xfId="40545" xr:uid="{178A6C0E-AB2F-4C89-A26F-EB04FC1B55C8}"/>
    <cellStyle name="Normal 2 42" xfId="40294" xr:uid="{2CB6D2E2-1341-4CA8-A53D-B6EDE7FD0B8F}"/>
    <cellStyle name="Normal 2 42 2" xfId="40299" xr:uid="{4D7DDB28-C0C6-4CF8-B61F-5D7F5972A11F}"/>
    <cellStyle name="Normal 2 43" xfId="40304" xr:uid="{03C2E896-CE78-4616-9B03-53AD5A71421A}"/>
    <cellStyle name="Normal 2 43 2" xfId="40548" xr:uid="{E5632ACC-4F04-4632-B79A-A6B7DB758EC5}"/>
    <cellStyle name="Normal 2 44" xfId="40553" xr:uid="{081A30F4-FB92-42F3-9686-B1465E7E6461}"/>
    <cellStyle name="Normal 2 44 2" xfId="40556" xr:uid="{E63B034B-1CC8-4BA1-B6B5-32761D54D4E9}"/>
    <cellStyle name="Normal 2 45" xfId="40629" xr:uid="{E1D4FBE4-F859-4E90-84BC-EC9CD49D7B13}"/>
    <cellStyle name="Normal 2 45 2" xfId="40632" xr:uid="{5E03F02C-FE5A-4450-8D14-F23DB8FAD75B}"/>
    <cellStyle name="Normal 2 46" xfId="40635" xr:uid="{93C47FB7-63E2-4467-B5C6-FA55B6ED045C}"/>
    <cellStyle name="Normal 2 46 2" xfId="40637" xr:uid="{A4446C9D-752A-490C-8FC3-199408DBEDEA}"/>
    <cellStyle name="Normal 2 47" xfId="40640" xr:uid="{737C9F48-D8EC-42E1-B84D-470F66369F8A}"/>
    <cellStyle name="Normal 2 47 2" xfId="40642" xr:uid="{CB54C534-4A1C-4C96-8846-944ACFA6D3FC}"/>
    <cellStyle name="Normal 2 48" xfId="38421" xr:uid="{1FC5D101-C095-41C1-A956-1201D3F4C127}"/>
    <cellStyle name="Normal 2 48 2" xfId="38425" xr:uid="{385B79A1-CA78-43EF-B661-010E86F5FFC7}"/>
    <cellStyle name="Normal 2 49" xfId="33778" xr:uid="{CDA2C704-9F00-40CF-9C22-8387B7FDB496}"/>
    <cellStyle name="Normal 2 49 2" xfId="33782" xr:uid="{08DDC4B0-2D07-45A9-A02C-6A2BC8429A9F}"/>
    <cellStyle name="Normal 2 5" xfId="40644" xr:uid="{88828474-ECC2-436A-B40F-D116CC176CA8}"/>
    <cellStyle name="Normal 2 5 10" xfId="35661" xr:uid="{1CD637BB-8F71-4780-A52A-64F9CEA4AAE7}"/>
    <cellStyle name="Normal 2 5 11" xfId="35664" xr:uid="{A1D6C6B2-06C3-4616-B349-D5764579A5AA}"/>
    <cellStyle name="Normal 2 5 12" xfId="40646" xr:uid="{7848AC4D-883F-427C-8799-77D100267521}"/>
    <cellStyle name="Normal 2 5 13" xfId="40648" xr:uid="{1E2CDD95-0D02-4AC9-90BA-C4F55329289E}"/>
    <cellStyle name="Normal 2 5 14" xfId="40649" xr:uid="{890124AE-9F25-4F24-9096-44EFABB77879}"/>
    <cellStyle name="Normal 2 5 15" xfId="38319" xr:uid="{172D91D4-4088-48FA-BC31-56E07E68C180}"/>
    <cellStyle name="Normal 2 5 16" xfId="38326" xr:uid="{A951A7A9-39A5-46BE-8F29-94D2936871B7}"/>
    <cellStyle name="Normal 2 5 17" xfId="38332" xr:uid="{CA0D5F90-D85E-4750-A9D0-92AF56F1447C}"/>
    <cellStyle name="Normal 2 5 18" xfId="39125" xr:uid="{12D840AF-AAA8-4BC3-BFDE-39CFECAD91E6}"/>
    <cellStyle name="Normal 2 5 19" xfId="39144" xr:uid="{FB58406C-B86E-4A27-891D-7E2771012B5C}"/>
    <cellStyle name="Normal 2 5 2" xfId="39743" xr:uid="{48A46A44-7001-4725-B9AD-DD5BA582F9EA}"/>
    <cellStyle name="Normal 2 5 2 2" xfId="21291" xr:uid="{0629E24C-DB95-4C0F-8BA8-6706E7D9143A}"/>
    <cellStyle name="Normal 2 5 2 2 2" xfId="21297" xr:uid="{CC97D070-B262-4CD9-8489-6D9D94DDEBE4}"/>
    <cellStyle name="Normal 2 5 2 2 2 2" xfId="11741" xr:uid="{27E937AC-87C7-4324-80D0-92D7EAEFF287}"/>
    <cellStyle name="Normal 2 5 2 2 2 2 2" xfId="2222" xr:uid="{E15477E8-CF53-4720-8EDD-C13D57FD41D7}"/>
    <cellStyle name="Normal 2 5 2 2 2 2 2 2" xfId="5103" xr:uid="{963417BC-DFE2-4D42-A091-056DCE75760B}"/>
    <cellStyle name="Normal 2 5 2 2 2 2 3" xfId="5114" xr:uid="{A9EE2162-D643-40D3-B15C-FB8CE024CFC1}"/>
    <cellStyle name="Normal 2 5 2 2 2 3" xfId="11745" xr:uid="{1C5E273A-B9B5-497C-9C04-D20C6E26F6B7}"/>
    <cellStyle name="Normal 2 5 2 2 2 3 2" xfId="5171" xr:uid="{3EC92573-EBDC-4904-A0B2-D1FE128CE22C}"/>
    <cellStyle name="Normal 2 5 2 2 2 3 2 2" xfId="13473" xr:uid="{55B9A9E2-D744-4A3D-AF39-66BAA7597916}"/>
    <cellStyle name="Normal 2 5 2 2 2 3 3" xfId="5183" xr:uid="{C0EED822-1AD6-440C-BD1D-9B768CE4F891}"/>
    <cellStyle name="Normal 2 5 2 2 2 4" xfId="13669" xr:uid="{561A6B94-48A8-47D1-B752-9C5DFBAE0E0F}"/>
    <cellStyle name="Normal 2 5 2 2 2 4 2" xfId="13676" xr:uid="{B1607C49-743B-4CD8-A1F0-C2D1FEEC5CB5}"/>
    <cellStyle name="Normal 2 5 2 2 2 5" xfId="2264" xr:uid="{B25F2B7C-CFB7-4479-B81F-5690063A971F}"/>
    <cellStyle name="Normal 2 5 2 2 3" xfId="21301" xr:uid="{D66E6B78-9520-41F0-A1C0-8485923B5422}"/>
    <cellStyle name="Normal 2 5 2 2 3 2" xfId="14220" xr:uid="{1AAE658C-78FF-40C1-AAF2-9907B38E75DE}"/>
    <cellStyle name="Normal 2 5 2 2 3 2 2" xfId="14222" xr:uid="{6243E69A-BBDA-4090-8983-C0AC96A05A12}"/>
    <cellStyle name="Normal 2 5 2 2 3 3" xfId="14427" xr:uid="{D56A4E47-A356-4041-B9EF-3DCCF390632D}"/>
    <cellStyle name="Normal 2 5 2 2 4" xfId="24552" xr:uid="{04B19BC6-D372-450B-B033-D377A292277F}"/>
    <cellStyle name="Normal 2 5 2 2 4 2" xfId="14904" xr:uid="{9D2E8121-66B2-4E20-B075-6E82F8396962}"/>
    <cellStyle name="Normal 2 5 2 2 4 2 2" xfId="14908" xr:uid="{6F679E26-E110-487D-8931-E50ED9723DEF}"/>
    <cellStyle name="Normal 2 5 2 2 4 3" xfId="14468" xr:uid="{A81D98BA-B99A-431D-BCBB-B912E0342A18}"/>
    <cellStyle name="Normal 2 5 2 2 5" xfId="40651" xr:uid="{6BCA98A6-193E-47A4-9D33-691FF738A158}"/>
    <cellStyle name="Normal 2 5 2 2 5 2" xfId="15277" xr:uid="{44A7E309-EDF9-4651-AC30-7E90B5D50C50}"/>
    <cellStyle name="Normal 2 5 2 2 6" xfId="40653" xr:uid="{25300766-D6FC-4A4D-9E81-A64859D77670}"/>
    <cellStyle name="Normal 2 5 2 3" xfId="21387" xr:uid="{4E998C66-4FEA-441D-9319-FAC1E1376F4C}"/>
    <cellStyle name="Normal 2 5 2 3 2" xfId="21391" xr:uid="{05FC9344-5627-402B-873F-5DCE0F8FA0D5}"/>
    <cellStyle name="Normal 2 5 2 3 2 2" xfId="16857" xr:uid="{5D51CA4F-BEE1-415F-8060-4713E656E3E7}"/>
    <cellStyle name="Normal 2 5 2 3 2 2 2" xfId="16859" xr:uid="{804F3587-038B-485F-B406-52443FCC53C6}"/>
    <cellStyle name="Normal 2 5 2 3 2 3" xfId="17177" xr:uid="{01F7A664-EDDE-4C45-9639-274022734E3B}"/>
    <cellStyle name="Normal 2 5 2 3 3" xfId="21393" xr:uid="{515DB20C-7609-46C1-A32D-33D55E2135C4}"/>
    <cellStyle name="Normal 2 5 2 3 3 2" xfId="4709" xr:uid="{27F5C2E8-8389-4784-B689-8A78B8386AC2}"/>
    <cellStyle name="Normal 2 5 2 3 3 2 2" xfId="17762" xr:uid="{46E79649-0850-4D01-A8ED-AF85D6223464}"/>
    <cellStyle name="Normal 2 5 2 3 3 3" xfId="17827" xr:uid="{20819E07-0115-4784-BD0F-F76018EDEB9B}"/>
    <cellStyle name="Normal 2 5 2 3 4" xfId="40654" xr:uid="{D0036BF6-5494-4AF7-AF55-B8A25104A07D}"/>
    <cellStyle name="Normal 2 5 2 3 4 2" xfId="18098" xr:uid="{53F2DCB9-7735-435F-8CB1-B1E28F98B246}"/>
    <cellStyle name="Normal 2 5 2 3 5" xfId="40656" xr:uid="{080150C1-3230-44B4-893D-4DCF5DE50B7B}"/>
    <cellStyle name="Normal 2 5 2 4" xfId="21456" xr:uid="{4EF56CFF-3F78-41AF-A400-8C0B9BD8F8E5}"/>
    <cellStyle name="Normal 2 5 2 4 2" xfId="21460" xr:uid="{814740CA-CFB5-4CED-933C-087B57D82440}"/>
    <cellStyle name="Normal 2 5 2 4 2 2" xfId="5222" xr:uid="{C2AAA1A5-BC42-42C0-9FA8-FC8EB25CC78A}"/>
    <cellStyle name="Normal 2 5 2 4 3" xfId="21462" xr:uid="{AD814EE4-C95F-4278-9573-38AF93E7E86C}"/>
    <cellStyle name="Normal 2 5 2 5" xfId="21517" xr:uid="{FC452EDA-40CD-4A67-973F-4B4B3F625BC9}"/>
    <cellStyle name="Normal 2 5 2 5 2" xfId="21523" xr:uid="{975021D6-6025-4026-9C4F-348CE431AE67}"/>
    <cellStyle name="Normal 2 5 2 5 2 2" xfId="34262" xr:uid="{C415A899-8BAB-4D48-82AB-047E6A5E615D}"/>
    <cellStyle name="Normal 2 5 2 5 3" xfId="21529" xr:uid="{3B54890B-7378-425C-A839-723A485CC3DF}"/>
    <cellStyle name="Normal 2 5 2 6" xfId="21573" xr:uid="{78EF2942-470E-4C7A-8266-F1C49A986D1E}"/>
    <cellStyle name="Normal 2 5 2 6 2" xfId="21578" xr:uid="{08A636FC-5B99-4963-A514-59C24776D387}"/>
    <cellStyle name="Normal 2 5 2 7" xfId="21622" xr:uid="{C943473E-A2D7-45D1-A2A7-2B653E5F1EDC}"/>
    <cellStyle name="Normal 2 5 20" xfId="38320" xr:uid="{D32C9F03-C9B7-43F7-B09B-23C489CC0EE1}"/>
    <cellStyle name="Normal 2 5 21" xfId="38327" xr:uid="{F3CEE6C3-2681-4CAD-AB86-25ABE0D54271}"/>
    <cellStyle name="Normal 2 5 22" xfId="38333" xr:uid="{7DFA1BD4-7081-4579-ADED-A8192BD1227B}"/>
    <cellStyle name="Normal 2 5 23" xfId="39126" xr:uid="{7160F83E-7AFB-433D-8A28-2C02D625F852}"/>
    <cellStyle name="Normal 2 5 24" xfId="39145" xr:uid="{36F1EF7C-D5D4-4FD6-B897-2722C26E7AB9}"/>
    <cellStyle name="Normal 2 5 25" xfId="39158" xr:uid="{B2006213-1637-437D-AA1F-6D4397AEAA49}"/>
    <cellStyle name="Normal 2 5 26" xfId="39163" xr:uid="{0FC418E4-3106-4886-85B1-D7340CDEEB3F}"/>
    <cellStyle name="Normal 2 5 27" xfId="11359" xr:uid="{EFAC31A1-7613-4B89-A677-0AAACE864630}"/>
    <cellStyle name="Normal 2 5 28" xfId="19017" xr:uid="{7CE13348-B748-44CA-BCEC-23BD1726129E}"/>
    <cellStyle name="Normal 2 5 29" xfId="19028" xr:uid="{FFC564AB-D853-418C-BF30-E4F98FCB4C0D}"/>
    <cellStyle name="Normal 2 5 3" xfId="39747" xr:uid="{A6536DD1-0AEE-4F65-9E0D-D59C7537C3AC}"/>
    <cellStyle name="Normal 2 5 3 2" xfId="21737" xr:uid="{CEC67192-975D-440A-A542-96CEAEF57F57}"/>
    <cellStyle name="Normal 2 5 30" xfId="39159" xr:uid="{DF70EB6C-5C92-4981-9EAE-6D1FC69E0C6A}"/>
    <cellStyle name="Normal 2 5 31" xfId="39164" xr:uid="{E3BFC3B1-001A-4D19-AA0B-DB5C76FE0EE9}"/>
    <cellStyle name="Normal 2 5 32" xfId="11360" xr:uid="{47F8B4C0-ECA5-4890-962A-90EEB9BA3FC9}"/>
    <cellStyle name="Normal 2 5 33" xfId="19018" xr:uid="{A86A758D-6F5D-4720-B813-0BE34B39209B}"/>
    <cellStyle name="Normal 2 5 34" xfId="19029" xr:uid="{63F653D5-B1B0-4BC8-A6E3-8DEB97F13A03}"/>
    <cellStyle name="Normal 2 5 35" xfId="34466" xr:uid="{A5F8E8F8-6A01-499A-8A39-BC3C94AC4759}"/>
    <cellStyle name="Normal 2 5 36" xfId="35114" xr:uid="{EA3710D5-6342-429B-A990-2AD28DF1A0DC}"/>
    <cellStyle name="Normal 2 5 37" xfId="35120" xr:uid="{41CEAB15-A517-4E99-9050-791BF2401EBB}"/>
    <cellStyle name="Normal 2 5 38" xfId="39926" xr:uid="{21D5434C-0BE9-44CF-84E7-CBA55453831A}"/>
    <cellStyle name="Normal 2 5 39" xfId="39707" xr:uid="{C9764225-C355-4F15-A925-07BDD725290A}"/>
    <cellStyle name="Normal 2 5 4" xfId="39753" xr:uid="{E1AFDC83-4941-4882-B7AE-0B9B9A0272EF}"/>
    <cellStyle name="Normal 2 5 40" xfId="34467" xr:uid="{D6305B62-2CAE-45A6-9E81-C1510B79F35E}"/>
    <cellStyle name="Normal 2 5 41" xfId="35115" xr:uid="{E4B82DB3-5C14-4CBE-B7C5-07BA68D4D310}"/>
    <cellStyle name="Normal 2 5 42" xfId="35121" xr:uid="{710ABD92-1A76-4E64-9FB6-4984DFBD9027}"/>
    <cellStyle name="Normal 2 5 43" xfId="39927" xr:uid="{66DE5122-96FA-4C0C-94B2-B7C6CC411C62}"/>
    <cellStyle name="Normal 2 5 44" xfId="39708" xr:uid="{9383E254-68CD-44A0-9442-A185D1616E8E}"/>
    <cellStyle name="Normal 2 5 45" xfId="35672" xr:uid="{E0DEEF1A-37E8-4C0A-9C25-B7F67EDD2DBE}"/>
    <cellStyle name="Normal 2 5 46" xfId="35696" xr:uid="{E90D0228-BCC0-4F38-A845-D4199C9BEA3D}"/>
    <cellStyle name="Normal 2 5 47" xfId="13745" xr:uid="{755E011F-5ECD-43E1-BDB6-23533D6024B1}"/>
    <cellStyle name="Normal 2 5 48" xfId="11207" xr:uid="{918ADCDB-ECAF-4F40-8919-07CA74EF0D44}"/>
    <cellStyle name="Normal 2 5 49" xfId="35713" xr:uid="{961DEC16-5421-4E84-AB1E-A6B0ACB0E090}"/>
    <cellStyle name="Normal 2 5 5" xfId="39783" xr:uid="{7AA15831-7E1C-433C-95B3-E638C67C466D}"/>
    <cellStyle name="Normal 2 5 50" xfId="35673" xr:uid="{ED452887-8739-45C4-8B37-EB3CFF94DBB9}"/>
    <cellStyle name="Normal 2 5 51" xfId="35697" xr:uid="{3708C7DD-1975-44FE-8512-FB62956FFAE2}"/>
    <cellStyle name="Normal 2 5 52" xfId="13746" xr:uid="{75B8A2A7-22B6-4A3F-B0ED-8AB0B104BBF7}"/>
    <cellStyle name="Normal 2 5 6" xfId="39787" xr:uid="{DEEE74FE-8952-4C7E-902C-9CBFB077CE10}"/>
    <cellStyle name="Normal 2 5 7" xfId="39793" xr:uid="{0EDFAD89-A17D-4168-95B7-CAA735653F12}"/>
    <cellStyle name="Normal 2 5 8" xfId="39801" xr:uid="{82F4233E-A769-4369-BF2C-84754ADE6194}"/>
    <cellStyle name="Normal 2 5 9" xfId="29106" xr:uid="{89371AEF-CE33-4E5E-B0E0-5ACB25630127}"/>
    <cellStyle name="Normal 2 50" xfId="40630" xr:uid="{86DA0544-D7F4-4F24-8767-73CED7328780}"/>
    <cellStyle name="Normal 2 50 2" xfId="40633" xr:uid="{08038DDE-B280-4D62-9F43-664C89D9E972}"/>
    <cellStyle name="Normal 2 51" xfId="40636" xr:uid="{5115F832-2159-452B-93E3-4F1C8655BDA3}"/>
    <cellStyle name="Normal 2 51 2" xfId="40638" xr:uid="{30D504A4-C7EE-4E9C-9EA7-798AAAFCEFB0}"/>
    <cellStyle name="Normal 2 52" xfId="40641" xr:uid="{29891C81-1F6F-468E-AF83-F4DE7AB91ED1}"/>
    <cellStyle name="Normal 2 52 2" xfId="40643" xr:uid="{8D430E09-B7E3-47C8-B42F-5454668147DB}"/>
    <cellStyle name="Normal 2 53" xfId="38422" xr:uid="{2F62EDC1-654F-40AB-B72D-E334301D6AE2}"/>
    <cellStyle name="Normal 2 53 2" xfId="38426" xr:uid="{1A769ABC-C038-462F-ADD6-3FBC60E7B8F7}"/>
    <cellStyle name="Normal 2 54" xfId="33779" xr:uid="{AF99E535-E11D-4584-A049-83523F108F67}"/>
    <cellStyle name="Normal 2 54 2" xfId="33783" xr:uid="{483E5EEF-3044-41D7-920B-886DD82F6BE2}"/>
    <cellStyle name="Normal 2 55" xfId="11039" xr:uid="{AF3B970D-02AF-40D0-ABA4-F06850D1AF63}"/>
    <cellStyle name="Normal 2 55 2" xfId="11043" xr:uid="{93E6F723-E828-47CE-A526-7C08A5D2EEDB}"/>
    <cellStyle name="Normal 2 56" xfId="11049" xr:uid="{2B98B9B6-8AAF-44E8-A94E-D00795522D82}"/>
    <cellStyle name="Normal 2 56 2" xfId="11052" xr:uid="{D134D541-A4E7-4AD5-8C4B-C224FFFCCE43}"/>
    <cellStyle name="Normal 2 57" xfId="4988" xr:uid="{FB280333-A3EA-494E-B4A0-B1858A1D9314}"/>
    <cellStyle name="Normal 2 57 2" xfId="11057" xr:uid="{A0DC317F-E8E1-43E9-9C02-A0B1E32773DE}"/>
    <cellStyle name="Normal 2 58" xfId="11060" xr:uid="{AA3C0DC0-71B1-4E81-A871-4A4BD1380042}"/>
    <cellStyle name="Normal 2 58 2" xfId="21648" xr:uid="{9E445FD3-CDE6-4A10-8161-1E9A9D8F4421}"/>
    <cellStyle name="Normal 2 59" xfId="40658" xr:uid="{CBB4D0E9-12F0-49FB-AC16-931976995796}"/>
    <cellStyle name="Normal 2 59 2" xfId="28434" xr:uid="{F0DAC267-8E12-47EE-8417-21D9A74A8214}"/>
    <cellStyle name="Normal 2 6" xfId="25136" xr:uid="{C61D1B4F-3EC2-49BD-A4CD-712157BA1143}"/>
    <cellStyle name="Normal 2 6 10" xfId="40660" xr:uid="{A3210E26-5F95-4FDC-82ED-0F6A4E3FEE2A}"/>
    <cellStyle name="Normal 2 6 11" xfId="40661" xr:uid="{136F3795-4CA3-41A5-A166-A075619C7758}"/>
    <cellStyle name="Normal 2 6 12" xfId="17882" xr:uid="{1FA093E1-3AA6-43B8-ABD7-36B3664282D7}"/>
    <cellStyle name="Normal 2 6 13" xfId="40662" xr:uid="{F7A56D8D-A9D1-4650-BBE5-ECF5101259B3}"/>
    <cellStyle name="Normal 2 6 14" xfId="40663" xr:uid="{79047926-1E58-49C6-BD4D-B29873394551}"/>
    <cellStyle name="Normal 2 6 15" xfId="39302" xr:uid="{D7E90297-B472-4376-AA32-CF7AFFBEBE41}"/>
    <cellStyle name="Normal 2 6 16" xfId="39308" xr:uid="{61506BD3-3150-49B0-9FC7-07CDBEAF8A17}"/>
    <cellStyle name="Normal 2 6 17" xfId="40664" xr:uid="{8CCAF0AA-D360-46DE-BF44-773BF9A456DF}"/>
    <cellStyle name="Normal 2 6 18" xfId="40666" xr:uid="{D5BCF1D0-78C8-41A7-90D1-9CA1BD0D0A34}"/>
    <cellStyle name="Normal 2 6 19" xfId="36194" xr:uid="{33EB2EF3-14F6-4627-956A-A90FB3DF76E4}"/>
    <cellStyle name="Normal 2 6 2" xfId="39941" xr:uid="{CCF07D85-5D4A-4480-924A-D57C71C46645}"/>
    <cellStyle name="Normal 2 6 2 2" xfId="40668" xr:uid="{4252EC1A-F8CD-4E26-A933-B9C222A6D132}"/>
    <cellStyle name="Normal 2 6 2 2 2" xfId="40670" xr:uid="{646B021B-135A-4584-9CE3-9B7F9D4FB719}"/>
    <cellStyle name="Normal 2 6 2 2 2 2" xfId="40671" xr:uid="{A7E14B1E-87E4-4D5F-A7BF-9108EF53F915}"/>
    <cellStyle name="Normal 2 6 2 2 2 2 2" xfId="40672" xr:uid="{ACD674E3-D88B-4B9C-838C-645F5EF6198B}"/>
    <cellStyle name="Normal 2 6 2 2 2 2 2 2" xfId="40674" xr:uid="{8C731753-F6A1-4CA1-AF77-2636C52582F2}"/>
    <cellStyle name="Normal 2 6 2 2 2 2 3" xfId="40676" xr:uid="{C382D44D-0676-4591-80B4-098D9914D880}"/>
    <cellStyle name="Normal 2 6 2 2 2 3" xfId="40677" xr:uid="{6D4E7FF2-D938-45E8-B9D3-9FF30176BF4C}"/>
    <cellStyle name="Normal 2 6 2 2 2 3 2" xfId="40678" xr:uid="{03D61D51-8CB6-47F0-B5CA-2817EC869F93}"/>
    <cellStyle name="Normal 2 6 2 2 2 3 2 2" xfId="40679" xr:uid="{EB482444-A092-47F8-9CD1-1D56D02AC644}"/>
    <cellStyle name="Normal 2 6 2 2 2 3 3" xfId="40680" xr:uid="{EDAB93D6-DE3E-4B00-BDBA-015CAF07DFA2}"/>
    <cellStyle name="Normal 2 6 2 2 2 4" xfId="25975" xr:uid="{33A41AB1-7DD6-42AB-87B4-D84847B363F9}"/>
    <cellStyle name="Normal 2 6 2 2 2 4 2" xfId="30394" xr:uid="{D4440C53-11C9-42EA-97A7-3B9B6B0DE53A}"/>
    <cellStyle name="Normal 2 6 2 2 2 5" xfId="30396" xr:uid="{8E4726D9-F078-47E2-8C22-43D996DC711C}"/>
    <cellStyle name="Normal 2 6 2 2 3" xfId="13581" xr:uid="{DDAA04D6-2063-4214-B8DF-2E95F5600FA6}"/>
    <cellStyle name="Normal 2 6 2 2 3 2" xfId="40681" xr:uid="{FC475469-5F76-4C60-899B-14A9D221792C}"/>
    <cellStyle name="Normal 2 6 2 2 3 2 2" xfId="40682" xr:uid="{44E103BE-F3A5-4F68-9DD1-C8BC910E21D8}"/>
    <cellStyle name="Normal 2 6 2 2 3 3" xfId="40683" xr:uid="{0FB1A7C1-A3A0-47AD-BC41-7B3A38A5411E}"/>
    <cellStyle name="Normal 2 6 2 2 4" xfId="40684" xr:uid="{831863D1-54A1-422C-8FC9-12B3F2BFCF9E}"/>
    <cellStyle name="Normal 2 6 2 2 4 2" xfId="40685" xr:uid="{E8795554-2FB0-4E33-9F65-D9FC12F49B1C}"/>
    <cellStyle name="Normal 2 6 2 2 4 2 2" xfId="40686" xr:uid="{A1FE77B5-1CF0-4B2B-A102-34D3F3178EF6}"/>
    <cellStyle name="Normal 2 6 2 2 4 3" xfId="40687" xr:uid="{AF11C5EA-7817-4BA2-AE2C-22D66071F4C7}"/>
    <cellStyle name="Normal 2 6 2 2 5" xfId="24015" xr:uid="{82D3CF80-8952-4524-B2F3-2011E9D98C76}"/>
    <cellStyle name="Normal 2 6 2 2 5 2" xfId="24965" xr:uid="{558902EB-4996-491C-8043-D14110FF25B7}"/>
    <cellStyle name="Normal 2 6 2 2 6" xfId="29871" xr:uid="{85DE508D-8EA5-4BD6-9D54-E20E29405629}"/>
    <cellStyle name="Normal 2 6 2 3" xfId="40688" xr:uid="{52A635FA-F268-4D96-8EF9-986F835DFB84}"/>
    <cellStyle name="Normal 2 6 2 3 2" xfId="40689" xr:uid="{B715B14C-6E78-496F-9180-C918092F54E0}"/>
    <cellStyle name="Normal 2 6 2 3 2 2" xfId="40690" xr:uid="{C5CB5DBF-3740-4CC9-B990-A2CEBCA1142C}"/>
    <cellStyle name="Normal 2 6 2 3 2 2 2" xfId="40691" xr:uid="{A1CA6A1E-8C25-4DCA-A16B-200B059B7D45}"/>
    <cellStyle name="Normal 2 6 2 3 2 3" xfId="40693" xr:uid="{0E84E2F5-1DAC-4C5F-977F-1636F51A06C3}"/>
    <cellStyle name="Normal 2 6 2 3 3" xfId="40694" xr:uid="{FF525120-B220-4826-BFC1-1C8F5C881CDF}"/>
    <cellStyle name="Normal 2 6 2 3 3 2" xfId="40695" xr:uid="{5EE41328-8005-4E5A-8589-6C058F31B373}"/>
    <cellStyle name="Normal 2 6 2 3 3 2 2" xfId="40696" xr:uid="{E6FCEBE2-3D2D-4A64-AD6F-12F40AE93832}"/>
    <cellStyle name="Normal 2 6 2 3 3 3" xfId="40697" xr:uid="{BDE36395-0763-4511-AA40-E2EE728A5AF6}"/>
    <cellStyle name="Normal 2 6 2 3 4" xfId="40699" xr:uid="{10A31D3B-7568-4F21-B941-B52642440115}"/>
    <cellStyle name="Normal 2 6 2 3 4 2" xfId="40700" xr:uid="{B3FC9BD4-2F85-43EF-ADD0-B72C8920B24B}"/>
    <cellStyle name="Normal 2 6 2 3 5" xfId="40701" xr:uid="{0402FFE9-0E80-4136-9994-C175B67C80E9}"/>
    <cellStyle name="Normal 2 6 2 4" xfId="40702" xr:uid="{498BD5BA-FD4C-4A76-9935-B766D06BD6D1}"/>
    <cellStyle name="Normal 2 6 2 4 2" xfId="40703" xr:uid="{91FE49BF-F5B1-429E-A587-9500CDB1FBF3}"/>
    <cellStyle name="Normal 2 6 2 4 2 2" xfId="40704" xr:uid="{3A77AAB2-F711-4560-8AA5-DC5B46B13309}"/>
    <cellStyle name="Normal 2 6 2 4 3" xfId="40705" xr:uid="{5B85E7F4-1C01-4889-824D-555797FD6FD4}"/>
    <cellStyle name="Normal 2 6 2 5" xfId="34269" xr:uid="{18E93835-F376-4BF4-B285-64FE6F936A0D}"/>
    <cellStyle name="Normal 2 6 2 5 2" xfId="34271" xr:uid="{D7AE069B-8482-496A-BBE7-8B3722332D48}"/>
    <cellStyle name="Normal 2 6 2 5 2 2" xfId="40706" xr:uid="{30FFDFEA-2962-4D4D-9620-09518C3710DA}"/>
    <cellStyle name="Normal 2 6 2 5 3" xfId="40707" xr:uid="{BE45605B-B3DC-4E4C-9121-CD2CDFE773CA}"/>
    <cellStyle name="Normal 2 6 2 6" xfId="34273" xr:uid="{E7CA04FA-4125-4A0A-97F7-3739C3C368F3}"/>
    <cellStyle name="Normal 2 6 2 6 2" xfId="40708" xr:uid="{3202920D-6BA2-4FE8-A8D7-5EA2F8F13830}"/>
    <cellStyle name="Normal 2 6 2 7" xfId="40709" xr:uid="{9FD0CF89-742C-477F-A565-FED4551F25FD}"/>
    <cellStyle name="Normal 2 6 20" xfId="39303" xr:uid="{951298E3-E963-4D1B-B595-57B0F362F423}"/>
    <cellStyle name="Normal 2 6 21" xfId="39309" xr:uid="{03209437-8E60-4548-91DC-9592B18B075C}"/>
    <cellStyle name="Normal 2 6 22" xfId="40665" xr:uid="{2D021CF4-D068-4853-816F-AB89F4CACCBE}"/>
    <cellStyle name="Normal 2 6 23" xfId="40667" xr:uid="{B92C6417-08A4-476B-A274-62600324B31A}"/>
    <cellStyle name="Normal 2 6 24" xfId="36195" xr:uid="{48A9A98B-F73A-450A-AB4A-5E26CF877531}"/>
    <cellStyle name="Normal 2 6 25" xfId="40711" xr:uid="{FE3337BA-9267-4E13-B9A9-98C075F7FD8A}"/>
    <cellStyle name="Normal 2 6 26" xfId="3736" xr:uid="{6B9897FD-3140-497E-B8B7-A52C8F1E45BD}"/>
    <cellStyle name="Normal 2 6 27" xfId="3754" xr:uid="{D673A4D8-3BB9-4F9C-8A5C-12DF45932BF2}"/>
    <cellStyle name="Normal 2 6 28" xfId="40713" xr:uid="{E9EE47A8-714D-480C-9999-76F8179CF0D5}"/>
    <cellStyle name="Normal 2 6 29" xfId="40715" xr:uid="{EDFC4DA2-C5EE-48A9-9733-E134D712C866}"/>
    <cellStyle name="Normal 2 6 3" xfId="39946" xr:uid="{39816422-4713-4457-935E-0CFB75C8F524}"/>
    <cellStyle name="Normal 2 6 3 2" xfId="40717" xr:uid="{EC00B813-AEC5-4E4D-9B59-24FA2EA1E2BE}"/>
    <cellStyle name="Normal 2 6 30" xfId="40712" xr:uid="{C5A74606-3124-4799-ABA8-F294507020FF}"/>
    <cellStyle name="Normal 2 6 31" xfId="3737" xr:uid="{33B5319A-ABCB-4355-A741-7567ED6331A3}"/>
    <cellStyle name="Normal 2 6 32" xfId="3755" xr:uid="{92DF14F7-EBA1-493E-9505-AC01D4C19A93}"/>
    <cellStyle name="Normal 2 6 33" xfId="40714" xr:uid="{DFDCB469-57B7-41BF-AB29-078A566C811E}"/>
    <cellStyle name="Normal 2 6 34" xfId="40716" xr:uid="{5B5BBE9B-70D0-4423-87FD-7B5FA00CAC13}"/>
    <cellStyle name="Normal 2 6 35" xfId="40718" xr:uid="{BD932B34-9585-4648-9E88-2CB7E7EE8913}"/>
    <cellStyle name="Normal 2 6 36" xfId="32208" xr:uid="{30795CE6-CF66-4C95-B738-D8D450C5005C}"/>
    <cellStyle name="Normal 2 6 37" xfId="18532" xr:uid="{9512EDBB-5997-4B2D-8A7D-511ADAC74EAE}"/>
    <cellStyle name="Normal 2 6 38" xfId="40721" xr:uid="{E3172C9B-8799-462B-8B72-868EAE735591}"/>
    <cellStyle name="Normal 2 6 39" xfId="39757" xr:uid="{FB7A6A4C-4B8D-4B59-B402-F017C0CF9A37}"/>
    <cellStyle name="Normal 2 6 4" xfId="39951" xr:uid="{05449C3A-5B9F-4C86-9935-69B3A66F0196}"/>
    <cellStyle name="Normal 2 6 40" xfId="40719" xr:uid="{C6D02200-F374-4DBE-AAF3-ADCF33F6447A}"/>
    <cellStyle name="Normal 2 6 41" xfId="32209" xr:uid="{F8EEB0CC-91CF-486A-A884-185FBC8CFAB2}"/>
    <cellStyle name="Normal 2 6 42" xfId="18533" xr:uid="{4448BB01-F1FF-4412-86A4-489313307110}"/>
    <cellStyle name="Normal 2 6 43" xfId="40722" xr:uid="{9916C704-8938-4FBB-A5A5-D4A9E643EF3A}"/>
    <cellStyle name="Normal 2 6 44" xfId="39758" xr:uid="{C4888E72-C9A5-471A-B949-80BAE8464879}"/>
    <cellStyle name="Normal 2 6 45" xfId="13533" xr:uid="{7252D6D0-2B3D-4BE9-B040-90688454F295}"/>
    <cellStyle name="Normal 2 6 46" xfId="38096" xr:uid="{26A85298-EA72-4B40-8417-7B16757EF6DA}"/>
    <cellStyle name="Normal 2 6 47" xfId="39760" xr:uid="{4A9B61BA-7631-4A60-94F6-116A089C068D}"/>
    <cellStyle name="Normal 2 6 48" xfId="39762" xr:uid="{CD967DD1-1776-48CD-8BDF-37E4E8766ED7}"/>
    <cellStyle name="Normal 2 6 49" xfId="39765" xr:uid="{50917503-7327-4603-B954-EA813AF2284A}"/>
    <cellStyle name="Normal 2 6 5" xfId="39970" xr:uid="{7AFFC5E7-B89E-423B-8C80-7383D006E2C7}"/>
    <cellStyle name="Normal 2 6 50" xfId="13534" xr:uid="{ED49B6DD-A138-4806-B91D-130914353E83}"/>
    <cellStyle name="Normal 2 6 6" xfId="39975" xr:uid="{0CF1E72D-9F38-46B8-A6D2-DEA4EE52CD2F}"/>
    <cellStyle name="Normal 2 6 7" xfId="39980" xr:uid="{AF8DA6C0-214D-4F7C-9F71-38E3CB4A63E0}"/>
    <cellStyle name="Normal 2 6 8" xfId="9674" xr:uid="{5D3996AB-731D-4223-B57F-BA3F9FE46AED}"/>
    <cellStyle name="Normal 2 6 9" xfId="9723" xr:uid="{31A29C90-2A8D-4EE8-BC17-2C5A06BCC1AA}"/>
    <cellStyle name="Normal 2 60" xfId="11040" xr:uid="{13A26907-349D-4FA5-9C90-1EFA19DC5862}"/>
    <cellStyle name="Normal 2 60 2" xfId="11044" xr:uid="{ED014024-D2BB-4AD6-B125-08DC9B881C23}"/>
    <cellStyle name="Normal 2 61" xfId="11050" xr:uid="{01E68FFA-BB8E-450D-AC7A-75251EF81E6F}"/>
    <cellStyle name="Normal 2 61 2" xfId="11053" xr:uid="{E932EDF1-ECF1-4F85-80C4-F62F0FB5991C}"/>
    <cellStyle name="Normal 2 61 2 2" xfId="10563" xr:uid="{26D130DF-0296-4FD3-B778-171FAC35E6FE}"/>
    <cellStyle name="Normal 2 61 3" xfId="11055" xr:uid="{793F32D2-7DFF-4725-9317-11CE8460DA9F}"/>
    <cellStyle name="Normal 2 61 4" xfId="40723" xr:uid="{6C3351D0-ADF9-417C-AC38-2977D70F709F}"/>
    <cellStyle name="Normal 2 61 5" xfId="40725" xr:uid="{53F1133E-B18A-488B-8EDA-02F56BDF8064}"/>
    <cellStyle name="Normal 2 61 5 2" xfId="12554" xr:uid="{11764F37-4A70-4B60-9636-89C92C78A151}"/>
    <cellStyle name="Normal 2 61 6" xfId="40727" xr:uid="{FA9CAC58-455F-4778-905D-A8D2ACB622D2}"/>
    <cellStyle name="Normal 2 61 7" xfId="40729" xr:uid="{7B539676-C23D-4AA1-9E03-EC48FA3D41F9}"/>
    <cellStyle name="Normal 2 61 8" xfId="29603" xr:uid="{F07DEF88-58D9-4382-88F0-A1B71220813E}"/>
    <cellStyle name="Normal 2 62" xfId="4989" xr:uid="{DB5EBCA7-7517-4D34-99F2-5303858A91C7}"/>
    <cellStyle name="Normal 2 62 2" xfId="11058" xr:uid="{50FF6A1A-7D88-4CED-954C-9C96013EA491}"/>
    <cellStyle name="Normal 2 63" xfId="11061" xr:uid="{D6BC394F-B43C-4F9E-A1CC-3D12BB76033D}"/>
    <cellStyle name="Normal 2 63 2" xfId="21649" xr:uid="{D644C24E-259D-42DC-9BE4-F8E3230E5570}"/>
    <cellStyle name="Normal 2 64" xfId="40659" xr:uid="{0905E7AB-A42D-4E37-B05C-E4DCC210E58C}"/>
    <cellStyle name="Normal 2 64 2" xfId="28435" xr:uid="{805B4798-22BC-4E4E-9E91-0E47B001D76B}"/>
    <cellStyle name="Normal 2 65" xfId="40731" xr:uid="{2119864E-6D43-47DF-AD1A-6D234D3A7041}"/>
    <cellStyle name="Normal 2 65 2" xfId="16765" xr:uid="{30D5079B-4C0A-4141-8515-1981A4C37B58}"/>
    <cellStyle name="Normal 2 66" xfId="40735" xr:uid="{FB9C5252-CDD8-4EF2-98F9-E19282CA11A3}"/>
    <cellStyle name="Normal 2 66 2" xfId="40256" xr:uid="{942CE07D-4CE9-420B-8B15-C7D855784046}"/>
    <cellStyle name="Normal 2 67" xfId="40737" xr:uid="{76AE294B-6FC1-47EB-AC58-0CC5D750BAB1}"/>
    <cellStyle name="Normal 2 67 2" xfId="34603" xr:uid="{069BCBAD-6CEC-4745-8204-C4E1A83BEE58}"/>
    <cellStyle name="Normal 2 68" xfId="6712" xr:uid="{9889B1C8-9F0E-456A-B9D8-6F8FAC9D4D17}"/>
    <cellStyle name="Normal 2 68 2" xfId="28963" xr:uid="{74FD1B51-3C0B-4D71-A84D-D5B2E0D69397}"/>
    <cellStyle name="Normal 2 69" xfId="40739" xr:uid="{BB21314E-F379-41CF-BEEE-536962BDD2D1}"/>
    <cellStyle name="Normal 2 69 2" xfId="29262" xr:uid="{026520E7-0840-4CA6-BD13-601077B7AA53}"/>
    <cellStyle name="Normal 2 7" xfId="14521" xr:uid="{438B1934-7C90-42AE-835E-90E2BF24A79D}"/>
    <cellStyle name="Normal 2 7 10" xfId="10210" xr:uid="{3B01146B-FFA5-408B-96A2-017E695686F7}"/>
    <cellStyle name="Normal 2 7 11" xfId="10241" xr:uid="{D9B4EAF5-B879-4ECB-9341-7BCC846FA41B}"/>
    <cellStyle name="Normal 2 7 12" xfId="10261" xr:uid="{A6F34C5C-AB38-4FDA-8219-C0EC919E6D52}"/>
    <cellStyle name="Normal 2 7 13" xfId="10268" xr:uid="{BEC7F74A-9107-4053-9E22-88864FC3D7D9}"/>
    <cellStyle name="Normal 2 7 14" xfId="8543" xr:uid="{244BB6F9-F3D9-490E-8E91-21147DF2CED8}"/>
    <cellStyle name="Normal 2 7 15" xfId="12474" xr:uid="{AA35465C-E701-48FC-9FA5-1C095EF41028}"/>
    <cellStyle name="Normal 2 7 16" xfId="24315" xr:uid="{604E91BE-92A4-4FEF-9507-208F7B431DDA}"/>
    <cellStyle name="Normal 2 7 17" xfId="17012" xr:uid="{22EDB8B9-7311-4DC3-8FA1-3C1B87128A32}"/>
    <cellStyle name="Normal 2 7 18" xfId="24331" xr:uid="{E9424CC1-BD4D-485E-BAB2-7D790EE942B8}"/>
    <cellStyle name="Normal 2 7 19" xfId="14103" xr:uid="{7AB5B13A-75D4-4918-BC61-498BEAD14C01}"/>
    <cellStyle name="Normal 2 7 2" xfId="13282" xr:uid="{EEC7CA19-A3C3-4CAC-86B7-4ADF90CC1A2B}"/>
    <cellStyle name="Normal 2 7 2 2" xfId="40741" xr:uid="{668230C1-602B-4067-83E1-5120EC516CA9}"/>
    <cellStyle name="Normal 2 7 2 2 2" xfId="40743" xr:uid="{96F0D1FE-FE24-4F48-9BF1-B7F2E14E4713}"/>
    <cellStyle name="Normal 2 7 2 2 2 2" xfId="40744" xr:uid="{C5604FB9-EDC7-493B-B904-222D7A41F503}"/>
    <cellStyle name="Normal 2 7 2 2 2 2 2" xfId="14489" xr:uid="{9C8A8B2E-C06B-42FB-B312-7E13CFCF063E}"/>
    <cellStyle name="Normal 2 7 2 2 2 2 2 2" xfId="18151" xr:uid="{38BB3FA7-CB7D-4750-A15F-BBD647F7C95C}"/>
    <cellStyle name="Normal 2 7 2 2 2 2 3" xfId="18197" xr:uid="{140AA4E1-86B7-4E78-98A1-826C2A9FB0BD}"/>
    <cellStyle name="Normal 2 7 2 2 2 3" xfId="40745" xr:uid="{237E0B8C-23A5-4F36-B724-B92E8E3567DB}"/>
    <cellStyle name="Normal 2 7 2 2 2 3 2" xfId="18325" xr:uid="{FE88192E-8206-45EB-A761-5CF16CC5E5A9}"/>
    <cellStyle name="Normal 2 7 2 2 2 3 2 2" xfId="18327" xr:uid="{2F2D6B36-1B0A-4EE2-8C3C-6A26F76CC708}"/>
    <cellStyle name="Normal 2 7 2 2 2 3 3" xfId="18348" xr:uid="{49AD73D0-2778-4575-B8F9-1714B1709FDC}"/>
    <cellStyle name="Normal 2 7 2 2 2 4" xfId="30560" xr:uid="{D162EA28-BEA6-416E-A52C-A5C7A3639AF4}"/>
    <cellStyle name="Normal 2 7 2 2 2 4 2" xfId="18447" xr:uid="{C3B3C7AD-DDA7-41C7-92B5-44B1D23FD4BF}"/>
    <cellStyle name="Normal 2 7 2 2 2 5" xfId="40747" xr:uid="{AE40149F-09CC-474A-BE9E-96F5B39027D7}"/>
    <cellStyle name="Normal 2 7 2 2 3" xfId="40748" xr:uid="{6F07C521-07D9-4DC8-AE71-E41B4553656E}"/>
    <cellStyle name="Normal 2 7 2 2 3 2" xfId="40749" xr:uid="{12EB70F7-0D1A-47C5-BB1E-9EFAEA19D981}"/>
    <cellStyle name="Normal 2 7 2 2 3 2 2" xfId="19272" xr:uid="{B2BFC609-5CF5-4184-A730-7EAFF37E82A0}"/>
    <cellStyle name="Normal 2 7 2 2 3 3" xfId="40750" xr:uid="{ACA09509-96CB-44D0-8AB7-770E1B86B3FC}"/>
    <cellStyle name="Normal 2 7 2 2 4" xfId="40751" xr:uid="{D6842BE4-D73E-49DB-9CA6-2F02179F785B}"/>
    <cellStyle name="Normal 2 7 2 2 4 2" xfId="40752" xr:uid="{E60FC661-2AD7-4108-B3A3-62BEE5FE7DA2}"/>
    <cellStyle name="Normal 2 7 2 2 4 2 2" xfId="40753" xr:uid="{95E0B84C-D281-4512-82E6-EE65DB772F8C}"/>
    <cellStyle name="Normal 2 7 2 2 4 3" xfId="40754" xr:uid="{DCB95D27-4559-439D-BF37-79C6D0FBEA1F}"/>
    <cellStyle name="Normal 2 7 2 2 5" xfId="40755" xr:uid="{1027A7B0-1196-4609-A166-140AEF5E930D}"/>
    <cellStyle name="Normal 2 7 2 2 5 2" xfId="40756" xr:uid="{67C813C7-38F0-45E2-947B-33CC8716EDB8}"/>
    <cellStyle name="Normal 2 7 2 2 6" xfId="30069" xr:uid="{4EC745E0-07C1-436A-A2D9-0DEADA7FDC58}"/>
    <cellStyle name="Normal 2 7 2 3" xfId="40757" xr:uid="{CADA3BAB-AB5C-46C6-8B9B-31B65A0EB07C}"/>
    <cellStyle name="Normal 2 7 2 3 2" xfId="40758" xr:uid="{AC68A637-4AF4-4DAE-8986-C97496370610}"/>
    <cellStyle name="Normal 2 7 2 3 2 2" xfId="40759" xr:uid="{59452AD8-E48E-46E4-A9E0-FC51249056D7}"/>
    <cellStyle name="Normal 2 7 2 3 2 2 2" xfId="40760" xr:uid="{F7CE2BD4-C8F3-4E46-932B-8CCAF3299514}"/>
    <cellStyle name="Normal 2 7 2 3 2 3" xfId="40761" xr:uid="{C5C447DE-E1A2-4725-8A43-37CF7D2249D2}"/>
    <cellStyle name="Normal 2 7 2 3 3" xfId="40762" xr:uid="{41FF8B4A-5D57-46B9-9000-83C11FEEAB5D}"/>
    <cellStyle name="Normal 2 7 2 3 3 2" xfId="40763" xr:uid="{45418F0B-F27A-4E93-B044-31153C4AF033}"/>
    <cellStyle name="Normal 2 7 2 3 3 2 2" xfId="40764" xr:uid="{71918098-F1C5-404F-9C84-CC7DD22D95E4}"/>
    <cellStyle name="Normal 2 7 2 3 3 3" xfId="40765" xr:uid="{7FEBC922-C911-4C34-B825-103A352C4380}"/>
    <cellStyle name="Normal 2 7 2 3 4" xfId="40766" xr:uid="{8E9D681E-AC24-442C-BE24-C7E686EEF9A1}"/>
    <cellStyle name="Normal 2 7 2 3 4 2" xfId="40767" xr:uid="{F128FCA6-F961-44FD-AB11-FA6AC382DDBA}"/>
    <cellStyle name="Normal 2 7 2 3 5" xfId="40768" xr:uid="{3617F84D-A1EE-4B2C-B163-C6B925D0E931}"/>
    <cellStyle name="Normal 2 7 2 4" xfId="40769" xr:uid="{C744857D-ABF4-4425-BD3C-1C3CA8656EA7}"/>
    <cellStyle name="Normal 2 7 2 4 2" xfId="40770" xr:uid="{98FBD032-AD5A-4524-A959-0A5C473BFF0E}"/>
    <cellStyle name="Normal 2 7 2 4 2 2" xfId="40771" xr:uid="{3B4C1F03-5DA7-4033-BD43-E715E27A6C61}"/>
    <cellStyle name="Normal 2 7 2 4 3" xfId="19546" xr:uid="{A1BD9343-0569-4BA8-A26F-EDC248F681E4}"/>
    <cellStyle name="Normal 2 7 2 5" xfId="34282" xr:uid="{3E41A65D-5267-4716-BD55-7B9FFA3BEBBC}"/>
    <cellStyle name="Normal 2 7 2 5 2" xfId="40772" xr:uid="{8B227CD6-4BC7-47C4-B57B-A54F8E81DA5C}"/>
    <cellStyle name="Normal 2 7 2 5 2 2" xfId="40773" xr:uid="{F5C058BA-558B-4C24-AAA7-8C85F4AD9E29}"/>
    <cellStyle name="Normal 2 7 2 5 3" xfId="19932" xr:uid="{A2208E41-548D-4A99-A203-0FC8706F1CE9}"/>
    <cellStyle name="Normal 2 7 2 6" xfId="40774" xr:uid="{96264FF3-B597-4EA6-9098-A3F103C24261}"/>
    <cellStyle name="Normal 2 7 2 6 2" xfId="40775" xr:uid="{A75008F0-8BFD-42F8-BEF4-D00B777470B9}"/>
    <cellStyle name="Normal 2 7 2 7" xfId="36997" xr:uid="{0BD77EA3-40AF-40B7-9E75-93608D5D99DB}"/>
    <cellStyle name="Normal 2 7 20" xfId="12475" xr:uid="{C9D5B566-B0C4-41FB-B709-35BE6DEF63F2}"/>
    <cellStyle name="Normal 2 7 21" xfId="24316" xr:uid="{28776172-6FD6-49B4-8AD9-7EE8DA7A83BF}"/>
    <cellStyle name="Normal 2 7 22" xfId="17013" xr:uid="{0112811A-F1F9-4687-87CC-23B9961F689E}"/>
    <cellStyle name="Normal 2 7 23" xfId="24332" xr:uid="{5AB8721A-5E53-42F7-BC34-D8B909C002E9}"/>
    <cellStyle name="Normal 2 7 24" xfId="14104" xr:uid="{A147DED6-3974-4E55-A330-9F9C99ADB713}"/>
    <cellStyle name="Normal 2 7 25" xfId="14115" xr:uid="{F9585952-6295-47EF-AFE3-417D52BC617D}"/>
    <cellStyle name="Normal 2 7 26" xfId="2166" xr:uid="{EAE6AE0C-79CA-40F2-91FA-C306F54A6A92}"/>
    <cellStyle name="Normal 2 7 27" xfId="2180" xr:uid="{2AE83F52-24AA-4F91-9819-6264DA32FD86}"/>
    <cellStyle name="Normal 2 7 28" xfId="17794" xr:uid="{62BE4EB8-2173-48B8-81C7-13123BD0FF23}"/>
    <cellStyle name="Normal 2 7 29" xfId="12457" xr:uid="{E3F91EC3-83ED-41CA-A2E0-E391FBA622CF}"/>
    <cellStyle name="Normal 2 7 3" xfId="40776" xr:uid="{66918D63-870B-4645-8259-3A655B47BE27}"/>
    <cellStyle name="Normal 2 7 3 2" xfId="40777" xr:uid="{3A25232D-6108-43FB-BEBC-0B6EFD0773C7}"/>
    <cellStyle name="Normal 2 7 30" xfId="14116" xr:uid="{5845A4DB-2702-43A9-B7BB-2EF80CC286A2}"/>
    <cellStyle name="Normal 2 7 31" xfId="2167" xr:uid="{642A9443-1D46-4775-AD91-0588C8D53171}"/>
    <cellStyle name="Normal 2 7 32" xfId="2181" xr:uid="{FAB4437D-CC19-4802-974C-23F50F3FA04E}"/>
    <cellStyle name="Normal 2 7 33" xfId="17795" xr:uid="{D4928778-E587-4C9D-B5CC-5EB6BC57A1B2}"/>
    <cellStyle name="Normal 2 7 34" xfId="12458" xr:uid="{8097CA21-CF1B-4D1D-B995-1AEB2102DD5A}"/>
    <cellStyle name="Normal 2 7 35" xfId="40778" xr:uid="{74A5ADDD-13B1-481A-90C5-4DD4257AB358}"/>
    <cellStyle name="Normal 2 7 36" xfId="40780" xr:uid="{32967AFB-D249-4F9F-97CE-270254D7B807}"/>
    <cellStyle name="Normal 2 7 37" xfId="40549" xr:uid="{98B71E5A-5782-4E4E-9051-C26C34D5DF8E}"/>
    <cellStyle name="Normal 2 7 38" xfId="40783" xr:uid="{B35AC143-4742-4DEC-AA5A-53B0B3566C24}"/>
    <cellStyle name="Normal 2 7 39" xfId="39815" xr:uid="{DCCE7790-C7FA-4BAD-950F-6C373F893094}"/>
    <cellStyle name="Normal 2 7 4" xfId="40785" xr:uid="{1DC9E7A2-F019-4E14-B75E-4190B1DF61C9}"/>
    <cellStyle name="Normal 2 7 40" xfId="40779" xr:uid="{8A9D40D9-30F1-40EA-ACBD-B34DBE0D712A}"/>
    <cellStyle name="Normal 2 7 41" xfId="40781" xr:uid="{CFC0D34E-1146-4602-8CBE-70A1F13DF996}"/>
    <cellStyle name="Normal 2 7 42" xfId="40550" xr:uid="{2945FBDC-9C7B-4070-9761-0A6A18BF9EF0}"/>
    <cellStyle name="Normal 2 7 43" xfId="40784" xr:uid="{6AFABAD7-D646-4614-8C02-DB5713D52459}"/>
    <cellStyle name="Normal 2 7 44" xfId="39816" xr:uid="{949E7C00-891E-4322-B05D-215E97CF1E03}"/>
    <cellStyle name="Normal 2 7 45" xfId="39821" xr:uid="{8A7C94E5-3283-4441-A2EE-3A02A1A01075}"/>
    <cellStyle name="Normal 2 7 46" xfId="39826" xr:uid="{61EAFB0B-D5AE-4A8A-9676-BD3930170D5F}"/>
    <cellStyle name="Normal 2 7 47" xfId="39829" xr:uid="{24409F2E-7EF8-4B1A-B892-B8ECCB35FDE6}"/>
    <cellStyle name="Normal 2 7 48" xfId="39831" xr:uid="{EB36756B-93C4-4D03-8BC0-E1D000ADA2BF}"/>
    <cellStyle name="Normal 2 7 49" xfId="10283" xr:uid="{0F3E4BE4-8EA8-4AD7-8837-D402A41A126E}"/>
    <cellStyle name="Normal 2 7 5" xfId="40787" xr:uid="{FB4DFE28-B550-4D35-89D8-2C081EE7FA90}"/>
    <cellStyle name="Normal 2 7 50" xfId="39822" xr:uid="{8544DF50-37F3-461D-8C2B-0DA18AA8DD46}"/>
    <cellStyle name="Normal 2 7 6" xfId="40789" xr:uid="{1080B7FB-7516-4955-98A9-278D2100121A}"/>
    <cellStyle name="Normal 2 7 7" xfId="40790" xr:uid="{0A8DFCEA-23D0-4EDE-AEFF-9FE2C5A4399C}"/>
    <cellStyle name="Normal 2 7 8" xfId="9755" xr:uid="{A752CBA8-62B0-422E-882B-A3581678C218}"/>
    <cellStyle name="Normal 2 7 9" xfId="7653" xr:uid="{719901A0-AA72-420B-9EF9-421ABE591D1E}"/>
    <cellStyle name="Normal 2 70" xfId="40732" xr:uid="{847E7B80-0BE5-4F07-B83F-458943B7CF31}"/>
    <cellStyle name="Normal 2 70 2" xfId="16766" xr:uid="{3CC06071-58C0-43A1-92AF-2FC27F9970CD}"/>
    <cellStyle name="Normal 2 71" xfId="40736" xr:uid="{8A440926-3044-4FFA-8DF0-56E9F9CCD395}"/>
    <cellStyle name="Normal 2 71 2" xfId="40257" xr:uid="{B5EDE578-612C-4ECD-AD65-5DE0DD205208}"/>
    <cellStyle name="Normal 2 72" xfId="40738" xr:uid="{61FABB3F-7548-4B4E-9DC3-0B1EF67DE390}"/>
    <cellStyle name="Normal 2 72 2" xfId="34604" xr:uid="{C5234E5C-C7EB-4071-8FCF-C315F47F6997}"/>
    <cellStyle name="Normal 2 73" xfId="6713" xr:uid="{974E9546-CFC1-4963-8D2B-20561204A652}"/>
    <cellStyle name="Normal 2 73 2" xfId="28964" xr:uid="{E486A54F-C181-4D68-AE74-98D933F1537D}"/>
    <cellStyle name="Normal 2 74" xfId="40740" xr:uid="{2067B81C-2720-43CE-9FC7-B67A84F1C003}"/>
    <cellStyle name="Normal 2 74 2" xfId="29263" xr:uid="{3F789E90-7CB1-4A6D-B26F-0E8F67CE86A6}"/>
    <cellStyle name="Normal 2 75" xfId="40791" xr:uid="{7E38213B-4A5D-4FFA-B30D-4B27EDD996B8}"/>
    <cellStyle name="Normal 2 75 2" xfId="32233" xr:uid="{A79D8326-B5E3-474E-B400-3EE5E692802C}"/>
    <cellStyle name="Normal 2 76" xfId="40793" xr:uid="{80CEE91B-78F3-4DB4-8754-DFD7C4380D76}"/>
    <cellStyle name="Normal 2 76 2" xfId="32249" xr:uid="{1ECD201B-6214-434C-92F1-58EC9B9C061B}"/>
    <cellStyle name="Normal 2 77" xfId="18544" xr:uid="{67794827-D986-41BB-AB4A-3566F93670FB}"/>
    <cellStyle name="Normal 2 77 2" xfId="18548" xr:uid="{DEE93F88-730A-4290-8048-FDE749DCD8E4}"/>
    <cellStyle name="Normal 2 78" xfId="18553" xr:uid="{57966818-A885-40A6-A9E5-284833696864}"/>
    <cellStyle name="Normal 2 78 2" xfId="32595" xr:uid="{85F6B83C-2075-4FB2-9623-9CD9D3F4E026}"/>
    <cellStyle name="Normal 2 79" xfId="30977" xr:uid="{2635ED32-C051-4D43-BE52-22C19FA90AC0}"/>
    <cellStyle name="Normal 2 79 2" xfId="30980" xr:uid="{73406C0B-A9CF-4C33-A1B4-EF6143248804}"/>
    <cellStyle name="Normal 2 8" xfId="14524" xr:uid="{B9263580-178C-448A-9B5F-5F26B5639EC0}"/>
    <cellStyle name="Normal 2 8 10" xfId="40795" xr:uid="{C6C29F62-DFFC-4A87-B46D-963924A3E0B3}"/>
    <cellStyle name="Normal 2 8 11" xfId="40796" xr:uid="{9184BCD7-ECEB-479E-9A12-56C1474D3E33}"/>
    <cellStyle name="Normal 2 8 12" xfId="40797" xr:uid="{709A96BE-0BB0-4905-B8AE-A5D8EAD3B539}"/>
    <cellStyle name="Normal 2 8 13" xfId="40798" xr:uid="{3AD60A5A-B4F1-473D-9D99-7E7144DA8CE3}"/>
    <cellStyle name="Normal 2 8 14" xfId="40799" xr:uid="{B0440FC9-723A-4222-8142-3C53EA10ED3F}"/>
    <cellStyle name="Normal 2 8 15" xfId="40801" xr:uid="{04A8F609-863F-4700-B38D-2711858FA877}"/>
    <cellStyle name="Normal 2 8 16" xfId="40803" xr:uid="{DAB4B334-F49D-42C3-91EC-555DE00F94D1}"/>
    <cellStyle name="Normal 2 8 17" xfId="40805" xr:uid="{FA74C7AE-754A-4467-85B7-715C80B30B7C}"/>
    <cellStyle name="Normal 2 8 18" xfId="40807" xr:uid="{7C8F6A46-36A9-4C76-A63F-AF34A08A6A68}"/>
    <cellStyle name="Normal 2 8 19" xfId="40809" xr:uid="{1F427679-16F9-44BD-9070-D62F74987E25}"/>
    <cellStyle name="Normal 2 8 2" xfId="40811" xr:uid="{9F2039FE-1C04-402A-B856-137BE1C35C74}"/>
    <cellStyle name="Normal 2 8 2 2" xfId="40812" xr:uid="{5F4957E8-F9BE-4ACC-8250-AB301336455C}"/>
    <cellStyle name="Normal 2 8 2 2 2" xfId="9288" xr:uid="{D8FD1732-0DB7-4F6E-8B3D-D0613EEFF942}"/>
    <cellStyle name="Normal 2 8 2 2 2 2" xfId="23451" xr:uid="{71C8645B-8530-405B-8D71-F8C9B00D7B0E}"/>
    <cellStyle name="Normal 2 8 2 2 2 2 2" xfId="40813" xr:uid="{3ACC9D48-C7BF-4BB1-BF63-80E1393202C4}"/>
    <cellStyle name="Normal 2 8 2 2 2 2 2 2" xfId="10092" xr:uid="{DFEAC79D-B7B6-447B-84FD-278068C4DFC1}"/>
    <cellStyle name="Normal 2 8 2 2 2 2 3" xfId="40814" xr:uid="{7801953B-F53B-423D-9F33-0F2380807636}"/>
    <cellStyle name="Normal 2 8 2 2 2 3" xfId="32637" xr:uid="{81A2CDAA-2E31-4F12-974D-1C9042D61FF8}"/>
    <cellStyle name="Normal 2 8 2 2 2 3 2" xfId="32639" xr:uid="{156F4F72-628F-4C19-8AC6-2E08D1703E5F}"/>
    <cellStyle name="Normal 2 8 2 2 2 3 2 2" xfId="32642" xr:uid="{6EED5165-C7E2-4CBC-B998-2B549EE25D58}"/>
    <cellStyle name="Normal 2 8 2 2 2 3 3" xfId="40815" xr:uid="{934C9CAF-506E-452B-8897-D318C2E26DF3}"/>
    <cellStyle name="Normal 2 8 2 2 2 4" xfId="40816" xr:uid="{19FE94C5-29A2-411F-82FF-4E7B416C6462}"/>
    <cellStyle name="Normal 2 8 2 2 2 4 2" xfId="40818" xr:uid="{1AC287EF-9C4B-4328-AA2C-12ECD8148F6C}"/>
    <cellStyle name="Normal 2 8 2 2 2 5" xfId="40820" xr:uid="{7B4B000C-C190-4C7A-9F04-CEF81FF01146}"/>
    <cellStyle name="Normal 2 8 2 2 3" xfId="23459" xr:uid="{9521E039-89FB-42AC-B8D8-E347DCB5B042}"/>
    <cellStyle name="Normal 2 8 2 2 3 2" xfId="34637" xr:uid="{F266F8A0-40E8-4F53-A000-95C436D9E556}"/>
    <cellStyle name="Normal 2 8 2 2 3 2 2" xfId="34639" xr:uid="{2F751AD0-0D55-4F98-974B-BF72E84C9080}"/>
    <cellStyle name="Normal 2 8 2 2 3 3" xfId="34641" xr:uid="{02857D87-A42F-44BE-BCA4-5353089BD01F}"/>
    <cellStyle name="Normal 2 8 2 2 4" xfId="34644" xr:uid="{BFA9C5E3-792E-4334-9BE0-E65C2A87C24E}"/>
    <cellStyle name="Normal 2 8 2 2 4 2" xfId="24835" xr:uid="{FB5481DD-6099-44DD-90A1-9C3DE2E6A95C}"/>
    <cellStyle name="Normal 2 8 2 2 4 2 2" xfId="5306" xr:uid="{68B745E9-342B-4096-9B6D-7B77596A0BD6}"/>
    <cellStyle name="Normal 2 8 2 2 4 3" xfId="24841" xr:uid="{B5B94334-6DFD-4F8F-9861-C2197C3A3AE4}"/>
    <cellStyle name="Normal 2 8 2 2 5" xfId="34646" xr:uid="{A101BC6F-59FC-431C-8247-B4C28AF7938D}"/>
    <cellStyle name="Normal 2 8 2 2 5 2" xfId="24856" xr:uid="{E8651D5D-3878-4C16-AAF6-CD805AFE5D22}"/>
    <cellStyle name="Normal 2 8 2 2 6" xfId="18060" xr:uid="{DE045CFD-87AD-4F61-A188-E629BC78D39F}"/>
    <cellStyle name="Normal 2 8 2 3" xfId="40821" xr:uid="{45A83593-50D6-4B90-83AB-B51CDA0F2568}"/>
    <cellStyle name="Normal 2 8 2 3 2" xfId="23466" xr:uid="{7C5F7E65-8F3E-4AB2-B3FB-3DD16D1490E9}"/>
    <cellStyle name="Normal 2 8 2 3 2 2" xfId="28658" xr:uid="{2B6CD691-D292-4A77-B16B-BF64677F3E59}"/>
    <cellStyle name="Normal 2 8 2 3 2 2 2" xfId="36110" xr:uid="{4DDF1284-BA15-4450-8B57-3C631027B2F3}"/>
    <cellStyle name="Normal 2 8 2 3 2 3" xfId="28662" xr:uid="{F10E8349-FA6B-464B-8537-6A6ECC4B44E1}"/>
    <cellStyle name="Normal 2 8 2 3 3" xfId="34649" xr:uid="{EFF3EEF1-C43E-4B69-AD68-A9170BF95BDC}"/>
    <cellStyle name="Normal 2 8 2 3 3 2" xfId="34651" xr:uid="{51D3BD49-EFD9-4C68-997D-FA4D86232F63}"/>
    <cellStyle name="Normal 2 8 2 3 3 2 2" xfId="40822" xr:uid="{83E60066-D575-4902-AACA-3D39C0A7C4AC}"/>
    <cellStyle name="Normal 2 8 2 3 3 3" xfId="40823" xr:uid="{A00ABD75-1779-4F6C-A014-A35E31E48134}"/>
    <cellStyle name="Normal 2 8 2 3 4" xfId="34654" xr:uid="{DBBD16DB-E17B-4BAE-921F-A392A47F012D}"/>
    <cellStyle name="Normal 2 8 2 3 4 2" xfId="24885" xr:uid="{76DA6AE4-D571-4B76-8F91-E0CD78679411}"/>
    <cellStyle name="Normal 2 8 2 3 5" xfId="40824" xr:uid="{0EF8BE49-2E23-4507-B017-FE0FED51BD8A}"/>
    <cellStyle name="Normal 2 8 2 4" xfId="40825" xr:uid="{7AF27459-A82B-45BD-BA5A-9304F390314E}"/>
    <cellStyle name="Normal 2 8 2 4 2" xfId="40826" xr:uid="{22FAEB01-67A7-470A-9AFF-8C6580457A6A}"/>
    <cellStyle name="Normal 2 8 2 4 2 2" xfId="40827" xr:uid="{412412C2-2A7D-4F5D-942C-209B7ADC56D1}"/>
    <cellStyle name="Normal 2 8 2 4 3" xfId="34659" xr:uid="{DD786878-C935-4A3B-961D-26F37B95D525}"/>
    <cellStyle name="Normal 2 8 2 5" xfId="40828" xr:uid="{EF86CFF8-F9F2-4780-8B33-CFDC4E3DCEE5}"/>
    <cellStyle name="Normal 2 8 2 5 2" xfId="40831" xr:uid="{3CC6D064-362C-4E95-8265-A71385E8E444}"/>
    <cellStyle name="Normal 2 8 2 5 2 2" xfId="40834" xr:uid="{634FB273-AA75-40BA-9624-AEEA6326CBAD}"/>
    <cellStyle name="Normal 2 8 2 5 3" xfId="40837" xr:uid="{510DE928-4AF6-49EC-9FB6-A367723AD2FE}"/>
    <cellStyle name="Normal 2 8 2 6" xfId="32396" xr:uid="{087BCAA8-06A1-47A9-9F5E-E03983442C41}"/>
    <cellStyle name="Normal 2 8 2 6 2" xfId="40840" xr:uid="{AE7F97D0-E1E3-4F14-B746-1B0DB833C82D}"/>
    <cellStyle name="Normal 2 8 2 7" xfId="40841" xr:uid="{D9379C21-1419-4907-B78D-35E9EEA16307}"/>
    <cellStyle name="Normal 2 8 20" xfId="40802" xr:uid="{4F88DAA4-335E-4B16-8789-5A85E8FC60CB}"/>
    <cellStyle name="Normal 2 8 21" xfId="40804" xr:uid="{94914AA6-ABAC-4410-B854-D2407EF592DD}"/>
    <cellStyle name="Normal 2 8 22" xfId="40806" xr:uid="{E43B8F1B-DEF7-46C7-9BA2-28C0A3373452}"/>
    <cellStyle name="Normal 2 8 23" xfId="40808" xr:uid="{86AEC2F1-7A8C-477C-9DEC-08914B9DF489}"/>
    <cellStyle name="Normal 2 8 24" xfId="40810" xr:uid="{3059F53C-01BB-4034-A245-9F80E0E0679A}"/>
    <cellStyle name="Normal 2 8 25" xfId="40842" xr:uid="{A6B10151-0F47-49F2-BAD9-2EEFC1DE07B7}"/>
    <cellStyle name="Normal 2 8 26" xfId="39669" xr:uid="{3C641914-7484-4CD4-B26C-AFEEF681B91E}"/>
    <cellStyle name="Normal 2 8 27" xfId="39685" xr:uid="{4A35E7B5-D2B8-40A5-8EE9-EE8B46EDDE4D}"/>
    <cellStyle name="Normal 2 8 28" xfId="40845" xr:uid="{D1BF3136-E0C8-4637-A79C-FBB65D20EA35}"/>
    <cellStyle name="Normal 2 8 29" xfId="964" xr:uid="{44A31C32-4BF2-478A-9579-982C0F15BF9E}"/>
    <cellStyle name="Normal 2 8 3" xfId="40847" xr:uid="{357B98BD-E46F-4EC1-9EEF-D9CDC9A94F1D}"/>
    <cellStyle name="Normal 2 8 3 2" xfId="40848" xr:uid="{F4C0D4CE-4410-4E54-AA76-C27A90535267}"/>
    <cellStyle name="Normal 2 8 30" xfId="40843" xr:uid="{5EE42E9C-B230-4A16-AD7F-AC0F52DDD67B}"/>
    <cellStyle name="Normal 2 8 31" xfId="39670" xr:uid="{11705007-6378-4A76-8120-7E67FE2A1B8E}"/>
    <cellStyle name="Normal 2 8 32" xfId="39686" xr:uid="{A0429AC3-3C5F-4B5C-9A14-B1A5409A9A44}"/>
    <cellStyle name="Normal 2 8 33" xfId="40846" xr:uid="{BC0705BF-124A-4E6B-8331-4941979909D2}"/>
    <cellStyle name="Normal 2 8 34" xfId="965" xr:uid="{61E03F65-E2F7-4279-B960-6F1671FC5582}"/>
    <cellStyle name="Normal 2 8 35" xfId="991" xr:uid="{DF38B27F-6D2D-4090-B7D0-888E90D7DBFB}"/>
    <cellStyle name="Normal 2 8 36" xfId="1020" xr:uid="{93B93D04-E1C9-41CF-86E1-3ED37E0DBC44}"/>
    <cellStyle name="Normal 2 8 37" xfId="38427" xr:uid="{6A013916-8E93-4538-9E19-29457FE411B4}"/>
    <cellStyle name="Normal 2 8 38" xfId="37463" xr:uid="{3FAC235D-2200-4759-A778-7F098A2EFA6D}"/>
    <cellStyle name="Normal 2 8 39" xfId="39872" xr:uid="{C5D3C5CE-36E3-4160-B7A4-7378EF60AD01}"/>
    <cellStyle name="Normal 2 8 4" xfId="40849" xr:uid="{95F7686E-E9F8-44A8-AD3C-4AF0CEBD5124}"/>
    <cellStyle name="Normal 2 8 4 2" xfId="40850" xr:uid="{679791AC-64A5-45E2-A4A1-CD8DC6576462}"/>
    <cellStyle name="Normal 2 8 4 3" xfId="973" xr:uid="{F328998C-00BD-40B3-A7FB-BC38687E35F8}"/>
    <cellStyle name="Normal 2 8 40" xfId="992" xr:uid="{6E9AAF9C-2DC2-4271-AD48-B4764FDF5E36}"/>
    <cellStyle name="Normal 2 8 41" xfId="1021" xr:uid="{55F8DBD6-532E-46A6-9389-84BDCA39554A}"/>
    <cellStyle name="Normal 2 8 42" xfId="38428" xr:uid="{17CFCB8C-4DE7-40BF-A25A-5CE0DB26E0DF}"/>
    <cellStyle name="Normal 2 8 43" xfId="37464" xr:uid="{1D94C5F7-DAAA-48CA-B349-33549A0B2BAB}"/>
    <cellStyle name="Normal 2 8 44" xfId="39873" xr:uid="{F60A0070-7833-4299-BA9A-92A8C77CFAD7}"/>
    <cellStyle name="Normal 2 8 45" xfId="39876" xr:uid="{F145B5F7-CE3C-430D-8B16-B063DA55C4ED}"/>
    <cellStyle name="Normal 2 8 46" xfId="39878" xr:uid="{5AA941E9-9AB0-4064-B375-5554AA7D4554}"/>
    <cellStyle name="Normal 2 8 47" xfId="27042" xr:uid="{D0E9C536-8609-4B77-8895-E16E9D8A8314}"/>
    <cellStyle name="Normal 2 8 48" xfId="39881" xr:uid="{FCA063EB-6CF3-4F0F-92B9-FB52D8C0476B}"/>
    <cellStyle name="Normal 2 8 5" xfId="40852" xr:uid="{6BF1B038-5F41-4ACC-93B2-289F4DD9A905}"/>
    <cellStyle name="Normal 2 8 6" xfId="40853" xr:uid="{47188D53-1CF0-44E0-A441-52274A7C4D8B}"/>
    <cellStyle name="Normal 2 8 7" xfId="40854" xr:uid="{4AD25057-5503-4775-B159-19AA21D3C42A}"/>
    <cellStyle name="Normal 2 8 8" xfId="9793" xr:uid="{15CAC33B-2C2A-4602-9A29-0CE9E54D2FAE}"/>
    <cellStyle name="Normal 2 8 9" xfId="29139" xr:uid="{FB6F1D3A-F460-4CA2-949C-708FD35DBE45}"/>
    <cellStyle name="Normal 2 80" xfId="40792" xr:uid="{F628C4B4-0733-4FFC-9877-D7CB0C9C5D5D}"/>
    <cellStyle name="Normal 2 80 2" xfId="32234" xr:uid="{FFCD6D54-4AD6-4D0C-BE74-769E9F57ECA1}"/>
    <cellStyle name="Normal 2 81" xfId="40794" xr:uid="{C387708D-B0B8-4B1E-8C14-3C1EAC9B65A2}"/>
    <cellStyle name="Normal 2 81 2" xfId="32250" xr:uid="{09663A93-DA50-41AA-A734-1C3B5C15A028}"/>
    <cellStyle name="Normal 2 82" xfId="18545" xr:uid="{CB6BA841-839C-42EE-9C31-419F066CB68C}"/>
    <cellStyle name="Normal 2 82 2" xfId="18549" xr:uid="{AE2FB1F0-B4DE-4210-A912-CAB0ECFC6C75}"/>
    <cellStyle name="Normal 2 83" xfId="18554" xr:uid="{BFBDE8B8-FDC2-426E-A5EF-B9C82AE2037C}"/>
    <cellStyle name="Normal 2 83 2" xfId="32596" xr:uid="{A51E54E2-0023-422C-93FB-C6A04D030003}"/>
    <cellStyle name="Normal 2 84" xfId="30978" xr:uid="{789FC216-1DC1-40EA-A63A-2D7DC1DEC251}"/>
    <cellStyle name="Normal 2 84 2" xfId="30981" xr:uid="{40DEA840-6DE6-46BF-8E38-82DE5A4767B4}"/>
    <cellStyle name="Normal 2 85" xfId="30985" xr:uid="{637E7C32-C8B4-489B-B03B-6245887D15C8}"/>
    <cellStyle name="Normal 2 85 2" xfId="40855" xr:uid="{A2E86EBE-C5C6-4E80-AD30-21CF14B713AA}"/>
    <cellStyle name="Normal 2 86" xfId="40858" xr:uid="{55C3BD60-9FF4-49D0-A3E5-FAAC243FBD38}"/>
    <cellStyle name="Normal 2 86 2" xfId="40861" xr:uid="{714E8B73-7096-4CA3-A86B-1255FA4CDD0D}"/>
    <cellStyle name="Normal 2 86 2 2" xfId="40864" xr:uid="{41D29AAC-FA05-4061-91F6-C1E74F2B5E24}"/>
    <cellStyle name="Normal 2 86 2 2 2" xfId="40867" xr:uid="{1378A474-FCB5-429D-9AE0-5977E2A16CE8}"/>
    <cellStyle name="Normal 2 86 2 3" xfId="40870" xr:uid="{14EC05CC-5415-432F-8FDA-ED3556F99D5A}"/>
    <cellStyle name="Normal 2 86 3" xfId="40873" xr:uid="{A605FF6E-C6FA-4C16-AB42-A5C14DF5B046}"/>
    <cellStyle name="Normal 2 87" xfId="40310" xr:uid="{81265F61-1143-4D5D-9DB6-A25F0F1EE4FC}"/>
    <cellStyle name="Normal 2 87 2" xfId="40315" xr:uid="{5780394B-4A2F-48B4-A989-89BE7E588B7E}"/>
    <cellStyle name="Normal 2 87 2 2" xfId="40876" xr:uid="{0F884B6E-EC03-43FD-813E-32232D1302B2}"/>
    <cellStyle name="Normal 2 87 2 2 2" xfId="40879" xr:uid="{CDF3FB4A-24D0-4493-8F8D-E7DBE58BEEF6}"/>
    <cellStyle name="Normal 2 87 2 3" xfId="20542" xr:uid="{0B69922B-D252-4D77-905F-EC65F9336CC5}"/>
    <cellStyle name="Normal 2 87 3" xfId="36739" xr:uid="{6803686D-D0B5-4A26-A5EE-918CF5E56F06}"/>
    <cellStyle name="Normal 2 88" xfId="40320" xr:uid="{04AB4996-888E-44F3-97E3-74F80014F457}"/>
    <cellStyle name="Normal 2 88 2" xfId="36058" xr:uid="{5B53ADE2-269A-4C0C-8CD9-6836F9761CBD}"/>
    <cellStyle name="Normal 2 88 2 2" xfId="36063" xr:uid="{78C184FB-7B76-4DCA-9605-DF32F6A3D71B}"/>
    <cellStyle name="Normal 2 88 2 2 2" xfId="36983" xr:uid="{1E1F288A-F8A2-4415-B976-8FF7A6DF48D7}"/>
    <cellStyle name="Normal 2 88 2 3" xfId="20569" xr:uid="{4EB33B73-BA91-4C49-B63E-D0D56D54BB8A}"/>
    <cellStyle name="Normal 2 88 3" xfId="36068" xr:uid="{F3169EA5-553B-4643-B9F4-79A066F666FF}"/>
    <cellStyle name="Normal 2 89" xfId="40882" xr:uid="{4D1CB6BE-3CAD-4357-BBE4-97EA17E49CAA}"/>
    <cellStyle name="Normal 2 89 2" xfId="36163" xr:uid="{7C0811F4-7547-4982-8C64-836B8B34301E}"/>
    <cellStyle name="Normal 2 89 2 2" xfId="36167" xr:uid="{C0E639F9-C825-41B5-96F8-24605D09BC43}"/>
    <cellStyle name="Normal 2 89 2 2 2" xfId="40884" xr:uid="{2AF02835-D0A4-4BEE-9EAD-F3558A87EEFE}"/>
    <cellStyle name="Normal 2 89 2 3" xfId="40886" xr:uid="{2EEA83EC-92E2-4E86-A467-703D62A3C552}"/>
    <cellStyle name="Normal 2 89 3" xfId="36171" xr:uid="{5B6EC4B6-3492-4518-B8BB-A6201B896E55}"/>
    <cellStyle name="Normal 2 9" xfId="37683" xr:uid="{B671C777-1E99-400E-BD88-5725465945EE}"/>
    <cellStyle name="Normal 2 9 10" xfId="40889" xr:uid="{02D7AD1A-58AA-4E23-ABB1-B0EC516A30FC}"/>
    <cellStyle name="Normal 2 9 11" xfId="40890" xr:uid="{E68563E0-8C44-424F-8AA8-491EFB6B7E62}"/>
    <cellStyle name="Normal 2 9 12" xfId="40892" xr:uid="{835B9295-A6F3-4146-A0BD-0984D06DAF24}"/>
    <cellStyle name="Normal 2 9 13" xfId="24357" xr:uid="{C1170C42-D0EC-400C-85D6-8288EDF29F05}"/>
    <cellStyle name="Normal 2 9 14" xfId="13612" xr:uid="{BE63C6BD-27D7-4010-86F8-560612A2661E}"/>
    <cellStyle name="Normal 2 9 15" xfId="24369" xr:uid="{C31CFE86-2D79-4003-81FF-2E9CFBA99242}"/>
    <cellStyle name="Normal 2 9 16" xfId="24373" xr:uid="{599CA096-11DA-42EA-8BDF-ACC44EA06C92}"/>
    <cellStyle name="Normal 2 9 17" xfId="40608" xr:uid="{71B46FB0-AC88-4B61-BEDB-6C98BD48885E}"/>
    <cellStyle name="Normal 2 9 18" xfId="40893" xr:uid="{ECC26448-6AEE-4072-811F-FA8C4A6FEA67}"/>
    <cellStyle name="Normal 2 9 19" xfId="40896" xr:uid="{58F25A72-B447-4E85-A7D0-FAF749E452E3}"/>
    <cellStyle name="Normal 2 9 2" xfId="40898" xr:uid="{D599F2CF-226B-49CB-B000-A546CE01C761}"/>
    <cellStyle name="Normal 2 9 2 2" xfId="40899" xr:uid="{DDF22A4D-AB48-4B27-8AFB-F60503E0CDDA}"/>
    <cellStyle name="Normal 2 9 2 2 2" xfId="23550" xr:uid="{853B31A5-518A-43BE-8666-523C8D310884}"/>
    <cellStyle name="Normal 2 9 2 2 2 2" xfId="40900" xr:uid="{C2B3FDEE-ABEA-4375-87B0-1660F81F0A24}"/>
    <cellStyle name="Normal 2 9 2 2 2 2 2" xfId="40901" xr:uid="{B3076BB7-0F4C-4D53-AF5D-9D7EDBAF0579}"/>
    <cellStyle name="Normal 2 9 2 2 2 2 2 2" xfId="29375" xr:uid="{3FB26E43-C294-4CC7-B2B8-C22815728557}"/>
    <cellStyle name="Normal 2 9 2 2 2 2 3" xfId="40902" xr:uid="{D6F03A76-679A-47EA-8F0D-BF723610844D}"/>
    <cellStyle name="Normal 2 9 2 2 2 3" xfId="40903" xr:uid="{0636DD15-595C-4FA5-85F2-BCC3D162ED3C}"/>
    <cellStyle name="Normal 2 9 2 2 2 3 2" xfId="40904" xr:uid="{F6493433-27C1-494C-A8E8-81B3D91DD58B}"/>
    <cellStyle name="Normal 2 9 2 2 2 3 2 2" xfId="13557" xr:uid="{04C392F9-E210-430C-A0D9-D8D3E34A729A}"/>
    <cellStyle name="Normal 2 9 2 2 2 3 3" xfId="40905" xr:uid="{29D7BC1F-3EE1-4249-8F9B-6A9767C108C4}"/>
    <cellStyle name="Normal 2 9 2 2 2 4" xfId="24473" xr:uid="{B76FEE2D-438D-42FA-B0F2-C44900826BA7}"/>
    <cellStyle name="Normal 2 9 2 2 2 4 2" xfId="24478" xr:uid="{EB3314BB-A41B-402A-A60E-A928DD841A26}"/>
    <cellStyle name="Normal 2 9 2 2 2 5" xfId="24480" xr:uid="{5B522709-3838-4770-9A7E-F2EB440D6F79}"/>
    <cellStyle name="Normal 2 9 2 2 3" xfId="34690" xr:uid="{34252814-0A7A-43B6-9BD0-B1145448B5A9}"/>
    <cellStyle name="Normal 2 9 2 2 3 2" xfId="34693" xr:uid="{E5632B90-4A64-499E-A0E1-B569C3B1158E}"/>
    <cellStyle name="Normal 2 9 2 2 3 2 2" xfId="40907" xr:uid="{F7B302E3-ECB1-403A-B06D-D81A9320E9A9}"/>
    <cellStyle name="Normal 2 9 2 2 3 3" xfId="40909" xr:uid="{8BCEDDEC-A288-4D5A-A2BE-3FF04B87DD7E}"/>
    <cellStyle name="Normal 2 9 2 2 4" xfId="34695" xr:uid="{C6D05335-6A98-4D36-8C1E-0E7FFC17BCA2}"/>
    <cellStyle name="Normal 2 9 2 2 4 2" xfId="40911" xr:uid="{8A9E35D3-19A0-4BA6-B100-655540A003B0}"/>
    <cellStyle name="Normal 2 9 2 2 4 2 2" xfId="3671" xr:uid="{E1B4E00A-427A-4207-80BD-D9588D684580}"/>
    <cellStyle name="Normal 2 9 2 2 4 3" xfId="40913" xr:uid="{5D0E62AE-B9D6-41A7-AD16-024DAB883147}"/>
    <cellStyle name="Normal 2 9 2 2 5" xfId="40914" xr:uid="{DFABCACB-8F0B-4A19-A0CD-7BC8F6AB540D}"/>
    <cellStyle name="Normal 2 9 2 2 5 2" xfId="40916" xr:uid="{8BC09DE3-E494-42B3-B822-2013B590F929}"/>
    <cellStyle name="Normal 2 9 2 2 6" xfId="35769" xr:uid="{ED659941-2A5A-42CB-A18B-66946BD34838}"/>
    <cellStyle name="Normal 2 9 2 3" xfId="40917" xr:uid="{A244D746-E93C-4FEE-9BEA-B803AEF71FE7}"/>
    <cellStyle name="Normal 2 9 2 3 2" xfId="40918" xr:uid="{210E66BD-F558-47F8-A40A-6A675D21FAE5}"/>
    <cellStyle name="Normal 2 9 2 3 2 2" xfId="24763" xr:uid="{2B669886-2F77-403D-9B8B-17E8E9DEBEA1}"/>
    <cellStyle name="Normal 2 9 2 3 2 2 2" xfId="10137" xr:uid="{0398DFAD-46F0-406C-8A4F-3C70F87888E1}"/>
    <cellStyle name="Normal 2 9 2 3 2 3" xfId="40919" xr:uid="{C841851A-0293-4688-9709-A25950B4A4DE}"/>
    <cellStyle name="Normal 2 9 2 3 3" xfId="34698" xr:uid="{F04275DC-0A59-46B2-8941-152F8BE10F1A}"/>
    <cellStyle name="Normal 2 9 2 3 3 2" xfId="40921" xr:uid="{67A0DF12-AA82-4C79-ADFA-7CD15BBF3F47}"/>
    <cellStyle name="Normal 2 9 2 3 3 2 2" xfId="11953" xr:uid="{ECCAAA69-27D7-4495-AD5C-1462C0CCEE82}"/>
    <cellStyle name="Normal 2 9 2 3 3 3" xfId="40923" xr:uid="{E5D4C02D-1952-4B0B-BAD1-D5A9D4701BE1}"/>
    <cellStyle name="Normal 2 9 2 3 4" xfId="40924" xr:uid="{EA4F928A-3FC8-45B9-B7B3-82026BB8DE9A}"/>
    <cellStyle name="Normal 2 9 2 3 4 2" xfId="40926" xr:uid="{BF2D3BBA-0A02-48F7-B61D-3F9FE1724B44}"/>
    <cellStyle name="Normal 2 9 2 3 5" xfId="40927" xr:uid="{E2A4B4B7-7C41-483A-BF68-B04ACE102AD6}"/>
    <cellStyle name="Normal 2 9 2 4" xfId="27001" xr:uid="{C92B693A-D744-4FAA-8903-2F25034D99CC}"/>
    <cellStyle name="Normal 2 9 2 4 2" xfId="40929" xr:uid="{8AED52F4-99F8-4188-AE08-C4A810E49DFA}"/>
    <cellStyle name="Normal 2 9 2 4 2 2" xfId="40930" xr:uid="{4DEC1FDD-6C5A-44BE-9B6F-90D24448E1AB}"/>
    <cellStyle name="Normal 2 9 2 4 3" xfId="40931" xr:uid="{C3D83220-EBAD-4462-81D8-9CFD56A5538A}"/>
    <cellStyle name="Normal 2 9 2 5" xfId="40933" xr:uid="{E01D53E4-DF28-486F-AB12-79D46A811059}"/>
    <cellStyle name="Normal 2 9 2 5 2" xfId="15205" xr:uid="{AA8012C9-12A5-4C35-B01D-01D2528C2601}"/>
    <cellStyle name="Normal 2 9 2 5 2 2" xfId="15208" xr:uid="{D39BB395-DD05-4CFB-9AE2-FB6545A94E61}"/>
    <cellStyle name="Normal 2 9 2 5 3" xfId="15240" xr:uid="{AE65DE38-7576-4B4C-B42D-F5AD13EE0815}"/>
    <cellStyle name="Normal 2 9 2 6" xfId="40934" xr:uid="{F9505498-4823-47F2-812E-BDE387B88A38}"/>
    <cellStyle name="Normal 2 9 2 6 2" xfId="12052" xr:uid="{3E0D49C8-69F8-4949-B05A-42CFECBFD134}"/>
    <cellStyle name="Normal 2 9 2 7" xfId="40935" xr:uid="{C89D67E3-EC4E-45AA-9C49-E93EAEA32F89}"/>
    <cellStyle name="Normal 2 9 20" xfId="24370" xr:uid="{863F024D-C8BB-414B-8D70-49AD5383D24A}"/>
    <cellStyle name="Normal 2 9 21" xfId="24374" xr:uid="{297E0488-0596-4F2C-8947-DA5AAA4F99FD}"/>
    <cellStyle name="Normal 2 9 22" xfId="40609" xr:uid="{23DF95BA-F80C-43A2-B196-105112A98ED7}"/>
    <cellStyle name="Normal 2 9 23" xfId="40894" xr:uid="{302266FB-AAA1-47F0-87BE-A736BFBDAAC3}"/>
    <cellStyle name="Normal 2 9 24" xfId="40897" xr:uid="{B80BA3F4-9A65-4820-83F8-562B6CD14FE9}"/>
    <cellStyle name="Normal 2 9 25" xfId="40936" xr:uid="{8A870B0C-0CF3-4543-8879-D182A9CAF8EC}"/>
    <cellStyle name="Normal 2 9 26" xfId="21292" xr:uid="{E4C00D92-3D56-4A7A-9B18-21425C41E29D}"/>
    <cellStyle name="Normal 2 9 27" xfId="21388" xr:uid="{768624A8-38F1-44A5-94B2-203ACD1D30D3}"/>
    <cellStyle name="Normal 2 9 28" xfId="21457" xr:uid="{C05E3F86-39DB-4EED-AB53-21503E7364C9}"/>
    <cellStyle name="Normal 2 9 29" xfId="21518" xr:uid="{C3F6B28F-F74F-463F-BAD0-718092BC6777}"/>
    <cellStyle name="Normal 2 9 3" xfId="40938" xr:uid="{6BE3471D-738A-4978-BC1A-0B65F2695CA4}"/>
    <cellStyle name="Normal 2 9 3 2" xfId="40939" xr:uid="{2888B219-E759-4DF3-A8DD-E81A6A3179A1}"/>
    <cellStyle name="Normal 2 9 30" xfId="40937" xr:uid="{D325DEF7-34A8-406A-8AAF-823089A41999}"/>
    <cellStyle name="Normal 2 9 31" xfId="21293" xr:uid="{4D46247F-E692-45A6-91D9-6EE1CB82798B}"/>
    <cellStyle name="Normal 2 9 32" xfId="21389" xr:uid="{9453D773-6766-4342-987F-1A377722F723}"/>
    <cellStyle name="Normal 2 9 33" xfId="21458" xr:uid="{617A92ED-E8C5-485B-8846-56B06EE78DD4}"/>
    <cellStyle name="Normal 2 9 34" xfId="21519" xr:uid="{883B6EEE-77F5-4CBC-BE00-CD784B54F864}"/>
    <cellStyle name="Normal 2 9 35" xfId="21574" xr:uid="{6551EFC3-DD4D-4895-9221-251C297701E4}"/>
    <cellStyle name="Normal 2 9 36" xfId="21623" xr:uid="{6230FDCC-A95B-42C5-BDDE-850A93037B66}"/>
    <cellStyle name="Normal 2 9 37" xfId="21650" xr:uid="{2A55C40B-2C76-4186-AFE9-C51EDB3B8CFD}"/>
    <cellStyle name="Normal 2 9 38" xfId="21658" xr:uid="{8D796A40-7556-4273-9525-D82102D9AD7F}"/>
    <cellStyle name="Normal 2 9 39" xfId="21709" xr:uid="{B93F2F62-73B0-4721-8617-45CD9B3B848A}"/>
    <cellStyle name="Normal 2 9 4" xfId="40941" xr:uid="{B10BB1AA-7506-466C-A775-43A33991C3C3}"/>
    <cellStyle name="Normal 2 9 40" xfId="21575" xr:uid="{432424E6-48C5-48CF-A1A6-8FAF27972504}"/>
    <cellStyle name="Normal 2 9 41" xfId="21624" xr:uid="{6BB07934-42BF-41C5-9207-1D901FB3C419}"/>
    <cellStyle name="Normal 2 9 42" xfId="21651" xr:uid="{CDA92F14-B633-4C30-A010-3B3A48C86B31}"/>
    <cellStyle name="Normal 2 9 43" xfId="21659" xr:uid="{A8C4980D-AC1A-45E5-ADC0-4D55C57D6636}"/>
    <cellStyle name="Normal 2 9 5" xfId="40943" xr:uid="{B28987D8-C9F4-4328-8A73-C1040663AA09}"/>
    <cellStyle name="Normal 2 9 6" xfId="40944" xr:uid="{FEC26A72-C46E-40E0-B0D4-7D9CD8DDD240}"/>
    <cellStyle name="Normal 2 9 7" xfId="40945" xr:uid="{A9E95990-A7A8-48D0-8CC9-2851955BAB2B}"/>
    <cellStyle name="Normal 2 9 8" xfId="40946" xr:uid="{8CBE1972-FDA2-4053-9A1A-54D34E911BD5}"/>
    <cellStyle name="Normal 2 9 9" xfId="29147" xr:uid="{00E68749-60A9-40FF-A5BE-63C969787084}"/>
    <cellStyle name="Normal 2 90" xfId="30986" xr:uid="{691C548D-8ED2-4637-A21F-9D8915200E54}"/>
    <cellStyle name="Normal 2 90 2" xfId="40856" xr:uid="{213D5D4E-FC6F-4343-85CB-DFC47BCF6FCA}"/>
    <cellStyle name="Normal 2 90 2 2" xfId="40947" xr:uid="{CBFC5787-9ED6-4C5F-9E1C-8C1E84C0EA31}"/>
    <cellStyle name="Normal 2 90 2 2 2" xfId="36345" xr:uid="{33F9D441-2425-4264-8FD5-60FAFFBCE4D0}"/>
    <cellStyle name="Normal 2 90 2 3" xfId="40948" xr:uid="{A3046DD9-3F77-40C5-9A71-E5F2255DF014}"/>
    <cellStyle name="Normal 2 90 3" xfId="40949" xr:uid="{BE3BE25F-8348-48F7-8CBC-0FF1AA94F999}"/>
    <cellStyle name="Normal 2 91" xfId="40859" xr:uid="{3D228A0F-4FD3-47FF-B119-360CF25743E3}"/>
    <cellStyle name="Normal 2 91 2" xfId="40862" xr:uid="{BE44F09E-94CD-431A-BC62-89A39130159F}"/>
    <cellStyle name="Normal 2 91 2 2" xfId="40865" xr:uid="{78FB5D5A-9DEA-4EEB-BF02-226DDB29AB5E}"/>
    <cellStyle name="Normal 2 91 2 2 2" xfId="40868" xr:uid="{818312DB-8327-42E6-BA81-E80D4A912F8B}"/>
    <cellStyle name="Normal 2 91 2 3" xfId="40871" xr:uid="{B0DF78BC-4A99-420B-89E2-47A77C309976}"/>
    <cellStyle name="Normal 2 91 3" xfId="40874" xr:uid="{BB60B18A-1424-4D3C-A64B-D227BE6CF9E7}"/>
    <cellStyle name="Normal 2 92" xfId="40311" xr:uid="{4B545947-0B20-4FEB-B6F8-4587F0BBF7B0}"/>
    <cellStyle name="Normal 2 92 2" xfId="40316" xr:uid="{AF0923D2-65D9-47F0-AE44-C0CB18556792}"/>
    <cellStyle name="Normal 2 92 2 2" xfId="40877" xr:uid="{D6552E11-270F-4305-A735-2FCD991433BD}"/>
    <cellStyle name="Normal 2 92 2 2 2" xfId="40880" xr:uid="{20CAD4A8-1C29-436F-9B5B-C21283D2110D}"/>
    <cellStyle name="Normal 2 92 2 3" xfId="20543" xr:uid="{AFC343A1-1CF5-4672-AD76-2FCAB2ADD7EB}"/>
    <cellStyle name="Normal 2 92 3" xfId="36740" xr:uid="{C4C2738C-3DB9-43C8-B811-D68BABB17BF5}"/>
    <cellStyle name="Normal 2 93" xfId="40321" xr:uid="{D339B8CF-4D88-4129-B7DF-3D3B6BFC49A2}"/>
    <cellStyle name="Normal 2 93 2" xfId="36059" xr:uid="{52DE7EBD-A83F-42A6-8D8B-11985E84882B}"/>
    <cellStyle name="Normal 2 93 2 2" xfId="36064" xr:uid="{E358FAE5-4504-4349-8457-54787AAD0071}"/>
    <cellStyle name="Normal 2 93 2 2 2" xfId="36984" xr:uid="{9A72ED5C-DF92-4BD2-94A9-D9770862393B}"/>
    <cellStyle name="Normal 2 93 2 3" xfId="20570" xr:uid="{F341385A-692F-4EDC-B7FF-9B95F320E7BD}"/>
    <cellStyle name="Normal 2 93 3" xfId="36069" xr:uid="{246B46DA-A0FF-4FDE-9684-64763B52375A}"/>
    <cellStyle name="Normal 2 94" xfId="40883" xr:uid="{1C7228A2-29AC-4E89-ADE6-6D3DD173E3B9}"/>
    <cellStyle name="Normal 2 94 2" xfId="36164" xr:uid="{079DB762-C57F-494E-8F6D-5ED6613AA3F1}"/>
    <cellStyle name="Normal 2 94 2 2" xfId="36168" xr:uid="{184096F5-7E5A-474A-9247-4C1C8972445E}"/>
    <cellStyle name="Normal 2 94 2 2 2" xfId="40885" xr:uid="{3A8D0EA9-82A3-4C6E-8E69-F42983C1E041}"/>
    <cellStyle name="Normal 2 94 2 3" xfId="40887" xr:uid="{866C33DF-27CF-4ED1-81C0-399995E4A08D}"/>
    <cellStyle name="Normal 2 94 3" xfId="36172" xr:uid="{0183C3BD-13BB-4044-89C3-B039B258DDDB}"/>
    <cellStyle name="Normal 2 95" xfId="40951" xr:uid="{DDBDECCE-F4D9-4D8A-BAED-8EB14D8342B3}"/>
    <cellStyle name="Normal 2 95 2" xfId="40952" xr:uid="{F61A8D89-E668-457E-9AE4-4A7623D174B6}"/>
    <cellStyle name="Normal 2 95 2 2" xfId="40953" xr:uid="{B48AB9B9-F648-421D-ABC7-CBBFCB294752}"/>
    <cellStyle name="Normal 2 95 2 2 2" xfId="40954" xr:uid="{BA40EF00-3950-4DE5-ADDA-ADD7E605CC15}"/>
    <cellStyle name="Normal 2 95 2 3" xfId="40955" xr:uid="{99A50026-3D32-4206-90DA-D48EE5E0823E}"/>
    <cellStyle name="Normal 2 95 3" xfId="40956" xr:uid="{64146FEA-915B-4F94-BDE9-23F48D759011}"/>
    <cellStyle name="Normal 2 96" xfId="23571" xr:uid="{C58F8721-A68C-4AEF-B068-DBA9933E9DAA}"/>
    <cellStyle name="Normal 2 96 2" xfId="40957" xr:uid="{1CCB3BA4-DDEC-42CE-8481-7FE99E597BDB}"/>
    <cellStyle name="Normal 2 96 2 2" xfId="40958" xr:uid="{0B9875E4-2B02-4CFC-8926-AFE5F75D356E}"/>
    <cellStyle name="Normal 2 96 2 2 2" xfId="40959" xr:uid="{984CED48-0A35-4872-9107-D89931B04DC5}"/>
    <cellStyle name="Normal 2 96 2 3" xfId="40960" xr:uid="{1820068A-64B0-4187-8378-BD194A14D46F}"/>
    <cellStyle name="Normal 2 96 3" xfId="40961" xr:uid="{CF8CD465-ECB3-41F5-9C1B-BBE558F951BD}"/>
    <cellStyle name="Normal 2 97" xfId="40963" xr:uid="{D843F9BE-03D2-43CF-9E5C-8E494EBD4714}"/>
    <cellStyle name="Normal 2 97 2" xfId="40964" xr:uid="{83F0EEC2-A4C5-4B19-A494-8C723286D24D}"/>
    <cellStyle name="Normal 2 97 2 2" xfId="40965" xr:uid="{51C996F1-9618-4F0C-8111-252B7BF75B85}"/>
    <cellStyle name="Normal 2 97 2 2 2" xfId="40966" xr:uid="{478AF8C1-BC64-4D7D-BD90-25F3DE257D83}"/>
    <cellStyle name="Normal 2 97 2 3" xfId="40967" xr:uid="{ED5B639F-0B8B-4796-85BA-26B410C036F6}"/>
    <cellStyle name="Normal 2 97 3" xfId="37467" xr:uid="{B228D112-82C1-448F-A074-E90917C2878E}"/>
    <cellStyle name="Normal 2 98" xfId="25103" xr:uid="{AA58AFB5-A4FB-4E6C-9A07-CD5930DBBC7A}"/>
    <cellStyle name="Normal 2 98 2" xfId="24220" xr:uid="{4CD3CE30-9B90-4B6F-849E-60AC269050AD}"/>
    <cellStyle name="Normal 2 98 2 2" xfId="11498" xr:uid="{D5DEB2D6-4145-4323-9EFD-7D9FE7E4F027}"/>
    <cellStyle name="Normal 2 98 2 2 2" xfId="24223" xr:uid="{DCEB34B2-22B2-461E-AF4F-8ACDD5D92D35}"/>
    <cellStyle name="Normal 2 98 2 3" xfId="11390" xr:uid="{67ED9F17-5FFE-4732-8E02-972753CBFFD4}"/>
    <cellStyle name="Normal 2 98 3" xfId="24229" xr:uid="{047CAD74-3B20-4E00-B865-5441C8B6C1A1}"/>
    <cellStyle name="Normal 2 99" xfId="13632" xr:uid="{A748A1C9-E663-4E28-9B47-01CC8F7C35FA}"/>
    <cellStyle name="Normal 2 99 2" xfId="15700" xr:uid="{31340FFA-E21F-42C7-8A1E-B1835893EEDC}"/>
    <cellStyle name="Normal 2 99 2 2" xfId="11765" xr:uid="{80DBEB7D-6710-4F2C-93AF-135BC5B6565B}"/>
    <cellStyle name="Normal 2 99 2 2 2" xfId="28298" xr:uid="{5C8381CA-94D7-486C-B1D6-F6D401F558F2}"/>
    <cellStyle name="Normal 2 99 2 3" xfId="40968" xr:uid="{B000E127-0A9C-44F2-ABAB-B98B1AFB77D9}"/>
    <cellStyle name="Normal 2 99 3" xfId="15705" xr:uid="{D2380129-566C-49C4-B2B4-C58E58C65B61}"/>
    <cellStyle name="Normal 2_Bilangan Kes A11 berbanding dengan data bersih JP Negeri_alam sekitar_p190112" xfId="40970" xr:uid="{82905F6C-1163-47F4-A9FC-7D9C5F2192A3}"/>
    <cellStyle name="Normal 20" xfId="37138" xr:uid="{F037A5A9-8BD4-4434-BBC7-9BCDDC2E6E39}"/>
    <cellStyle name="Normal 20 10" xfId="40972" xr:uid="{B6E2AEB3-9F2F-47D3-8F23-196E6BD19EC7}"/>
    <cellStyle name="Normal 20 11" xfId="40973" xr:uid="{298D5CA0-3467-474D-8CE5-A9361D0D6D75}"/>
    <cellStyle name="Normal 20 12" xfId="40974" xr:uid="{347AC353-5552-4CB0-8713-D359521766AA}"/>
    <cellStyle name="Normal 20 13" xfId="40975" xr:uid="{692ABF2B-4D48-4CB6-B6BA-392B49DBF57B}"/>
    <cellStyle name="Normal 20 14" xfId="17137" xr:uid="{1929CC39-D71D-45D9-A14A-039D97A0D650}"/>
    <cellStyle name="Normal 20 15" xfId="40976" xr:uid="{B75F5F8F-4280-4B73-8094-C5C2C133C488}"/>
    <cellStyle name="Normal 20 16" xfId="40977" xr:uid="{797E6CEC-EFA2-4FC7-9DD2-0A91ABB77B4B}"/>
    <cellStyle name="Normal 20 17" xfId="40978" xr:uid="{9BC8D799-92C0-4B2D-BF46-AF27B1CBB2AF}"/>
    <cellStyle name="Normal 20 18" xfId="40979" xr:uid="{B992C0E6-39CF-42CC-84C6-21B361FFD1BC}"/>
    <cellStyle name="Normal 20 19" xfId="40980" xr:uid="{10A55285-005C-459F-8E57-2722981E1042}"/>
    <cellStyle name="Normal 20 2" xfId="23808" xr:uid="{5660E060-6515-417C-BBB0-218A467F6C43}"/>
    <cellStyle name="Normal 20 2 2" xfId="23814" xr:uid="{68D0D421-CCBC-4856-B2E1-BD7223552EEB}"/>
    <cellStyle name="Normal 20 3" xfId="23821" xr:uid="{AFA4F648-AA12-4BF1-941F-2F050FB6B321}"/>
    <cellStyle name="Normal 20 3 2" xfId="23273" xr:uid="{297F1E62-1BC1-4DCB-8F92-0CADCF3FF7A9}"/>
    <cellStyle name="Normal 20 4" xfId="27178" xr:uid="{8081F5BC-8AE9-4E3B-9C82-FED4CE2E2E3B}"/>
    <cellStyle name="Normal 20 5" xfId="37141" xr:uid="{28F4DB69-B63B-4AC1-8AEA-152B546D5EB2}"/>
    <cellStyle name="Normal 20 6" xfId="18272" xr:uid="{B9C32532-D979-4E67-9C21-309393E93088}"/>
    <cellStyle name="Normal 20 7" xfId="35874" xr:uid="{F5FAACAC-1DCC-4637-BE7D-3097283C4B26}"/>
    <cellStyle name="Normal 20 8" xfId="35877" xr:uid="{8FAD6031-BEF9-4ED4-864F-1619B9AB14DB}"/>
    <cellStyle name="Normal 20 9" xfId="40981" xr:uid="{9FCDFB44-0F7B-4470-AA49-98DB8566109B}"/>
    <cellStyle name="Normal 200" xfId="34389" xr:uid="{52A1699E-D8A2-46DA-BB13-016C9AD7D77D}"/>
    <cellStyle name="Normal 200 2" xfId="34394" xr:uid="{360CF7A2-2F19-4A04-977D-5EC8B49242CA}"/>
    <cellStyle name="Normal 200 2 2" xfId="19897" xr:uid="{CC65FC8A-2873-4AAD-841A-1CFE34D32330}"/>
    <cellStyle name="Normal 200 3" xfId="37102" xr:uid="{BF8054F6-8C20-478D-81EF-8906C8FC593B}"/>
    <cellStyle name="Normal 201" xfId="33535" xr:uid="{7D6FD12D-1DBA-4FF9-9403-050AB4E117F0}"/>
    <cellStyle name="Normal 201 2" xfId="33540" xr:uid="{B812C163-A41A-4B46-8693-D29BE01E9048}"/>
    <cellStyle name="Normal 201 2 2" xfId="20493" xr:uid="{D53B5483-A406-4B2B-B5CD-841FA324E8FB}"/>
    <cellStyle name="Normal 201 3" xfId="37106" xr:uid="{F3AC4EDF-0769-4385-8666-D1F353DFA77D}"/>
    <cellStyle name="Normal 202" xfId="33545" xr:uid="{FEF09D9D-77CD-4800-A371-39B44AA3CDF7}"/>
    <cellStyle name="Normal 202 2" xfId="35105" xr:uid="{6BE56C3D-59BA-4796-963C-E3AF30FA2FB9}"/>
    <cellStyle name="Normal 202 2 2" xfId="20851" xr:uid="{09EACA15-4285-4088-9EEF-6DE9A0C52F88}"/>
    <cellStyle name="Normal 202 3" xfId="37110" xr:uid="{29F31F3B-BB98-40A9-87DE-60A8B4843B5B}"/>
    <cellStyle name="Normal 203" xfId="35110" xr:uid="{609F9C86-B0AA-49AC-A925-5EBA6BB577D3}"/>
    <cellStyle name="Normal 203 2" xfId="37115" xr:uid="{745090FF-A552-47C9-A8C8-64A0EACBD55B}"/>
    <cellStyle name="Normal 203 2 2" xfId="21029" xr:uid="{DF366C1F-15D3-4970-B13C-B1063E79D8DD}"/>
    <cellStyle name="Normal 203 3" xfId="37119" xr:uid="{5244DDFC-CACC-4923-99C8-E104D2970313}"/>
    <cellStyle name="Normal 204" xfId="37123" xr:uid="{7818C95F-B83D-4CFB-B71E-9A11040D515D}"/>
    <cellStyle name="Normal 204 2" xfId="37128" xr:uid="{2E0C503F-93AD-4C94-973E-C6CB0C4F9CFE}"/>
    <cellStyle name="Normal 204 2 2" xfId="35009" xr:uid="{94A9BD31-B352-4FAA-96AE-29F11596404B}"/>
    <cellStyle name="Normal 204 3" xfId="37132" xr:uid="{A15A099A-1AB2-4F87-AD46-D52C36AB55C5}"/>
    <cellStyle name="Normal 205" xfId="37147" xr:uid="{F183FDB1-858E-4B24-8F15-B6615342D4E3}"/>
    <cellStyle name="Normal 205 2" xfId="17431" xr:uid="{E5666A33-E0AF-4F75-B50F-8E5D84767397}"/>
    <cellStyle name="Normal 205 2 2" xfId="17439" xr:uid="{2C997BA1-E3FA-4691-9657-48B0E5514390}"/>
    <cellStyle name="Normal 205 3" xfId="2928" xr:uid="{5E71607E-4204-4A1F-BCFD-BF081871F8AE}"/>
    <cellStyle name="Normal 206" xfId="37151" xr:uid="{EA325F89-CF93-49B8-AFF8-058AAFD3CF7B}"/>
    <cellStyle name="Normal 206 2" xfId="17496" xr:uid="{E39FE7E3-81BA-4297-ACD5-96C0FAE883FF}"/>
    <cellStyle name="Normal 206 2 2" xfId="35328" xr:uid="{83A17B0F-A371-48F8-B0E2-637C90607E32}"/>
    <cellStyle name="Normal 206 3" xfId="37156" xr:uid="{CAF63753-E18A-48A9-8696-7B23B395B317}"/>
    <cellStyle name="Normal 207" xfId="37160" xr:uid="{FB6AD1E6-A426-4CFA-B522-FFA0EABF82BF}"/>
    <cellStyle name="Normal 207 2" xfId="3196" xr:uid="{DB154140-FBCD-4998-85FB-C861162105A6}"/>
    <cellStyle name="Normal 207 2 2" xfId="37165" xr:uid="{4F50ABF7-88E0-43C0-9C30-E87AE2ECB622}"/>
    <cellStyle name="Normal 207 3" xfId="3211" xr:uid="{6EC75E8E-5F92-4E77-B491-5EAB8FB6DC9B}"/>
    <cellStyle name="Normal 208" xfId="37169" xr:uid="{D98E9C72-FF00-4023-9223-70B3428071A0}"/>
    <cellStyle name="Normal 208 2" xfId="37174" xr:uid="{D4515195-6238-4AA8-A12D-C7FF1716C613}"/>
    <cellStyle name="Normal 208 2 2" xfId="37179" xr:uid="{F918F891-76B4-4C2E-949D-C2145F2DE6BA}"/>
    <cellStyle name="Normal 208 3" xfId="37185" xr:uid="{D096F232-CCFD-489D-A961-ECF0C5C6897C}"/>
    <cellStyle name="Normal 209" xfId="37189" xr:uid="{FDDA8AA4-D6CC-4D10-9BF3-05AD0D90CE1E}"/>
    <cellStyle name="Normal 209 2" xfId="37194" xr:uid="{B21CE086-FB15-48D9-8CF4-228841DF6972}"/>
    <cellStyle name="Normal 209 2 2" xfId="37199" xr:uid="{4976F925-886B-414C-8934-C9E5932975A8}"/>
    <cellStyle name="Normal 209 3" xfId="37205" xr:uid="{D129A045-8758-4514-93ED-FA0CF7F02358}"/>
    <cellStyle name="Normal 21" xfId="37210" xr:uid="{AD7CE204-EC83-40ED-B84F-AB01B3FBAA67}"/>
    <cellStyle name="Normal 21 10" xfId="37212" xr:uid="{62755911-9566-43BE-84CA-ACEF21FB78A4}"/>
    <cellStyle name="Normal 21 10 2" xfId="40982" xr:uid="{D0EF51C7-19E9-4394-82B0-4CEDB95D8DFB}"/>
    <cellStyle name="Normal 21 10 2 2" xfId="30570" xr:uid="{91B8B31E-E4C6-4787-A097-21B00DECBCA2}"/>
    <cellStyle name="Normal 21 10 2 2 2" xfId="30572" xr:uid="{2C085700-1088-48BC-A40F-4500872E355B}"/>
    <cellStyle name="Normal 21 10 2 2 2 2" xfId="16770" xr:uid="{B335DBD8-120D-40E4-8A34-91724FC7123D}"/>
    <cellStyle name="Normal 21 10 2 2 3" xfId="25884" xr:uid="{2B5C076C-3736-49D5-94AC-FEB6E2C0F7FF}"/>
    <cellStyle name="Normal 21 10 2 3" xfId="28988" xr:uid="{7ED7B006-A5C0-4509-B047-54ABB80A4109}"/>
    <cellStyle name="Normal 21 10 2 3 2" xfId="8164" xr:uid="{864E8FF5-4655-4FB0-8357-D2EA1465E2E7}"/>
    <cellStyle name="Normal 21 10 2 4" xfId="28993" xr:uid="{39DB2788-1D53-48BD-9E92-5015140FF7AE}"/>
    <cellStyle name="Normal 21 10 3" xfId="40983" xr:uid="{69557084-91C0-4138-AB75-9AAD9A90E5A1}"/>
    <cellStyle name="Normal 21 10 3 2" xfId="292" xr:uid="{89106A74-6FE7-4A63-BB95-E1F55F8AE6E3}"/>
    <cellStyle name="Normal 21 10 3 2 2" xfId="18165" xr:uid="{9F4C18FF-BE2D-4EDA-BB33-E3516085BEAE}"/>
    <cellStyle name="Normal 21 10 3 3" xfId="6397" xr:uid="{C76AD925-49DE-4229-BDEE-841FFD8BDC18}"/>
    <cellStyle name="Normal 21 10 4" xfId="39001" xr:uid="{DB6420B4-0F1C-4323-88F5-E2DB44F0E165}"/>
    <cellStyle name="Normal 21 10 4 2" xfId="18180" xr:uid="{D7563A8C-943C-468C-B380-7FC52C0FE428}"/>
    <cellStyle name="Normal 21 10 5" xfId="39004" xr:uid="{6CF39126-619B-436F-9D94-C6EA66CF7836}"/>
    <cellStyle name="Normal 21 11" xfId="37214" xr:uid="{C7330023-655B-49F6-9AC0-71DD72A55AB4}"/>
    <cellStyle name="Normal 21 11 2" xfId="40984" xr:uid="{2B129364-37ED-4BDD-BB6F-3D31E1F1C221}"/>
    <cellStyle name="Normal 21 11 2 2" xfId="30720" xr:uid="{C2C8E735-7E16-40FD-AAE6-1B9C75C2426F}"/>
    <cellStyle name="Normal 21 11 2 2 2" xfId="32754" xr:uid="{131E7AB7-1AF2-4388-A1D9-C23F855FA5C2}"/>
    <cellStyle name="Normal 21 11 2 3" xfId="29281" xr:uid="{7FC905D9-20CF-42C1-A244-0DF247D26996}"/>
    <cellStyle name="Normal 21 11 3" xfId="40985" xr:uid="{C232F89C-4897-487F-9CF6-7D705FE36867}"/>
    <cellStyle name="Normal 21 11 3 2" xfId="18210" xr:uid="{C413BC42-8F92-4762-8EC3-14E661A56834}"/>
    <cellStyle name="Normal 21 11 4" xfId="39009" xr:uid="{68703655-5B2E-4259-BA45-1617165E703A}"/>
    <cellStyle name="Normal 21 12" xfId="5367" xr:uid="{111A16E1-3956-4878-82AE-AA4D028B11F9}"/>
    <cellStyle name="Normal 21 12 2" xfId="26738" xr:uid="{7D030D0D-CC3B-4034-96CB-5F1EAF7705F4}"/>
    <cellStyle name="Normal 21 12 2 2" xfId="26332" xr:uid="{7C2815C3-6A39-4AB1-B1FC-F1B835AEB347}"/>
    <cellStyle name="Normal 21 12 3" xfId="26740" xr:uid="{C8CDA0E4-670C-46DC-9539-4C062A426262}"/>
    <cellStyle name="Normal 21 13" xfId="2836" xr:uid="{D8A1D6BE-D670-4905-8935-3B8D7FF1095A}"/>
    <cellStyle name="Normal 21 13 2" xfId="15326" xr:uid="{3856A8E2-56C7-49C5-A623-27AA1A470D8D}"/>
    <cellStyle name="Normal 21 14" xfId="15334" xr:uid="{D57BC60C-8010-476B-9941-21928A667ECD}"/>
    <cellStyle name="Normal 21 15" xfId="37217" xr:uid="{F76233B6-E70A-4F91-83A6-096B1B9AD034}"/>
    <cellStyle name="Normal 21 16" xfId="37220" xr:uid="{FC39F35B-1DF5-4470-B63B-75654978458E}"/>
    <cellStyle name="Normal 21 2" xfId="23831" xr:uid="{B1407833-B1D5-4C72-BD82-3C868B2C33F1}"/>
    <cellStyle name="Normal 21 2 2" xfId="37226" xr:uid="{1B9105A9-D850-4C8A-BF14-DC951758113D}"/>
    <cellStyle name="Normal 21 2 3" xfId="36897" xr:uid="{65F548B9-D9BE-4FAF-812C-660DFC79F7C6}"/>
    <cellStyle name="Normal 21 3" xfId="37234" xr:uid="{FC23B892-5EAD-4874-8523-C1040B432186}"/>
    <cellStyle name="Normal 21 3 10" xfId="3562" xr:uid="{0ECF346E-8503-4993-91E2-FE58B6FDF208}"/>
    <cellStyle name="Normal 21 3 10 2" xfId="18805" xr:uid="{CD05C1AD-6086-4608-ACCF-F1FB81A07172}"/>
    <cellStyle name="Normal 21 3 11" xfId="3572" xr:uid="{24FC30C6-CD1F-41C1-91A6-58D2859155A8}"/>
    <cellStyle name="Normal 21 3 12" xfId="3583" xr:uid="{125FAF08-3439-49F7-97AC-C6B133E09693}"/>
    <cellStyle name="Normal 21 3 13" xfId="3588" xr:uid="{1546B18F-9FBC-4F77-9610-113D16CC5E3D}"/>
    <cellStyle name="Normal 21 3 2" xfId="37236" xr:uid="{64051256-6E6D-468B-9032-12CD21999271}"/>
    <cellStyle name="Normal 21 3 2 10" xfId="17461" xr:uid="{85BB2793-16A5-4306-A7F1-9BF03FCA364C}"/>
    <cellStyle name="Normal 21 3 2 11" xfId="40988" xr:uid="{D4656444-7736-4902-AE20-A11C6065B890}"/>
    <cellStyle name="Normal 21 3 2 12" xfId="40991" xr:uid="{339300CF-20AA-463A-9445-BEEF432851CD}"/>
    <cellStyle name="Normal 21 3 2 2" xfId="23789" xr:uid="{98EC7EE2-729C-4F2D-8D78-F8695A88F64B}"/>
    <cellStyle name="Normal 21 3 2 2 10" xfId="40992" xr:uid="{881B30D9-E5F1-41ED-8961-54B0058FA9A4}"/>
    <cellStyle name="Normal 21 3 2 2 2" xfId="40994" xr:uid="{7A732046-E76B-4551-9633-A924F7D3D7BD}"/>
    <cellStyle name="Normal 21 3 2 2 2 2" xfId="40995" xr:uid="{FBC95625-50A7-4421-83EE-AC20679CE048}"/>
    <cellStyle name="Normal 21 3 2 2 2 2 2" xfId="40996" xr:uid="{2475BAC0-B061-451B-BB52-0247E44611B4}"/>
    <cellStyle name="Normal 21 3 2 2 2 2 2 2" xfId="40997" xr:uid="{46ED7C1A-B96B-44B0-9BFC-A087E503F8D1}"/>
    <cellStyle name="Normal 21 3 2 2 2 2 2 2 2" xfId="40998" xr:uid="{A7C6128B-662D-45FF-9EF2-785C0A695894}"/>
    <cellStyle name="Normal 21 3 2 2 2 2 2 2 2 2" xfId="40999" xr:uid="{5636E5B3-DA5F-47E0-9B90-7EAC7FFD1467}"/>
    <cellStyle name="Normal 21 3 2 2 2 2 2 2 2 2 2" xfId="41000" xr:uid="{454209A8-AB8D-41F8-9A51-8ABACF15A497}"/>
    <cellStyle name="Normal 21 3 2 2 2 2 2 2 2 2 2 2" xfId="24973" xr:uid="{B1CC3BAA-6AC8-4CB9-A5EA-FCD72027BCEB}"/>
    <cellStyle name="Normal 21 3 2 2 2 2 2 2 2 2 3" xfId="41001" xr:uid="{013C70A7-6B5E-4C77-B2EE-61FAE13485FC}"/>
    <cellStyle name="Normal 21 3 2 2 2 2 2 2 2 3" xfId="13239" xr:uid="{6784AACF-7847-4BFF-84DD-4FD0D3449E6B}"/>
    <cellStyle name="Normal 21 3 2 2 2 2 2 2 2 3 2" xfId="17221" xr:uid="{AB2D61E4-423F-4071-AF97-6DFE418939FE}"/>
    <cellStyle name="Normal 21 3 2 2 2 2 2 2 2 4" xfId="17228" xr:uid="{FE5C5000-B2E7-4BF3-A95B-1A984A9FDF02}"/>
    <cellStyle name="Normal 21 3 2 2 2 2 2 2 3" xfId="41002" xr:uid="{810FA6FC-45D3-4671-8AA9-859414F3E4B0}"/>
    <cellStyle name="Normal 21 3 2 2 2 2 2 2 3 2" xfId="17155" xr:uid="{1AE167CD-65D9-44B4-9719-2C45BD8C6526}"/>
    <cellStyle name="Normal 21 3 2 2 2 2 2 2 3 2 2" xfId="21847" xr:uid="{61AE7E3E-CB8F-470A-9DFE-E08FD31FE4A3}"/>
    <cellStyle name="Normal 21 3 2 2 2 2 2 2 3 3" xfId="17232" xr:uid="{9330786D-0C6B-4223-B8E8-29D582DFF873}"/>
    <cellStyle name="Normal 21 3 2 2 2 2 2 2 4" xfId="3813" xr:uid="{B3B9BC5C-BC4E-4B10-86CF-E1D2A63B8A0E}"/>
    <cellStyle name="Normal 21 3 2 2 2 2 2 2 4 2" xfId="694" xr:uid="{FA19BC62-D56B-4EAD-B5AD-CDFB1FF05C95}"/>
    <cellStyle name="Normal 21 3 2 2 2 2 2 2 5" xfId="3835" xr:uid="{F7FB3BF5-3828-43F5-87A7-0EC5A4BBFCE5}"/>
    <cellStyle name="Normal 21 3 2 2 2 2 2 3" xfId="41003" xr:uid="{D36E9C29-7C79-44BC-A2F7-B846FF25A556}"/>
    <cellStyle name="Normal 21 3 2 2 2 2 2 3 2" xfId="41004" xr:uid="{0CE2C9EA-EEB3-4C03-8B30-7CE79717DBF4}"/>
    <cellStyle name="Normal 21 3 2 2 2 2 2 3 2 2" xfId="41006" xr:uid="{89D8D8EB-C6E4-47D1-B486-9E17EF30382C}"/>
    <cellStyle name="Normal 21 3 2 2 2 2 2 3 2 2 2" xfId="41010" xr:uid="{FC504098-83CF-4810-8954-490515EA8C04}"/>
    <cellStyle name="Normal 21 3 2 2 2 2 2 3 2 3" xfId="12794" xr:uid="{EC8F83FA-09A4-434D-BE85-7FD84372985B}"/>
    <cellStyle name="Normal 21 3 2 2 2 2 2 3 3" xfId="41011" xr:uid="{0268EBA9-986A-4260-A197-FAE470AC6285}"/>
    <cellStyle name="Normal 21 3 2 2 2 2 2 3 3 2" xfId="12930" xr:uid="{5E7A4399-0B90-44B9-B579-7A600B342EE0}"/>
    <cellStyle name="Normal 21 3 2 2 2 2 2 3 4" xfId="586" xr:uid="{48272517-FE22-4573-9719-33FDEF876600}"/>
    <cellStyle name="Normal 21 3 2 2 2 2 2 4" xfId="41012" xr:uid="{765B2F12-709D-4458-9371-0F05CC93EB68}"/>
    <cellStyle name="Normal 21 3 2 2 2 2 2 4 2" xfId="41013" xr:uid="{E189951B-E898-4C04-AE9B-0AB05502F225}"/>
    <cellStyle name="Normal 21 3 2 2 2 2 2 4 2 2" xfId="41014" xr:uid="{989FCC15-0D7B-4E10-B6B0-A91028C1963B}"/>
    <cellStyle name="Normal 21 3 2 2 2 2 2 4 3" xfId="40692" xr:uid="{83E6BB67-CBF2-49D3-B7C4-79271452A5D9}"/>
    <cellStyle name="Normal 21 3 2 2 2 2 2 5" xfId="41015" xr:uid="{929FAF2D-9489-46D1-A2C8-B8111D93B978}"/>
    <cellStyle name="Normal 21 3 2 2 2 2 2 5 2" xfId="41016" xr:uid="{A7008788-0BBF-4A18-8BE7-7BFA26C6903E}"/>
    <cellStyle name="Normal 21 3 2 2 2 2 2 6" xfId="41018" xr:uid="{084024DC-C57B-45E1-86C5-80E166413FC6}"/>
    <cellStyle name="Normal 21 3 2 2 2 2 2 7" xfId="41019" xr:uid="{49808189-D491-4BFE-AAE6-C3F0DF66D406}"/>
    <cellStyle name="Normal 21 3 2 2 2 2 3" xfId="41021" xr:uid="{7DA43BB6-EE6D-4F16-979A-B5F745C98AC5}"/>
    <cellStyle name="Normal 21 3 2 2 2 2 3 2" xfId="41023" xr:uid="{EC703052-0EE5-4FD8-83F1-5F7BF998DB01}"/>
    <cellStyle name="Normal 21 3 2 2 2 2 3 2 2" xfId="41025" xr:uid="{8026BBD6-1FC9-494A-AEC3-6B506EF903CB}"/>
    <cellStyle name="Normal 21 3 2 2 2 2 3 2 2 2" xfId="41027" xr:uid="{FABBEB22-F30F-440F-AC0A-2A7FA85CA51A}"/>
    <cellStyle name="Normal 21 3 2 2 2 2 3 2 2 2 2" xfId="36556" xr:uid="{374AA61E-0ADD-4A58-81A8-2A8DC077B6FC}"/>
    <cellStyle name="Normal 21 3 2 2 2 2 3 2 2 3" xfId="17278" xr:uid="{DDF1E31A-FCAD-45EB-B765-AA295A70F5C6}"/>
    <cellStyle name="Normal 21 3 2 2 2 2 3 2 3" xfId="41029" xr:uid="{4EECCB90-8EAF-4176-80F3-D195A9773E50}"/>
    <cellStyle name="Normal 21 3 2 2 2 2 3 2 3 2" xfId="41030" xr:uid="{12AB4F1F-EC14-49EF-8ABB-718B2F43B6DC}"/>
    <cellStyle name="Normal 21 3 2 2 2 2 3 2 4" xfId="3923" xr:uid="{14778867-CC98-4EB8-AE45-7E7BF63F3D1B}"/>
    <cellStyle name="Normal 21 3 2 2 2 2 3 3" xfId="41032" xr:uid="{EED5AC27-D395-4513-BEF5-82ABDA4FD815}"/>
    <cellStyle name="Normal 21 3 2 2 2 2 3 3 2" xfId="41034" xr:uid="{F21545F4-DB59-48AC-99E0-625B9D6F8350}"/>
    <cellStyle name="Normal 21 3 2 2 2 2 3 3 2 2" xfId="41035" xr:uid="{082F7637-F037-4E7E-BE2E-79BB26B67FAD}"/>
    <cellStyle name="Normal 21 3 2 2 2 2 3 3 3" xfId="41036" xr:uid="{4AA09EDC-9D22-4A67-9013-35CF91698F86}"/>
    <cellStyle name="Normal 21 3 2 2 2 2 3 4" xfId="41038" xr:uid="{DB4FEAAC-F44E-4F6B-9294-9A6B1BB2E0FF}"/>
    <cellStyle name="Normal 21 3 2 2 2 2 3 4 2" xfId="41039" xr:uid="{BF97657A-F3BC-4AA0-8034-BE3D5A7550A8}"/>
    <cellStyle name="Normal 21 3 2 2 2 2 3 5" xfId="41040" xr:uid="{52ED56F9-F28E-49B6-860D-2CEEC3879143}"/>
    <cellStyle name="Normal 21 3 2 2 2 2 4" xfId="34198" xr:uid="{96A58258-5AD2-4119-8FAC-39588CC9356A}"/>
    <cellStyle name="Normal 21 3 2 2 2 2 4 2" xfId="34202" xr:uid="{8A84F60D-A152-4DD7-82E6-7827BCE50CAD}"/>
    <cellStyle name="Normal 21 3 2 2 2 2 4 2 2" xfId="34205" xr:uid="{EAC4F5D0-22B7-4FA2-A1F5-5CFD12D019D6}"/>
    <cellStyle name="Normal 21 3 2 2 2 2 4 2 2 2" xfId="28913" xr:uid="{4AD5326B-6B0F-405F-BAE9-0F46E540CCC4}"/>
    <cellStyle name="Normal 21 3 2 2 2 2 4 2 3" xfId="41041" xr:uid="{3304F10C-77CE-43B7-BCC1-2D887ED5BBD9}"/>
    <cellStyle name="Normal 21 3 2 2 2 2 4 3" xfId="34208" xr:uid="{212FE40A-7EBC-43DB-8305-36CCAF1701B4}"/>
    <cellStyle name="Normal 21 3 2 2 2 2 4 3 2" xfId="41042" xr:uid="{7BAF5F23-A622-46CC-A60A-48B039211E2E}"/>
    <cellStyle name="Normal 21 3 2 2 2 2 4 4" xfId="41043" xr:uid="{72E8BDD6-A927-4FB7-B7AB-3CD19B52E001}"/>
    <cellStyle name="Normal 21 3 2 2 2 2 5" xfId="34211" xr:uid="{049DC553-F405-42D4-B69E-6E9FB0BD6B96}"/>
    <cellStyle name="Normal 21 3 2 2 2 2 5 2" xfId="34215" xr:uid="{4C842392-DD2A-40D3-85D4-A59E570C23D3}"/>
    <cellStyle name="Normal 21 3 2 2 2 2 5 2 2" xfId="41045" xr:uid="{73C0A150-EE9A-4605-AD0F-ED3F22D061A2}"/>
    <cellStyle name="Normal 21 3 2 2 2 2 5 3" xfId="41047" xr:uid="{2A37EF46-C998-440B-AEAA-70E4981A84E3}"/>
    <cellStyle name="Normal 21 3 2 2 2 2 6" xfId="34218" xr:uid="{D3F69803-AD65-43B2-9664-EA4DB524276D}"/>
    <cellStyle name="Normal 21 3 2 2 2 2 6 2" xfId="41048" xr:uid="{990B5D43-E746-460D-B526-CDD2BDAB731C}"/>
    <cellStyle name="Normal 21 3 2 2 2 2 7" xfId="41049" xr:uid="{D2FF10EF-0810-4744-8F17-646A63EACC6A}"/>
    <cellStyle name="Normal 21 3 2 2 2 2 8" xfId="41050" xr:uid="{CD5CAE1C-C76B-4064-AF3E-095820C8F334}"/>
    <cellStyle name="Normal 21 3 2 2 2 3" xfId="3563" xr:uid="{52B701F3-1FAD-43DC-8C32-27BBC77845B0}"/>
    <cellStyle name="Normal 21 3 2 2 2 3 2" xfId="18806" xr:uid="{CC76F23A-14DB-40E7-BEDB-EFCAECE30451}"/>
    <cellStyle name="Normal 21 3 2 2 2 3 2 2" xfId="2091" xr:uid="{E326C0D2-E231-4A31-A73E-FE70D14FEF0E}"/>
    <cellStyle name="Normal 21 3 2 2 2 3 2 2 2" xfId="15990" xr:uid="{BDB4A1F6-F383-4655-A857-89D3D7511A17}"/>
    <cellStyle name="Normal 21 3 2 2 2 3 2 2 2 2" xfId="9349" xr:uid="{A064445B-4BD6-4228-B9C3-413786F335E6}"/>
    <cellStyle name="Normal 21 3 2 2 2 3 2 2 2 2 2" xfId="738" xr:uid="{F3FA5417-D55E-45F1-906B-63635F3A8DFD}"/>
    <cellStyle name="Normal 21 3 2 2 2 3 2 2 2 3" xfId="9358" xr:uid="{B2282CCC-E9B0-44DC-A686-22304C85E180}"/>
    <cellStyle name="Normal 21 3 2 2 2 3 2 2 3" xfId="16011" xr:uid="{53293C44-B7B2-4D9C-9812-F40F6DC5624A}"/>
    <cellStyle name="Normal 21 3 2 2 2 3 2 2 3 2" xfId="9386" xr:uid="{0B1164C7-70ED-4685-A193-F7E631BCE9C1}"/>
    <cellStyle name="Normal 21 3 2 2 2 3 2 2 4" xfId="6494" xr:uid="{ED1FFB16-35C2-46BB-8E62-5CCF0F01B7F4}"/>
    <cellStyle name="Normal 21 3 2 2 2 3 2 3" xfId="16038" xr:uid="{4F8914EF-8315-4148-9B07-F6C1657AE86C}"/>
    <cellStyle name="Normal 21 3 2 2 2 3 2 3 2" xfId="16042" xr:uid="{33B3424F-6EBE-462C-A330-CD24E9777B7A}"/>
    <cellStyle name="Normal 21 3 2 2 2 3 2 3 2 2" xfId="9411" xr:uid="{B48FE0F0-7B57-4C22-B448-6001A0647211}"/>
    <cellStyle name="Normal 21 3 2 2 2 3 2 3 3" xfId="16059" xr:uid="{C84B2682-2B3F-4100-8070-DAF57B185621}"/>
    <cellStyle name="Normal 21 3 2 2 2 3 2 4" xfId="16070" xr:uid="{C58E40B6-90E3-4DA7-81B4-C7504401692B}"/>
    <cellStyle name="Normal 21 3 2 2 2 3 2 4 2" xfId="16077" xr:uid="{867D957C-70D4-4628-A517-F91DD302E911}"/>
    <cellStyle name="Normal 21 3 2 2 2 3 2 5" xfId="16093" xr:uid="{EBA053C0-6B3E-49D5-9F07-77104C140F73}"/>
    <cellStyle name="Normal 21 3 2 2 2 3 3" xfId="18809" xr:uid="{88F899EB-DE1D-4507-8548-2809E6301D4D}"/>
    <cellStyle name="Normal 21 3 2 2 2 3 3 2" xfId="16206" xr:uid="{573245D4-FCA8-4FAF-9B5A-4D691470EF8E}"/>
    <cellStyle name="Normal 21 3 2 2 2 3 3 2 2" xfId="16211" xr:uid="{5E0AAF24-ECAE-4823-96ED-FD0D74616387}"/>
    <cellStyle name="Normal 21 3 2 2 2 3 3 2 2 2" xfId="1053" xr:uid="{2194800A-7D97-4E10-AA09-322B673FC2E3}"/>
    <cellStyle name="Normal 21 3 2 2 2 3 3 2 3" xfId="16224" xr:uid="{7115D211-8257-480A-A54A-85FD01B312DA}"/>
    <cellStyle name="Normal 21 3 2 2 2 3 3 3" xfId="13863" xr:uid="{BC37E6A3-A2C6-459E-A78E-2D733BC73072}"/>
    <cellStyle name="Normal 21 3 2 2 2 3 3 3 2" xfId="13867" xr:uid="{D0280C64-FC78-40F9-A62C-4F7231C506CC}"/>
    <cellStyle name="Normal 21 3 2 2 2 3 3 4" xfId="10970" xr:uid="{3D285B13-1F34-4AFE-9EFB-2838E637B69A}"/>
    <cellStyle name="Normal 21 3 2 2 2 3 4" xfId="18814" xr:uid="{F96F7259-BC28-421B-ABB8-94EE03C368E8}"/>
    <cellStyle name="Normal 21 3 2 2 2 3 4 2" xfId="10707" xr:uid="{D12EA70C-FC74-43FA-8634-19F723BB11A6}"/>
    <cellStyle name="Normal 21 3 2 2 2 3 4 2 2" xfId="11188" xr:uid="{0E260B2F-9853-4055-B662-A46B0DDB24F0}"/>
    <cellStyle name="Normal 21 3 2 2 2 3 4 3" xfId="11191" xr:uid="{EB05D3CF-A6E4-43D3-89F7-F3B34B7D223C}"/>
    <cellStyle name="Normal 21 3 2 2 2 3 5" xfId="15591" xr:uid="{0F189802-F525-418E-AE57-17D0423849A9}"/>
    <cellStyle name="Normal 21 3 2 2 2 3 5 2" xfId="11211" xr:uid="{EE006ACC-3248-4C1D-9948-14AE7D35D90B}"/>
    <cellStyle name="Normal 21 3 2 2 2 3 6" xfId="14393" xr:uid="{937AD44A-12D8-4223-BD0A-5A37216E0B83}"/>
    <cellStyle name="Normal 21 3 2 2 2 3 7" xfId="14396" xr:uid="{093CAC6E-15A6-42C4-A567-FEA495EF4F47}"/>
    <cellStyle name="Normal 21 3 2 2 2 4" xfId="3573" xr:uid="{6B10C019-641D-487A-8515-0D69615CBDFD}"/>
    <cellStyle name="Normal 21 3 2 2 2 4 2" xfId="18817" xr:uid="{9A3F1F10-E706-4B6C-A9A7-2CCC696C7052}"/>
    <cellStyle name="Normal 21 3 2 2 2 4 2 2" xfId="16429" xr:uid="{0E0C4465-4A88-4CC6-9541-5A6E7BBCAD64}"/>
    <cellStyle name="Normal 21 3 2 2 2 4 2 2 2" xfId="14152" xr:uid="{5E6F34B3-2044-4A32-8771-DC6DF5A6992D}"/>
    <cellStyle name="Normal 21 3 2 2 2 4 2 2 2 2" xfId="7940" xr:uid="{8B75E7FC-B81C-4460-9474-D86866907DA5}"/>
    <cellStyle name="Normal 21 3 2 2 2 4 2 2 3" xfId="16443" xr:uid="{1213A5A4-67B5-43AA-AA97-D03CFE8DF3E0}"/>
    <cellStyle name="Normal 21 3 2 2 2 4 2 3" xfId="16460" xr:uid="{882EAFB0-47A2-4553-97EC-E78AD405BB06}"/>
    <cellStyle name="Normal 21 3 2 2 2 4 2 3 2" xfId="16466" xr:uid="{91D824B5-4C35-4268-9714-0846AB2E6CC0}"/>
    <cellStyle name="Normal 21 3 2 2 2 4 2 4" xfId="16483" xr:uid="{4DB6EC8D-F357-4841-97E8-F01124BFC179}"/>
    <cellStyle name="Normal 21 3 2 2 2 4 3" xfId="18820" xr:uid="{FC7961E5-D53F-4340-AAB4-82FF6412BEED}"/>
    <cellStyle name="Normal 21 3 2 2 2 4 3 2" xfId="16565" xr:uid="{FE12D8BD-F991-48C3-85BF-9BE80EA33FC2}"/>
    <cellStyle name="Normal 21 3 2 2 2 4 3 2 2" xfId="16571" xr:uid="{22A8C2A9-0468-49BC-8B23-EBB30ECFF00E}"/>
    <cellStyle name="Normal 21 3 2 2 2 4 3 3" xfId="13955" xr:uid="{A3F607F3-BB0A-481E-9333-833ECE0B3129}"/>
    <cellStyle name="Normal 21 3 2 2 2 4 4" xfId="18828" xr:uid="{0A82558B-15C7-40D2-A0DF-BEFF2F8D1335}"/>
    <cellStyle name="Normal 21 3 2 2 2 4 4 2" xfId="11230" xr:uid="{88DB1307-B925-4046-B5CF-6FEB1D298CD9}"/>
    <cellStyle name="Normal 21 3 2 2 2 4 5" xfId="15596" xr:uid="{9604B1C8-23E1-4CE6-9788-D84715D5478D}"/>
    <cellStyle name="Normal 21 3 2 2 2 5" xfId="3584" xr:uid="{DAC85004-06F4-4E58-A369-499BA2A821D9}"/>
    <cellStyle name="Normal 21 3 2 2 2 5 2" xfId="18832" xr:uid="{F03A1029-C4B5-47C1-8E4D-4EED658422D2}"/>
    <cellStyle name="Normal 21 3 2 2 2 5 2 2" xfId="16643" xr:uid="{96FBAB9E-0556-4D15-9B8E-233A7E25D8E4}"/>
    <cellStyle name="Normal 21 3 2 2 2 5 2 2 2" xfId="16648" xr:uid="{540FA286-DACB-49BC-82EF-4E2653DCBDCA}"/>
    <cellStyle name="Normal 21 3 2 2 2 5 2 3" xfId="16659" xr:uid="{5A1F4D80-EA0C-4BAC-A82D-8AF17D7C1DE8}"/>
    <cellStyle name="Normal 21 3 2 2 2 5 3" xfId="18835" xr:uid="{E3ACCCE4-5B6B-4513-A140-CB2F642CE791}"/>
    <cellStyle name="Normal 21 3 2 2 2 5 3 2" xfId="6162" xr:uid="{0B769C6C-1C4D-49E5-A441-A111D7355741}"/>
    <cellStyle name="Normal 21 3 2 2 2 5 4" xfId="18837" xr:uid="{9D053D55-0F85-48E3-B25B-6CE31997DE9E}"/>
    <cellStyle name="Normal 21 3 2 2 2 6" xfId="3589" xr:uid="{CBC5CD59-83D9-405F-9E5D-FAED76203124}"/>
    <cellStyle name="Normal 21 3 2 2 2 6 2" xfId="18844" xr:uid="{D0184928-BF71-4E8E-85B5-E785E1C7D652}"/>
    <cellStyle name="Normal 21 3 2 2 2 6 2 2" xfId="16743" xr:uid="{3057C20A-77DE-4A0B-A2AF-3F4FFABA5560}"/>
    <cellStyle name="Normal 21 3 2 2 2 6 3" xfId="18846" xr:uid="{2A50A0C9-6079-4BC9-B9A6-B5084AACAD8F}"/>
    <cellStyle name="Normal 21 3 2 2 2 7" xfId="3594" xr:uid="{5E4479CC-63DE-413A-9C4A-5378E7DC9777}"/>
    <cellStyle name="Normal 21 3 2 2 2 7 2" xfId="18851" xr:uid="{E8D02DAD-0559-44B9-B227-0BF0DD73454A}"/>
    <cellStyle name="Normal 21 3 2 2 2 8" xfId="18859" xr:uid="{5E53CE20-D23B-440D-A387-CA593EC1DD99}"/>
    <cellStyle name="Normal 21 3 2 2 2 9" xfId="18864" xr:uid="{EA45CD5D-BE43-4A3A-B6CE-C58A5E7C3DFA}"/>
    <cellStyle name="Normal 21 3 2 2 3" xfId="41051" xr:uid="{697361CB-4674-4924-BA21-9C7655DA12B2}"/>
    <cellStyle name="Normal 21 3 2 2 3 2" xfId="41052" xr:uid="{9EB28E11-8CB3-48E3-9587-E69FFA59B77E}"/>
    <cellStyle name="Normal 21 3 2 2 3 2 2" xfId="41053" xr:uid="{8D8DCEF1-9E54-4E28-8237-2226A71D4207}"/>
    <cellStyle name="Normal 21 3 2 2 3 2 2 2" xfId="41054" xr:uid="{3D72D5FA-3A0A-4326-9C7F-F65C1F8E44E3}"/>
    <cellStyle name="Normal 21 3 2 2 3 2 2 2 2" xfId="204" xr:uid="{A7B50CB8-E342-4962-B8C5-9BA02E141A74}"/>
    <cellStyle name="Normal 21 3 2 2 3 2 2 2 2 2" xfId="41055" xr:uid="{14FB2134-8804-4BEF-B9FC-83FDFB545E4D}"/>
    <cellStyle name="Normal 21 3 2 2 3 2 2 2 2 2 2" xfId="41056" xr:uid="{D0978C14-C0BA-41B4-989C-3D998853A3B6}"/>
    <cellStyle name="Normal 21 3 2 2 3 2 2 2 2 3" xfId="17844" xr:uid="{716F04D8-D44C-446A-AD8A-69F71F180D40}"/>
    <cellStyle name="Normal 21 3 2 2 3 2 2 2 3" xfId="334" xr:uid="{4017F49E-741D-4FD5-B304-9900E4FCAF70}"/>
    <cellStyle name="Normal 21 3 2 2 3 2 2 2 3 2" xfId="37932" xr:uid="{8096CA20-83DF-4B30-BC80-59BCB8076366}"/>
    <cellStyle name="Normal 21 3 2 2 3 2 2 2 4" xfId="353" xr:uid="{39823BCF-8B7D-4EDF-B336-DD319D7C9E6C}"/>
    <cellStyle name="Normal 21 3 2 2 3 2 2 3" xfId="41057" xr:uid="{D9F81F2D-4983-4B13-BA4A-A9A9A2A62ECB}"/>
    <cellStyle name="Normal 21 3 2 2 3 2 2 3 2" xfId="41058" xr:uid="{D71F4DAB-7668-4D85-BBD2-56705A0BFCB8}"/>
    <cellStyle name="Normal 21 3 2 2 3 2 2 3 2 2" xfId="28772" xr:uid="{C36D6840-355A-4ADB-806B-5FFFC1C63110}"/>
    <cellStyle name="Normal 21 3 2 2 3 2 2 3 3" xfId="41059" xr:uid="{8C446780-770F-415A-A0A4-9FC423982583}"/>
    <cellStyle name="Normal 21 3 2 2 3 2 2 4" xfId="41060" xr:uid="{67AF5587-58FF-4A6B-82A0-C58F20CB771A}"/>
    <cellStyle name="Normal 21 3 2 2 3 2 2 4 2" xfId="41061" xr:uid="{DDB32E6E-C255-4D60-BCB7-D4EE1B368737}"/>
    <cellStyle name="Normal 21 3 2 2 3 2 2 5" xfId="39051" xr:uid="{C1718FB3-45B7-4CE9-87D5-7D8C01B95557}"/>
    <cellStyle name="Normal 21 3 2 2 3 2 3" xfId="41063" xr:uid="{C2CB1663-BAF6-470F-882E-DB7517C7DE4D}"/>
    <cellStyle name="Normal 21 3 2 2 3 2 3 2" xfId="41065" xr:uid="{C3D57855-BC6D-4D4F-9D7E-667DA5E2A84A}"/>
    <cellStyle name="Normal 21 3 2 2 3 2 3 2 2" xfId="1810" xr:uid="{E70D2146-5650-4ADE-99E7-2505418F9132}"/>
    <cellStyle name="Normal 21 3 2 2 3 2 3 2 2 2" xfId="17227" xr:uid="{9B628544-0FA9-49C0-A205-EA4BAC60FDA0}"/>
    <cellStyle name="Normal 21 3 2 2 3 2 3 2 3" xfId="1812" xr:uid="{D4A2F572-C7B6-48E7-A0AE-E2B104441110}"/>
    <cellStyle name="Normal 21 3 2 2 3 2 3 3" xfId="41067" xr:uid="{300772B8-6BFE-4972-8176-B986FD171A66}"/>
    <cellStyle name="Normal 21 3 2 2 3 2 3 3 2" xfId="41068" xr:uid="{66ABF1EF-DAD1-4BE5-A0B4-56A7E65C099F}"/>
    <cellStyle name="Normal 21 3 2 2 3 2 3 4" xfId="503" xr:uid="{8C7A16E1-CED6-4BE5-9E57-532F90676505}"/>
    <cellStyle name="Normal 21 3 2 2 3 2 4" xfId="34232" xr:uid="{1C70E06F-8EC2-429D-9E04-5BDFAA168619}"/>
    <cellStyle name="Normal 21 3 2 2 3 2 4 2" xfId="34235" xr:uid="{19325E0D-9E32-4549-8DE0-F7A12CA1DDB9}"/>
    <cellStyle name="Normal 21 3 2 2 3 2 4 2 2" xfId="2030" xr:uid="{E81A76AF-1AA7-41D6-A29A-0948683EF626}"/>
    <cellStyle name="Normal 21 3 2 2 3 2 4 3" xfId="41069" xr:uid="{435286D5-AFFD-4AF6-8E8D-C953BF601935}"/>
    <cellStyle name="Normal 21 3 2 2 3 2 5" xfId="34238" xr:uid="{4F0743DF-CB45-48B8-9C52-89D2DBD40780}"/>
    <cellStyle name="Normal 21 3 2 2 3 2 5 2" xfId="24183" xr:uid="{387F244C-FCFF-427F-A539-371070F03029}"/>
    <cellStyle name="Normal 21 3 2 2 3 2 6" xfId="41070" xr:uid="{B9B6F593-BE28-4580-9805-3CC9F170853E}"/>
    <cellStyle name="Normal 21 3 2 2 3 2 7" xfId="41071" xr:uid="{538A2C92-849D-44DC-AAE4-E4996262595E}"/>
    <cellStyle name="Normal 21 3 2 2 3 3" xfId="18867" xr:uid="{F5B9AA71-1149-49F7-988E-F127EE2D08AA}"/>
    <cellStyle name="Normal 21 3 2 2 3 3 2" xfId="18869" xr:uid="{8D0D5F1E-FB55-47B7-8ED7-DAD9863669B2}"/>
    <cellStyle name="Normal 21 3 2 2 3 3 2 2" xfId="12379" xr:uid="{0FF74B83-1DA9-4635-BA11-F5E1C3B53D57}"/>
    <cellStyle name="Normal 21 3 2 2 3 3 2 2 2" xfId="12383" xr:uid="{E8D369EA-8A08-470A-B7C6-EF08610A6713}"/>
    <cellStyle name="Normal 21 3 2 2 3 3 2 2 2 2" xfId="9626" xr:uid="{D505FD30-586E-4F0D-ADAA-E88EDF722AA1}"/>
    <cellStyle name="Normal 21 3 2 2 3 3 2 2 3" xfId="12387" xr:uid="{20D29199-10A1-4993-9512-4E704B125839}"/>
    <cellStyle name="Normal 21 3 2 2 3 3 2 3" xfId="12396" xr:uid="{0FB1EAC3-F673-41F8-8E03-A99867C9E6D1}"/>
    <cellStyle name="Normal 21 3 2 2 3 3 2 3 2" xfId="12400" xr:uid="{2E6C6BA2-54BB-4936-AC64-73A9D69FFC57}"/>
    <cellStyle name="Normal 21 3 2 2 3 3 2 4" xfId="12406" xr:uid="{F41B120D-B10E-4206-88C5-4B3927418862}"/>
    <cellStyle name="Normal 21 3 2 2 3 3 3" xfId="18872" xr:uid="{C3C9B2BA-621E-4D7F-8444-2C548ADF6649}"/>
    <cellStyle name="Normal 21 3 2 2 3 3 3 2" xfId="10873" xr:uid="{190C007F-C2AD-4CB2-BD84-A5B1BC8BC1EF}"/>
    <cellStyle name="Normal 21 3 2 2 3 3 3 2 2" xfId="12485" xr:uid="{30A6C933-D5FA-45D0-9FAC-7099F0C93232}"/>
    <cellStyle name="Normal 21 3 2 2 3 3 3 3" xfId="12489" xr:uid="{2099C502-7A02-4BB8-AB3E-2EA396004127}"/>
    <cellStyle name="Normal 21 3 2 2 3 3 4" xfId="18877" xr:uid="{DEA4BBDB-E075-4098-A0B3-0638E112334A}"/>
    <cellStyle name="Normal 21 3 2 2 3 3 4 2" xfId="11279" xr:uid="{B7061A23-22F1-4674-94A4-F79D75188851}"/>
    <cellStyle name="Normal 21 3 2 2 3 3 5" xfId="15610" xr:uid="{1EAFA46D-A931-4052-A9D9-4E7BADBFA0EC}"/>
    <cellStyle name="Normal 21 3 2 2 3 4" xfId="18880" xr:uid="{6586B003-55B3-4800-8FD9-73FFF7052649}"/>
    <cellStyle name="Normal 21 3 2 2 3 4 2" xfId="18882" xr:uid="{4199A333-A878-4D70-9410-159CBACF96CF}"/>
    <cellStyle name="Normal 21 3 2 2 3 4 2 2" xfId="12755" xr:uid="{5AA10CB2-EE01-44E3-9C54-C86CB1A94BE0}"/>
    <cellStyle name="Normal 21 3 2 2 3 4 2 2 2" xfId="12766" xr:uid="{7F99E4A6-9C40-4F35-B4A9-183B82D3EF67}"/>
    <cellStyle name="Normal 21 3 2 2 3 4 2 3" xfId="118" xr:uid="{723354D3-6A39-4591-88F8-D130124590D5}"/>
    <cellStyle name="Normal 21 3 2 2 3 4 3" xfId="18885" xr:uid="{A974E2F4-B291-44C4-9020-600F972B7C41}"/>
    <cellStyle name="Normal 21 3 2 2 3 4 3 2" xfId="12863" xr:uid="{605B2F9B-3FD5-4E17-978B-1CF1EE28F7E3}"/>
    <cellStyle name="Normal 21 3 2 2 3 4 4" xfId="18887" xr:uid="{5470952F-A3D6-4EAB-90B0-B7C1B9A352FD}"/>
    <cellStyle name="Normal 21 3 2 2 3 5" xfId="18894" xr:uid="{A037E641-80F8-47E0-B1DE-30C7A09ECC51}"/>
    <cellStyle name="Normal 21 3 2 2 3 5 2" xfId="18897" xr:uid="{B5FE24EF-0A21-4730-A1A1-DB28ADDD8A1A}"/>
    <cellStyle name="Normal 21 3 2 2 3 5 2 2" xfId="3829" xr:uid="{3C1EF758-347F-4F9C-9BB2-6AF3C75A98CC}"/>
    <cellStyle name="Normal 21 3 2 2 3 5 3" xfId="18899" xr:uid="{ED14E652-BA0B-4440-8E7A-83B34260DB30}"/>
    <cellStyle name="Normal 21 3 2 2 3 6" xfId="18904" xr:uid="{A9CD3CA5-700C-4AAE-B003-1B8169776E9F}"/>
    <cellStyle name="Normal 21 3 2 2 3 6 2" xfId="18906" xr:uid="{C81EA486-73CD-41EE-B4B7-EC4F9A3E3FEE}"/>
    <cellStyle name="Normal 21 3 2 2 3 7" xfId="18909" xr:uid="{52124F71-E7A0-436C-9EB5-A4DFB7746E47}"/>
    <cellStyle name="Normal 21 3 2 2 3 8" xfId="14105" xr:uid="{5AC6BB2E-0E30-48E7-BCB8-E6464D30AE25}"/>
    <cellStyle name="Normal 21 3 2 2 4" xfId="41072" xr:uid="{3F9DA8C3-CB00-45A7-AF1E-5AB69A33A785}"/>
    <cellStyle name="Normal 21 3 2 2 4 2" xfId="41073" xr:uid="{56B85A9C-B895-417C-960F-9C8E6489B347}"/>
    <cellStyle name="Normal 21 3 2 2 4 2 2" xfId="41074" xr:uid="{1B9DF5E3-BACB-4E86-8286-9EF3C73D55B8}"/>
    <cellStyle name="Normal 21 3 2 2 4 2 2 2" xfId="41075" xr:uid="{CC9E56A7-4371-4579-8891-689FD01BA07B}"/>
    <cellStyle name="Normal 21 3 2 2 4 2 2 2 2" xfId="41076" xr:uid="{2EEBE2C1-B70D-40AD-8695-D98F54A6FF22}"/>
    <cellStyle name="Normal 21 3 2 2 4 2 2 2 2 2" xfId="36501" xr:uid="{3F613754-60A4-42A8-9363-A604FA222FE1}"/>
    <cellStyle name="Normal 21 3 2 2 4 2 2 2 3" xfId="41077" xr:uid="{752C9318-76F8-47BB-90B5-F2F5CEBC1663}"/>
    <cellStyle name="Normal 21 3 2 2 4 2 2 3" xfId="18852" xr:uid="{94EB3DCE-6E43-4BDB-B8DA-12509B2BAE7A}"/>
    <cellStyle name="Normal 21 3 2 2 4 2 2 3 2" xfId="16796" xr:uid="{6C7E0AB7-2FA5-4D1A-A76F-05057FD87D58}"/>
    <cellStyle name="Normal 21 3 2 2 4 2 2 4" xfId="10416" xr:uid="{2E2AA54C-734D-4217-A36E-EA7D5E81C014}"/>
    <cellStyle name="Normal 21 3 2 2 4 2 3" xfId="41080" xr:uid="{964DF9E3-1696-4EF8-B908-A9453E63EA3F}"/>
    <cellStyle name="Normal 21 3 2 2 4 2 3 2" xfId="41082" xr:uid="{10059A82-D757-421D-B44F-3A8E5DBCAEE6}"/>
    <cellStyle name="Normal 21 3 2 2 4 2 3 2 2" xfId="41084" xr:uid="{848AF53A-E9A5-4735-A761-252DB6920051}"/>
    <cellStyle name="Normal 21 3 2 2 4 2 3 3" xfId="18862" xr:uid="{BB4127ED-A1A9-4BB0-B1FA-A0C99154F99A}"/>
    <cellStyle name="Normal 21 3 2 2 4 2 4" xfId="34252" xr:uid="{FD54E597-5B5A-4549-A602-982FF0D0D55C}"/>
    <cellStyle name="Normal 21 3 2 2 4 2 4 2" xfId="41085" xr:uid="{2F5A2D37-F767-4498-B717-584CF5855D3E}"/>
    <cellStyle name="Normal 21 3 2 2 4 2 5" xfId="41086" xr:uid="{7B12FA92-17FE-4CD7-BD09-60078B925B91}"/>
    <cellStyle name="Normal 21 3 2 2 4 3" xfId="18917" xr:uid="{EBF0FACC-81BB-4F6C-A1F6-EDCBA0A8ABF0}"/>
    <cellStyle name="Normal 21 3 2 2 4 3 2" xfId="18919" xr:uid="{FC821000-4BC1-4397-9DBE-031B5D16B3E1}"/>
    <cellStyle name="Normal 21 3 2 2 4 3 2 2" xfId="9606" xr:uid="{B3DF4706-ED87-4553-AEC3-6F229C877C83}"/>
    <cellStyle name="Normal 21 3 2 2 4 3 2 2 2" xfId="13240" xr:uid="{E616E412-6EE0-4786-A791-08D59AB38B67}"/>
    <cellStyle name="Normal 21 3 2 2 4 3 2 3" xfId="13244" xr:uid="{05255DD4-F6C9-41D2-829E-864A9C74DF2F}"/>
    <cellStyle name="Normal 21 3 2 2 4 3 3" xfId="18922" xr:uid="{0E8A721A-7154-4A8F-B238-E5F3CC5D0908}"/>
    <cellStyle name="Normal 21 3 2 2 4 3 3 2" xfId="13254" xr:uid="{0D5CC029-0122-4A44-9E79-C260AC3D17C1}"/>
    <cellStyle name="Normal 21 3 2 2 4 3 4" xfId="18925" xr:uid="{1486BBBE-ACE5-4A4D-A2C0-A4DA219347D7}"/>
    <cellStyle name="Normal 21 3 2 2 4 4" xfId="18928" xr:uid="{E8A23D6B-A1BF-4FA9-A29E-924E6B9DDD35}"/>
    <cellStyle name="Normal 21 3 2 2 4 4 2" xfId="18930" xr:uid="{85D4DA11-4AF6-481A-BDEC-8F94C66A07C7}"/>
    <cellStyle name="Normal 21 3 2 2 4 4 2 2" xfId="13351" xr:uid="{2F4FD063-E0AA-490D-8222-CF5247854DD2}"/>
    <cellStyle name="Normal 21 3 2 2 4 4 3" xfId="18932" xr:uid="{CDEA7271-B261-4AF4-A596-B0DF11FD4B34}"/>
    <cellStyle name="Normal 21 3 2 2 4 5" xfId="18937" xr:uid="{CCF5A071-8826-44BD-B203-5CF0C31B17E3}"/>
    <cellStyle name="Normal 21 3 2 2 4 5 2" xfId="18939" xr:uid="{AA66E03C-7F9E-4F2E-98FC-1F245AA9DBFE}"/>
    <cellStyle name="Normal 21 3 2 2 4 6" xfId="18943" xr:uid="{098628A3-D9D9-4827-9F36-8AFBE3AD78BB}"/>
    <cellStyle name="Normal 21 3 2 2 4 7" xfId="18947" xr:uid="{C0A7B207-591F-4F11-BF78-FECF535B8801}"/>
    <cellStyle name="Normal 21 3 2 2 5" xfId="41087" xr:uid="{5C0AC2C8-A54D-443F-96C8-D1B1405C1F87}"/>
    <cellStyle name="Normal 21 3 2 2 5 2" xfId="41089" xr:uid="{45514673-39C3-4339-8C9B-510644FC0689}"/>
    <cellStyle name="Normal 21 3 2 2 5 2 2" xfId="39797" xr:uid="{7439BADB-9F5B-4848-BA33-03C78CEC1AA8}"/>
    <cellStyle name="Normal 21 3 2 2 5 2 2 2" xfId="29214" xr:uid="{68330C48-7C20-41C5-8D8D-051A25ABC602}"/>
    <cellStyle name="Normal 21 3 2 2 5 2 2 2 2" xfId="29221" xr:uid="{98588B42-2AA6-4B05-8151-C340776A9C92}"/>
    <cellStyle name="Normal 21 3 2 2 5 2 2 3" xfId="9642" xr:uid="{484CBF0C-EB82-4D9C-A2AD-1B831B844D05}"/>
    <cellStyle name="Normal 21 3 2 2 5 2 3" xfId="29100" xr:uid="{D01AD245-E94E-44AE-BC4E-1655B367DC6D}"/>
    <cellStyle name="Normal 21 3 2 2 5 2 3 2" xfId="39805" xr:uid="{A0BC4301-9B86-44B6-A539-038F13D04BE7}"/>
    <cellStyle name="Normal 21 3 2 2 5 2 4" xfId="29107" xr:uid="{2869C7E8-4B58-4DED-9EF7-75C87094E047}"/>
    <cellStyle name="Normal 21 3 2 2 5 3" xfId="9663" xr:uid="{312FFD46-0113-4B2C-9F65-16BB3FB4EBFB}"/>
    <cellStyle name="Normal 21 3 2 2 5 3 2" xfId="9669" xr:uid="{2FE68B23-E91B-4B2D-A200-7F7543BE366F}"/>
    <cellStyle name="Normal 21 3 2 2 5 3 2 2" xfId="9685" xr:uid="{8FE5CA91-EF8D-49D0-B643-FF8BA1E250B2}"/>
    <cellStyle name="Normal 21 3 2 2 5 3 3" xfId="9716" xr:uid="{8F9893FB-7722-438E-AAA7-17016A4BE4B5}"/>
    <cellStyle name="Normal 21 3 2 2 5 4" xfId="9745" xr:uid="{19F14105-4AE8-41FA-8F06-B7FBE28995A3}"/>
    <cellStyle name="Normal 21 3 2 2 5 4 2" xfId="9753" xr:uid="{744E3AFD-9AC0-484A-B12E-163B492900C8}"/>
    <cellStyle name="Normal 21 3 2 2 5 5" xfId="9785" xr:uid="{447BBE25-03E5-4398-B201-6828A3FA007E}"/>
    <cellStyle name="Normal 21 3 2 2 6" xfId="41090" xr:uid="{1B6B6BBA-004E-4DC7-9E65-C2AA8DFD4372}"/>
    <cellStyle name="Normal 21 3 2 2 6 2" xfId="41091" xr:uid="{76201EBA-2676-4EE4-BB75-7894D7FBAF37}"/>
    <cellStyle name="Normal 21 3 2 2 6 2 2" xfId="41094" xr:uid="{C609ECEB-A581-471C-A413-701FD9AB0F43}"/>
    <cellStyle name="Normal 21 3 2 2 6 2 2 2" xfId="28277" xr:uid="{C5C6F55E-4FB9-4694-9DB9-E710AF273129}"/>
    <cellStyle name="Normal 21 3 2 2 6 2 3" xfId="29350" xr:uid="{D922A0FB-7CE7-49CB-8639-F38741F52AED}"/>
    <cellStyle name="Normal 21 3 2 2 6 3" xfId="9829" xr:uid="{FACBE5E3-C045-4772-B961-B42E3368BE8E}"/>
    <cellStyle name="Normal 21 3 2 2 6 3 2" xfId="9835" xr:uid="{5029E322-DA13-4CF2-B8D4-8DB7CB29BF45}"/>
    <cellStyle name="Normal 21 3 2 2 6 4" xfId="9851" xr:uid="{ACB33D51-E1A2-4012-9F3D-0D69550963FD}"/>
    <cellStyle name="Normal 21 3 2 2 7" xfId="41095" xr:uid="{3D685B12-0646-46F9-ABCA-CD1BD9BEBF73}"/>
    <cellStyle name="Normal 21 3 2 2 7 2" xfId="34880" xr:uid="{4C43F536-C480-431C-B12F-50320942FAA9}"/>
    <cellStyle name="Normal 21 3 2 2 7 2 2" xfId="9883" xr:uid="{A18D9E81-B03F-4944-BDE7-01FABAC17006}"/>
    <cellStyle name="Normal 21 3 2 2 7 3" xfId="1979" xr:uid="{2C385136-9572-42F6-9C01-FB3352C5A636}"/>
    <cellStyle name="Normal 21 3 2 2 8" xfId="41096" xr:uid="{5E3391A5-6F67-4756-B802-7612DF4F016C}"/>
    <cellStyle name="Normal 21 3 2 2 8 2" xfId="41099" xr:uid="{70221F30-E54D-49CB-96C2-2F93AEA9577F}"/>
    <cellStyle name="Normal 21 3 2 2 9" xfId="41100" xr:uid="{0D8EA457-FA56-495D-BC67-FE09391510BF}"/>
    <cellStyle name="Normal 21 3 2 3" xfId="10777" xr:uid="{C0E83E01-B3DF-47A7-B063-93E31FB50EF7}"/>
    <cellStyle name="Normal 21 3 2 3 2" xfId="10779" xr:uid="{DE374D65-71FF-4793-8295-C10E4BAB31AC}"/>
    <cellStyle name="Normal 21 3 2 3 2 2" xfId="3716" xr:uid="{411C9B30-DD3D-495D-9000-0B7325C3DB25}"/>
    <cellStyle name="Normal 21 3 2 3 2 2 2" xfId="28313" xr:uid="{7ABC0670-E2F1-4AF1-AF71-4834416A427B}"/>
    <cellStyle name="Normal 21 3 2 3 2 2 2 2" xfId="28318" xr:uid="{5D0FBBA9-398B-4225-8723-4169731C0E8E}"/>
    <cellStyle name="Normal 21 3 2 3 2 2 2 2 2" xfId="41101" xr:uid="{9663514A-F2FF-4B66-8195-1239F60893C2}"/>
    <cellStyle name="Normal 21 3 2 3 2 2 2 2 2 2" xfId="41102" xr:uid="{E21455FE-201B-4216-A860-666D8AC25DE9}"/>
    <cellStyle name="Normal 21 3 2 3 2 2 2 2 2 2 2" xfId="41103" xr:uid="{0A970312-0942-4EC4-BF33-DAD3E3865AA2}"/>
    <cellStyle name="Normal 21 3 2 3 2 2 2 2 2 3" xfId="16942" xr:uid="{23EBB3FA-4338-496A-A4CF-B5BA981EF9AB}"/>
    <cellStyle name="Normal 21 3 2 3 2 2 2 2 3" xfId="41104" xr:uid="{C7A9047F-B6C6-43DE-970F-84B2709A6454}"/>
    <cellStyle name="Normal 21 3 2 3 2 2 2 2 3 2" xfId="25685" xr:uid="{0F633DCF-B76B-4ED8-90B6-58DC89D59CCA}"/>
    <cellStyle name="Normal 21 3 2 3 2 2 2 2 4" xfId="7175" xr:uid="{772E541A-BCCC-44B0-96F9-3D106AC4EE06}"/>
    <cellStyle name="Normal 21 3 2 3 2 2 2 3" xfId="28321" xr:uid="{C2BB58D8-8D22-48B4-8582-621654A9C63B}"/>
    <cellStyle name="Normal 21 3 2 3 2 2 2 3 2" xfId="41105" xr:uid="{20A02C75-A253-4DBD-ABBF-216685902C4F}"/>
    <cellStyle name="Normal 21 3 2 3 2 2 2 3 2 2" xfId="41106" xr:uid="{00C583F9-F48B-4443-A46F-892003CE513F}"/>
    <cellStyle name="Normal 21 3 2 3 2 2 2 3 3" xfId="41107" xr:uid="{005EB8B4-E2F2-4EFB-B142-0EA1317426E7}"/>
    <cellStyle name="Normal 21 3 2 3 2 2 2 4" xfId="41108" xr:uid="{39C64267-1DB4-462C-94BC-DFFE721C195E}"/>
    <cellStyle name="Normal 21 3 2 3 2 2 2 4 2" xfId="41109" xr:uid="{1905B0F7-7D1D-40B8-B08A-A0E44AE9C587}"/>
    <cellStyle name="Normal 21 3 2 3 2 2 2 5" xfId="41110" xr:uid="{C2301A09-6F67-4AE8-930F-B8BB4B38D246}"/>
    <cellStyle name="Normal 21 3 2 3 2 2 3" xfId="28325" xr:uid="{D5660911-0A46-417D-B989-8F2CB746711E}"/>
    <cellStyle name="Normal 21 3 2 3 2 2 3 2" xfId="28329" xr:uid="{CDC6EF0B-8FFD-4F34-9B82-FE994A0DC429}"/>
    <cellStyle name="Normal 21 3 2 3 2 2 3 2 2" xfId="41112" xr:uid="{DD553F59-3596-4923-8048-444A7E9593B6}"/>
    <cellStyle name="Normal 21 3 2 3 2 2 3 2 2 2" xfId="2662" xr:uid="{E7F3948B-32C7-4DC7-B33E-9384755AB48E}"/>
    <cellStyle name="Normal 21 3 2 3 2 2 3 2 3" xfId="41113" xr:uid="{424B35AB-2040-4719-9231-FD28A99C2E6C}"/>
    <cellStyle name="Normal 21 3 2 3 2 2 3 3" xfId="28333" xr:uid="{FBE28419-39F2-432F-B742-97CC925E1DAB}"/>
    <cellStyle name="Normal 21 3 2 3 2 2 3 3 2" xfId="41114" xr:uid="{73A8122A-84BC-4C28-BCBD-5BCA7C08772F}"/>
    <cellStyle name="Normal 21 3 2 3 2 2 3 4" xfId="41115" xr:uid="{463FB71D-BEA9-4118-8B7C-E28C87EF049C}"/>
    <cellStyle name="Normal 21 3 2 3 2 2 4" xfId="27033" xr:uid="{4A484D6F-3E37-4909-B128-CF8A697E30A4}"/>
    <cellStyle name="Normal 21 3 2 3 2 2 4 2" xfId="27039" xr:uid="{8CEAEEFF-BD3A-4285-B5EB-F3701AD25875}"/>
    <cellStyle name="Normal 21 3 2 3 2 2 4 2 2" xfId="34630" xr:uid="{E33C82DB-CDFE-4E1D-88CC-8173E7810C61}"/>
    <cellStyle name="Normal 21 3 2 3 2 2 4 3" xfId="28336" xr:uid="{19AE0E68-CB2E-41E0-B370-9BDCD18BF514}"/>
    <cellStyle name="Normal 21 3 2 3 2 2 5" xfId="27050" xr:uid="{EDD0187D-772D-4959-80C6-C0E97339E2C5}"/>
    <cellStyle name="Normal 21 3 2 3 2 2 5 2" xfId="28339" xr:uid="{772E84C8-84B7-4C9C-A11B-FD24F22139FD}"/>
    <cellStyle name="Normal 21 3 2 3 2 2 6" xfId="28424" xr:uid="{70820BB2-EF5B-4EE9-B249-12EA54D98262}"/>
    <cellStyle name="Normal 21 3 2 3 2 2 7" xfId="28432" xr:uid="{51C12DEB-77E0-42CB-8353-A71E243AD425}"/>
    <cellStyle name="Normal 21 3 2 3 2 3" xfId="3721" xr:uid="{7F236A52-EE55-48C9-84CD-6563A68A39AF}"/>
    <cellStyle name="Normal 21 3 2 3 2 3 2" xfId="11412" xr:uid="{0031FCD0-4172-463E-985E-D2A0940A3141}"/>
    <cellStyle name="Normal 21 3 2 3 2 3 2 2" xfId="6286" xr:uid="{7A40ECF6-5666-4A18-9551-38777B866BE8}"/>
    <cellStyle name="Normal 21 3 2 3 2 3 2 2 2" xfId="3817" xr:uid="{C24F7715-76FB-4BB7-857E-F2B39D1CEF69}"/>
    <cellStyle name="Normal 21 3 2 3 2 3 2 2 2 2" xfId="697" xr:uid="{DF771D98-7648-45CE-9148-9B4D4498B505}"/>
    <cellStyle name="Normal 21 3 2 3 2 3 2 2 3" xfId="3837" xr:uid="{89561281-E03C-4B76-969F-43869C35F85D}"/>
    <cellStyle name="Normal 21 3 2 3 2 3 2 3" xfId="306" xr:uid="{E8636B66-EF1C-40B9-998D-CA0C352207F7}"/>
    <cellStyle name="Normal 21 3 2 3 2 3 2 3 2" xfId="583" xr:uid="{12606520-0242-4122-9BDE-4EA820C42136}"/>
    <cellStyle name="Normal 21 3 2 3 2 3 2 4" xfId="6405" xr:uid="{B327E322-520F-4139-84F8-8FC9BC839E75}"/>
    <cellStyle name="Normal 21 3 2 3 2 3 3" xfId="11418" xr:uid="{65440D6F-DF8D-4929-92C0-1243EE029821}"/>
    <cellStyle name="Normal 21 3 2 3 2 3 3 2" xfId="6360" xr:uid="{3BE35201-4F02-4365-BFFD-EBE36B93824A}"/>
    <cellStyle name="Normal 21 3 2 3 2 3 3 2 2" xfId="3925" xr:uid="{4FE8D640-F064-4A25-B3F1-4F6887E779BC}"/>
    <cellStyle name="Normal 21 3 2 3 2 3 3 3" xfId="6430" xr:uid="{78DC5157-F789-471B-817F-AAC33F811E32}"/>
    <cellStyle name="Normal 21 3 2 3 2 3 4" xfId="11425" xr:uid="{942FE10F-FB0A-4077-929A-DFCEA501D1E9}"/>
    <cellStyle name="Normal 21 3 2 3 2 3 4 2" xfId="6443" xr:uid="{2D7A632D-4DE1-4A41-85FD-BE7ECE885B6A}"/>
    <cellStyle name="Normal 21 3 2 3 2 3 5" xfId="176" xr:uid="{0A6BCB43-8EFD-492A-88A0-4DB04A8B5059}"/>
    <cellStyle name="Normal 21 3 2 3 2 4" xfId="3744" xr:uid="{830EDA18-BFF4-409A-8D0F-65BCF5CA788B}"/>
    <cellStyle name="Normal 21 3 2 3 2 4 2" xfId="11437" xr:uid="{8588A94A-F37C-445F-BD23-8F2ACEB84B4C}"/>
    <cellStyle name="Normal 21 3 2 3 2 4 2 2" xfId="830" xr:uid="{29559351-C524-4358-B8CE-09563F58681A}"/>
    <cellStyle name="Normal 21 3 2 3 2 4 2 2 2" xfId="6491" xr:uid="{0F340D8C-B512-4BE3-B522-04EC931B225B}"/>
    <cellStyle name="Normal 21 3 2 3 2 4 2 3" xfId="855" xr:uid="{BAA02BC6-80C0-4445-87E8-3B5744DB2032}"/>
    <cellStyle name="Normal 21 3 2 3 2 4 3" xfId="11448" xr:uid="{D6E9FF2D-FD86-461A-B5C4-72BAC560EDBD}"/>
    <cellStyle name="Normal 21 3 2 3 2 4 3 2" xfId="6534" xr:uid="{34AB3363-0E72-4A0E-8276-6805CB04B35E}"/>
    <cellStyle name="Normal 21 3 2 3 2 4 4" xfId="19058" xr:uid="{E4761C20-B1DB-40A9-96C0-AF2D8DDC14FE}"/>
    <cellStyle name="Normal 21 3 2 3 2 5" xfId="3756" xr:uid="{2D303A13-F343-4349-A2E0-6FC0C375BF4B}"/>
    <cellStyle name="Normal 21 3 2 3 2 5 2" xfId="11461" xr:uid="{0F8DB863-B49A-411F-82FF-474A2EE4FC16}"/>
    <cellStyle name="Normal 21 3 2 3 2 5 2 2" xfId="6630" xr:uid="{869720D5-A804-4AEB-AC29-A90301DCF4C0}"/>
    <cellStyle name="Normal 21 3 2 3 2 5 3" xfId="19070" xr:uid="{E9EA409F-30A0-47F7-ADBB-7852F246CA47}"/>
    <cellStyle name="Normal 21 3 2 3 2 6" xfId="455" xr:uid="{323CB9F9-2785-4B0D-8B27-8287681FCAB6}"/>
    <cellStyle name="Normal 21 3 2 3 2 6 2" xfId="19086" xr:uid="{9F22D719-7641-444F-A7DF-645E41C0E0FD}"/>
    <cellStyle name="Normal 21 3 2 3 2 7" xfId="54" xr:uid="{D3E4C68D-DB7C-4CC2-AD15-6EBEBDFCEC6F}"/>
    <cellStyle name="Normal 21 3 2 3 2 8" xfId="19108" xr:uid="{19D1BFE6-B6E8-4FD4-A281-1CF8E37B7F24}"/>
    <cellStyle name="Normal 21 3 2 3 3" xfId="10781" xr:uid="{8996CBC0-F812-4C4E-AF6F-D01F986C81A4}"/>
    <cellStyle name="Normal 21 3 2 3 3 2" xfId="41116" xr:uid="{9AF45925-80BD-488A-8C55-160FC0351E3C}"/>
    <cellStyle name="Normal 21 3 2 3 3 2 2" xfId="41117" xr:uid="{A01D4965-5799-4B5F-AAC1-2594843F70FC}"/>
    <cellStyle name="Normal 21 3 2 3 3 2 2 2" xfId="41120" xr:uid="{4E2B08C0-67D8-4C3D-A5BF-80F62AB85B5F}"/>
    <cellStyle name="Normal 21 3 2 3 3 2 2 2 2" xfId="41121" xr:uid="{1D9FB3DC-4734-45BE-B462-7F729AEE290F}"/>
    <cellStyle name="Normal 21 3 2 3 3 2 2 2 2 2" xfId="41122" xr:uid="{5897C236-93B7-4ACC-AE3E-ED74D67BF367}"/>
    <cellStyle name="Normal 21 3 2 3 3 2 2 2 3" xfId="41123" xr:uid="{CD960E88-05CF-4238-B565-5A5A3B33D8A5}"/>
    <cellStyle name="Normal 21 3 2 3 3 2 2 3" xfId="41125" xr:uid="{DA65B0B3-AC63-408E-BF2C-DB27CD7E2AC9}"/>
    <cellStyle name="Normal 21 3 2 3 3 2 2 3 2" xfId="41126" xr:uid="{D6809289-CBD5-4761-9D89-A32D73D7BB05}"/>
    <cellStyle name="Normal 21 3 2 3 3 2 2 4" xfId="41128" xr:uid="{BCE0701A-E3BB-4A39-A476-27D620597C83}"/>
    <cellStyle name="Normal 21 3 2 3 3 2 3" xfId="41130" xr:uid="{4BD518F8-AECD-400D-A702-425E7D204264}"/>
    <cellStyle name="Normal 21 3 2 3 3 2 3 2" xfId="41132" xr:uid="{8BD11B19-33D3-481C-8F45-F6D3C2C2BCBB}"/>
    <cellStyle name="Normal 21 3 2 3 3 2 3 2 2" xfId="41133" xr:uid="{740B0429-7421-4470-9328-46B7057D1546}"/>
    <cellStyle name="Normal 21 3 2 3 3 2 3 3" xfId="41134" xr:uid="{D521906C-12BD-4268-8DC2-63D91ACCB6EC}"/>
    <cellStyle name="Normal 21 3 2 3 3 2 4" xfId="34278" xr:uid="{891AC16A-D2D2-486D-AC46-03180C6C0533}"/>
    <cellStyle name="Normal 21 3 2 3 3 2 4 2" xfId="40074" xr:uid="{19E5B6DA-E4B0-4E6D-85EF-7BBD914C3214}"/>
    <cellStyle name="Normal 21 3 2 3 3 2 5" xfId="41135" xr:uid="{C41A2FEA-633F-4C92-9C12-AB8666B4D059}"/>
    <cellStyle name="Normal 21 3 2 3 3 3" xfId="639" xr:uid="{16ADC88F-F70B-466A-A1C9-D4284F1F767D}"/>
    <cellStyle name="Normal 21 3 2 3 3 3 2" xfId="726" xr:uid="{3378247A-D549-42B7-9523-B83D4B23DFFA}"/>
    <cellStyle name="Normal 21 3 2 3 3 3 2 2" xfId="929" xr:uid="{94A039F8-54F3-47C6-AD2C-3A39E3439FCE}"/>
    <cellStyle name="Normal 21 3 2 3 3 3 2 2 2" xfId="357" xr:uid="{456C3CF9-48EE-4B4C-8428-59EC73CB64C4}"/>
    <cellStyle name="Normal 21 3 2 3 3 3 2 3" xfId="1564" xr:uid="{C22A8C4A-B080-46B8-BCE7-A6C195F14AB7}"/>
    <cellStyle name="Normal 21 3 2 3 3 3 3" xfId="1377" xr:uid="{97A0CA69-2FA3-4C55-B9DF-03631B5D3692}"/>
    <cellStyle name="Normal 21 3 2 3 3 3 3 2" xfId="6738" xr:uid="{7163F9A0-BCE6-4EE8-A272-0080D49E806C}"/>
    <cellStyle name="Normal 21 3 2 3 3 3 4" xfId="1394" xr:uid="{A1CB0EF3-41D2-48F7-BBA3-60E702D06DC3}"/>
    <cellStyle name="Normal 21 3 2 3 3 4" xfId="681" xr:uid="{8D539739-004E-48CE-8C48-0B8562FD5507}"/>
    <cellStyle name="Normal 21 3 2 3 3 4 2" xfId="4218" xr:uid="{32E81CA3-A5DF-4197-8744-64DF44AADDBD}"/>
    <cellStyle name="Normal 21 3 2 3 3 4 2 2" xfId="1311" xr:uid="{70C221F3-BBCB-4873-869B-F379D92C7384}"/>
    <cellStyle name="Normal 21 3 2 3 3 4 3" xfId="4262" xr:uid="{05293C41-1744-42B6-83D6-3CD66259B111}"/>
    <cellStyle name="Normal 21 3 2 3 3 5" xfId="715" xr:uid="{710A00F8-083E-4621-A0A5-856317DE6F4A}"/>
    <cellStyle name="Normal 21 3 2 3 3 5 2" xfId="904" xr:uid="{9F3EA2F0-3DF6-475B-B207-1B181ECCDD22}"/>
    <cellStyle name="Normal 21 3 2 3 3 6" xfId="19123" xr:uid="{3F1065B1-83AF-4D59-BE22-D49B7ED52FF9}"/>
    <cellStyle name="Normal 21 3 2 3 3 7" xfId="19134" xr:uid="{1A4018E5-DD75-4E24-99D2-7BBD45AC85AC}"/>
    <cellStyle name="Normal 21 3 2 3 4" xfId="41136" xr:uid="{35083871-2957-49DB-B5DD-79EA038F107D}"/>
    <cellStyle name="Normal 21 3 2 3 4 2" xfId="41137" xr:uid="{F8959AE0-5381-4FBA-B88B-5C40D2E25BA8}"/>
    <cellStyle name="Normal 21 3 2 3 4 2 2" xfId="41138" xr:uid="{35FADE2F-B76A-47F5-A58F-416902EC3FA6}"/>
    <cellStyle name="Normal 21 3 2 3 4 2 2 2" xfId="41139" xr:uid="{23659D4B-3EDE-47FC-9336-2E16029CCB7C}"/>
    <cellStyle name="Normal 21 3 2 3 4 2 2 2 2" xfId="41140" xr:uid="{A3AC2501-D51C-4BD9-8720-870A7F163660}"/>
    <cellStyle name="Normal 21 3 2 3 4 2 2 3" xfId="41141" xr:uid="{90E00550-F785-4973-AC32-092AF48502DA}"/>
    <cellStyle name="Normal 21 3 2 3 4 2 3" xfId="41143" xr:uid="{689F5FA6-C4DA-4C9E-BAA8-5B13D05273EC}"/>
    <cellStyle name="Normal 21 3 2 3 4 2 3 2" xfId="1011" xr:uid="{C7741FA2-837B-4B5F-8CA5-881240CAB764}"/>
    <cellStyle name="Normal 21 3 2 3 4 2 4" xfId="41144" xr:uid="{2F9A11DA-1FC8-4047-93EC-B1CD7F3CF6A5}"/>
    <cellStyle name="Normal 21 3 2 3 4 3" xfId="19139" xr:uid="{0B1CC8FB-C0E2-4041-A7EF-C725D986F0E8}"/>
    <cellStyle name="Normal 21 3 2 3 4 3 2" xfId="11533" xr:uid="{213B25CD-6DC6-44EF-ADE0-A7AD21602D1A}"/>
    <cellStyle name="Normal 21 3 2 3 4 3 2 2" xfId="5619" xr:uid="{D9B49EBC-3BD9-4AF5-8690-8A113AD6A4E4}"/>
    <cellStyle name="Normal 21 3 2 3 4 3 3" xfId="19141" xr:uid="{D9BE8378-D31B-4BAA-A61D-140D638E3BAB}"/>
    <cellStyle name="Normal 21 3 2 3 4 4" xfId="19145" xr:uid="{5B23F1D8-1F41-4FA1-AED3-5AE9179D1F34}"/>
    <cellStyle name="Normal 21 3 2 3 4 4 2" xfId="19148" xr:uid="{AB7D9F8C-9204-4CE1-989D-4B66A57453C2}"/>
    <cellStyle name="Normal 21 3 2 3 4 5" xfId="19152" xr:uid="{34C09C9E-3548-43E9-9C94-1E4F90E52EFC}"/>
    <cellStyle name="Normal 21 3 2 3 5" xfId="33260" xr:uid="{F67D4338-D0FC-4127-BD43-FB7225548147}"/>
    <cellStyle name="Normal 21 3 2 3 5 2" xfId="33262" xr:uid="{485EAFD5-7079-442F-A7EC-01D688F5B2BF}"/>
    <cellStyle name="Normal 21 3 2 3 5 2 2" xfId="33265" xr:uid="{90B38C62-7CB3-452F-8ABA-18DBC54DAC5B}"/>
    <cellStyle name="Normal 21 3 2 3 5 2 2 2" xfId="33267" xr:uid="{32957263-D4F9-473E-B95A-4D8C68102C19}"/>
    <cellStyle name="Normal 21 3 2 3 5 2 3" xfId="33270" xr:uid="{5D8BE39C-2351-46C0-9B19-F4E18E467829}"/>
    <cellStyle name="Normal 21 3 2 3 5 3" xfId="9954" xr:uid="{8FD26A3B-B4BB-4A12-B975-C6A8110B94AA}"/>
    <cellStyle name="Normal 21 3 2 3 5 3 2" xfId="971" xr:uid="{53FF5CBB-7A2D-417B-831B-87AF91CEA256}"/>
    <cellStyle name="Normal 21 3 2 3 5 4" xfId="9967" xr:uid="{2FFECEE1-A00C-4271-A5E1-AA2A178E9B43}"/>
    <cellStyle name="Normal 21 3 2 3 6" xfId="2866" xr:uid="{500B8605-03E6-4FC3-989C-EC6D895AD4FF}"/>
    <cellStyle name="Normal 21 3 2 3 6 2" xfId="33273" xr:uid="{5C2D5126-A175-4823-B150-6E140282B6C8}"/>
    <cellStyle name="Normal 21 3 2 3 6 2 2" xfId="33276" xr:uid="{2A18B06E-6BB5-4645-91A3-3977D3FBA1C7}"/>
    <cellStyle name="Normal 21 3 2 3 6 3" xfId="9999" xr:uid="{755AD82D-270E-4A61-8611-F1105E76057D}"/>
    <cellStyle name="Normal 21 3 2 3 7" xfId="432" xr:uid="{3D5C21C8-E779-4467-92E1-6F1704646012}"/>
    <cellStyle name="Normal 21 3 2 3 7 2" xfId="33280" xr:uid="{AFC09359-5574-4C06-9E8E-F30698E374DC}"/>
    <cellStyle name="Normal 21 3 2 3 8" xfId="2879" xr:uid="{52074ACC-5435-4550-B920-E0BA03527F6E}"/>
    <cellStyle name="Normal 21 3 2 3 9" xfId="2887" xr:uid="{CCB86E60-D691-47DD-AA87-19B9A4AA5B49}"/>
    <cellStyle name="Normal 21 3 2 4" xfId="10784" xr:uid="{0A6F20FE-4818-4619-A253-BF827C2C04A1}"/>
    <cellStyle name="Normal 21 3 2 4 2" xfId="10788" xr:uid="{94572E48-1F78-47AF-A8B9-A85E4DEAC80A}"/>
    <cellStyle name="Normal 21 3 2 4 2 2" xfId="41145" xr:uid="{75C4DB6E-CB94-44B6-AB15-A6AF88F0E4E8}"/>
    <cellStyle name="Normal 21 3 2 4 2 2 2" xfId="27601" xr:uid="{3D55A192-CE05-48F5-A2A8-DEF9E8A89B01}"/>
    <cellStyle name="Normal 21 3 2 4 2 2 2 2" xfId="27144" xr:uid="{3089E6EF-6595-4DDF-B28E-5654845917A8}"/>
    <cellStyle name="Normal 21 3 2 4 2 2 2 2 2" xfId="17373" xr:uid="{B1044849-A6F3-4404-A8E9-36C5F118704C}"/>
    <cellStyle name="Normal 21 3 2 4 2 2 2 2 2 2" xfId="41146" xr:uid="{8970EDE5-28E5-43D0-837E-402B25352BB5}"/>
    <cellStyle name="Normal 21 3 2 4 2 2 2 2 3" xfId="41147" xr:uid="{ADE71338-7873-4620-983B-06E73C683963}"/>
    <cellStyle name="Normal 21 3 2 4 2 2 2 3" xfId="27155" xr:uid="{5BECED40-D57A-47EF-86B9-094A3176ABFB}"/>
    <cellStyle name="Normal 21 3 2 4 2 2 2 3 2" xfId="41148" xr:uid="{AF923D12-66C7-419F-A65F-01FD2DA058FF}"/>
    <cellStyle name="Normal 21 3 2 4 2 2 2 4" xfId="41149" xr:uid="{1B9C3405-1D95-4360-AC59-8A9F7B8B964A}"/>
    <cellStyle name="Normal 21 3 2 4 2 2 3" xfId="27612" xr:uid="{F7880351-2AAA-4E9E-954E-C1B3C552B50B}"/>
    <cellStyle name="Normal 21 3 2 4 2 2 3 2" xfId="27172" xr:uid="{502CD986-15CB-4A26-9B0F-2B412AF6629A}"/>
    <cellStyle name="Normal 21 3 2 4 2 2 3 2 2" xfId="41150" xr:uid="{20A31DA2-C5A8-4014-A890-DD1E715BB1AD}"/>
    <cellStyle name="Normal 21 3 2 4 2 2 3 3" xfId="41151" xr:uid="{4701B720-BFA1-4A1C-8962-17DAEFB24A88}"/>
    <cellStyle name="Normal 21 3 2 4 2 2 4" xfId="27062" xr:uid="{7A682AED-85ED-49C3-9F33-D72AC679944E}"/>
    <cellStyle name="Normal 21 3 2 4 2 2 4 2" xfId="41152" xr:uid="{67EA8CC1-B209-41F6-A31A-325A4AEFAA92}"/>
    <cellStyle name="Normal 21 3 2 4 2 2 5" xfId="28130" xr:uid="{0833D975-A322-4F7C-A55D-E748305130EA}"/>
    <cellStyle name="Normal 21 3 2 4 2 3" xfId="19231" xr:uid="{B0B1123C-5CCB-4E6C-94CC-0775BCB64833}"/>
    <cellStyle name="Normal 21 3 2 4 2 3 2" xfId="11704" xr:uid="{C4DCF534-8149-43AA-8ADB-37A6799C605B}"/>
    <cellStyle name="Normal 21 3 2 4 2 3 2 2" xfId="7159" xr:uid="{A82FC114-5E5E-4821-906E-7D50DBF94748}"/>
    <cellStyle name="Normal 21 3 2 4 2 3 2 2 2" xfId="7173" xr:uid="{47E683AC-FA27-404A-A2D1-D8BB9235233B}"/>
    <cellStyle name="Normal 21 3 2 4 2 3 2 3" xfId="7197" xr:uid="{3B09A370-B8D9-4409-B765-E3CEDCFFFFA8}"/>
    <cellStyle name="Normal 21 3 2 4 2 3 3" xfId="11712" xr:uid="{7689D893-984A-4F12-B88F-67CAEAF88EA3}"/>
    <cellStyle name="Normal 21 3 2 4 2 3 3 2" xfId="4749" xr:uid="{05C4B190-E515-40CA-B135-88F7DBC08459}"/>
    <cellStyle name="Normal 21 3 2 4 2 3 4" xfId="19233" xr:uid="{919C9B60-5200-49C2-8B6E-FE024A810F97}"/>
    <cellStyle name="Normal 21 3 2 4 2 4" xfId="19236" xr:uid="{3E1D4C76-88D5-4C38-893E-F76AC9984D93}"/>
    <cellStyle name="Normal 21 3 2 4 2 4 2" xfId="11750" xr:uid="{F8A0D8C5-F131-4DEE-8685-9DA85F18AD06}"/>
    <cellStyle name="Normal 21 3 2 4 2 4 2 2" xfId="5152" xr:uid="{E487413E-7F3B-4BA5-872F-26F395F93191}"/>
    <cellStyle name="Normal 21 3 2 4 2 4 3" xfId="19238" xr:uid="{96367E0D-7DC4-4D0F-BCA2-ACFB3654582F}"/>
    <cellStyle name="Normal 21 3 2 4 2 5" xfId="19240" xr:uid="{E1147701-BB42-4069-9333-9B09C1B8C50C}"/>
    <cellStyle name="Normal 21 3 2 4 2 5 2" xfId="19242" xr:uid="{2BF6F900-B4A6-456C-9A03-594E2D19ECA9}"/>
    <cellStyle name="Normal 21 3 2 4 2 6" xfId="19249" xr:uid="{201D9FC8-0EFA-4883-A6E8-251356DEE5F9}"/>
    <cellStyle name="Normal 21 3 2 4 2 7" xfId="19263" xr:uid="{D3A54E5B-D280-4F34-94FD-DE12B5A71BFB}"/>
    <cellStyle name="Normal 21 3 2 4 3" xfId="41153" xr:uid="{580A97A3-8695-460A-9388-2A7238B81C19}"/>
    <cellStyle name="Normal 21 3 2 4 3 2" xfId="1937" xr:uid="{0468BE46-CD55-4511-95D6-F53820848840}"/>
    <cellStyle name="Normal 21 3 2 4 3 2 2" xfId="5972" xr:uid="{BE6BFF9C-10A2-4523-943B-22A9C1AB79BD}"/>
    <cellStyle name="Normal 21 3 2 4 3 2 2 2" xfId="26048" xr:uid="{153E7EDC-67B0-4039-9CAB-D2A0A9EE414E}"/>
    <cellStyle name="Normal 21 3 2 4 3 2 2 2 2" xfId="41154" xr:uid="{62785DB8-9735-45DA-8435-33B51F1AC026}"/>
    <cellStyle name="Normal 21 3 2 4 3 2 2 3" xfId="32928" xr:uid="{2ED0143A-D6B6-43DA-9F7B-D1A43F3B493D}"/>
    <cellStyle name="Normal 21 3 2 4 3 2 3" xfId="41156" xr:uid="{04595C83-1ED3-4A40-A7E6-893C8860C3F7}"/>
    <cellStyle name="Normal 21 3 2 4 3 2 3 2" xfId="41157" xr:uid="{650D7D1A-ACE8-4535-9017-F6252E1F7513}"/>
    <cellStyle name="Normal 21 3 2 4 3 2 4" xfId="41158" xr:uid="{56C30144-D557-4C23-96B2-F52CAFC1DC1B}"/>
    <cellStyle name="Normal 21 3 2 4 3 3" xfId="1952" xr:uid="{D4B21021-C889-4C21-90CD-A80B169E2E13}"/>
    <cellStyle name="Normal 21 3 2 4 3 3 2" xfId="11781" xr:uid="{C40C90D0-FED4-4AFF-8821-EE2483AF9091}"/>
    <cellStyle name="Normal 21 3 2 4 3 3 2 2" xfId="7093" xr:uid="{81739A24-A0D9-4C66-B7E7-746483A11A6D}"/>
    <cellStyle name="Normal 21 3 2 4 3 3 3" xfId="19274" xr:uid="{9ED3FD37-AC13-4FB1-9010-A42669B59F35}"/>
    <cellStyle name="Normal 21 3 2 4 3 4" xfId="19278" xr:uid="{E2DF9910-5CEF-48AC-982F-4EEEFFE3CE12}"/>
    <cellStyle name="Normal 21 3 2 4 3 4 2" xfId="19280" xr:uid="{C3C9B8D2-6015-4B9F-997C-8C23FFC8E92D}"/>
    <cellStyle name="Normal 21 3 2 4 3 5" xfId="19283" xr:uid="{91B16A9F-4918-4A4A-856B-35C26C3C6690}"/>
    <cellStyle name="Normal 21 3 2 4 4" xfId="41159" xr:uid="{BF463585-E016-48D7-A4C1-6C136643E48F}"/>
    <cellStyle name="Normal 21 3 2 4 4 2" xfId="41160" xr:uid="{934CA922-A33A-4C3E-9000-CD2DB271DF58}"/>
    <cellStyle name="Normal 21 3 2 4 4 2 2" xfId="41162" xr:uid="{218F8102-1390-4663-AA52-391C114C5A21}"/>
    <cellStyle name="Normal 21 3 2 4 4 2 2 2" xfId="41164" xr:uid="{5FC5BE2E-DE77-4015-AFD8-4750243DE6E0}"/>
    <cellStyle name="Normal 21 3 2 4 4 2 3" xfId="41166" xr:uid="{1850DC64-C7EC-4547-9442-BD65109A4904}"/>
    <cellStyle name="Normal 21 3 2 4 4 3" xfId="19292" xr:uid="{8F74E360-FA3A-4047-BC86-9038ABD55813}"/>
    <cellStyle name="Normal 21 3 2 4 4 3 2" xfId="19295" xr:uid="{A6D61B1E-FC35-4F1C-B446-E7288EAF0353}"/>
    <cellStyle name="Normal 21 3 2 4 4 4" xfId="19300" xr:uid="{A167A542-88E4-4ACA-9448-6D7C06F5188F}"/>
    <cellStyle name="Normal 21 3 2 4 5" xfId="33285" xr:uid="{945781F0-7838-4DE0-BE0B-E2901A2C2660}"/>
    <cellStyle name="Normal 21 3 2 4 5 2" xfId="33287" xr:uid="{A2033F37-2899-4D86-8489-6B3CBC1D73A5}"/>
    <cellStyle name="Normal 21 3 2 4 5 2 2" xfId="33290" xr:uid="{B9FAD634-033E-4A0E-85B2-DB4D81104B95}"/>
    <cellStyle name="Normal 21 3 2 4 5 3" xfId="10047" xr:uid="{A9299790-D66C-4B81-8F87-FA8C3B5E1BAB}"/>
    <cellStyle name="Normal 21 3 2 4 6" xfId="33294" xr:uid="{63603227-523A-48EE-827F-068730D55A9F}"/>
    <cellStyle name="Normal 21 3 2 4 6 2" xfId="33296" xr:uid="{BDA79974-BFF5-4D70-9F9E-87AFD917A2F2}"/>
    <cellStyle name="Normal 21 3 2 4 7" xfId="33301" xr:uid="{8FE6B511-F967-44B2-9731-08AA992AE247}"/>
    <cellStyle name="Normal 21 3 2 4 8" xfId="33304" xr:uid="{B8361E90-A7C3-44D9-B759-92F313C23EA6}"/>
    <cellStyle name="Normal 21 3 2 5" xfId="10791" xr:uid="{F16C2EA6-14E5-4A46-9950-C574BD2A92BA}"/>
    <cellStyle name="Normal 21 3 2 5 2" xfId="14637" xr:uid="{58F940D9-5F1B-47EF-A1DA-6AFB06F52164}"/>
    <cellStyle name="Normal 21 3 2 5 2 2" xfId="41167" xr:uid="{3C1ADB55-FB59-41DC-9E69-7AB707B46B5A}"/>
    <cellStyle name="Normal 21 3 2 5 2 2 2" xfId="41168" xr:uid="{10D481C6-8BBE-43C1-A217-43C04ED9DEFE}"/>
    <cellStyle name="Normal 21 3 2 5 2 2 2 2" xfId="27337" xr:uid="{FE6CF660-4B15-467E-90BA-AEB06AC514F8}"/>
    <cellStyle name="Normal 21 3 2 5 2 2 2 2 2" xfId="4329" xr:uid="{CFF66955-5F26-4062-B5F1-014EF67640F7}"/>
    <cellStyle name="Normal 21 3 2 5 2 2 2 3" xfId="41169" xr:uid="{1B6BED2A-80EE-41A8-8350-11845BD07B00}"/>
    <cellStyle name="Normal 21 3 2 5 2 2 3" xfId="41171" xr:uid="{11F47E48-5B1B-4966-9354-049CF6B282F4}"/>
    <cellStyle name="Normal 21 3 2 5 2 2 3 2" xfId="26835" xr:uid="{7D31D34C-1562-4E86-833B-0ACE8B3DB1A7}"/>
    <cellStyle name="Normal 21 3 2 5 2 2 4" xfId="41172" xr:uid="{8EB17ABF-55AC-4402-8E30-3B4E967EDA72}"/>
    <cellStyle name="Normal 21 3 2 5 2 3" xfId="19363" xr:uid="{5B00A7A5-26CA-4BFE-B9F6-E125EF9FC6FC}"/>
    <cellStyle name="Normal 21 3 2 5 2 3 2" xfId="11907" xr:uid="{01C37CB7-DF40-4B1F-8197-C1EBE778B4F7}"/>
    <cellStyle name="Normal 21 3 2 5 2 3 2 2" xfId="7587" xr:uid="{E57058D5-C858-4967-B866-81D8076FE6A2}"/>
    <cellStyle name="Normal 21 3 2 5 2 3 3" xfId="19365" xr:uid="{B31FD999-6413-4ABE-BD64-65EFA136A835}"/>
    <cellStyle name="Normal 21 3 2 5 2 4" xfId="19368" xr:uid="{4CDDC072-9EDC-41EE-944F-E5A6EE4493FB}"/>
    <cellStyle name="Normal 21 3 2 5 2 4 2" xfId="19370" xr:uid="{753C0430-95F8-42FC-879A-C4A605D1295C}"/>
    <cellStyle name="Normal 21 3 2 5 2 5" xfId="19373" xr:uid="{F9CF1C80-CEB3-4DB2-AD47-C8CBC125E1DB}"/>
    <cellStyle name="Normal 21 3 2 5 3" xfId="14644" xr:uid="{B6E7E54F-93B7-4108-B194-9E7B75F1C790}"/>
    <cellStyle name="Normal 21 3 2 5 3 2" xfId="41173" xr:uid="{91EA081D-6402-46D3-A3CE-FAE4DEBA2698}"/>
    <cellStyle name="Normal 21 3 2 5 3 2 2" xfId="39439" xr:uid="{60CDB060-5342-4FD2-B9ED-B69C39EB67DE}"/>
    <cellStyle name="Normal 21 3 2 5 3 2 2 2" xfId="40119" xr:uid="{26602CAB-200E-43E9-A17C-8B0414D1E69B}"/>
    <cellStyle name="Normal 21 3 2 5 3 2 3" xfId="39443" xr:uid="{116C6D2A-33A6-4778-8E48-78197E1B2B04}"/>
    <cellStyle name="Normal 21 3 2 5 3 3" xfId="19384" xr:uid="{333D8258-0AF9-48B6-9658-80592FD440D0}"/>
    <cellStyle name="Normal 21 3 2 5 3 3 2" xfId="19388" xr:uid="{2C0E1A20-458C-4D64-98D8-DEA1DB4EF0D7}"/>
    <cellStyle name="Normal 21 3 2 5 3 4" xfId="19393" xr:uid="{BC9C54B6-43B5-4B03-81DE-EFA60A7DE731}"/>
    <cellStyle name="Normal 21 3 2 5 4" xfId="41175" xr:uid="{473E8556-8D5B-4610-B53E-9F5617600EF8}"/>
    <cellStyle name="Normal 21 3 2 5 4 2" xfId="41176" xr:uid="{D561B0B3-1802-4D66-AA87-7F3CAF716263}"/>
    <cellStyle name="Normal 21 3 2 5 4 2 2" xfId="39817" xr:uid="{DA43D0CB-786C-4026-B97E-8CE3BE5BED78}"/>
    <cellStyle name="Normal 21 3 2 5 4 3" xfId="19398" xr:uid="{58F00078-0AA7-454D-81FF-442C967D3168}"/>
    <cellStyle name="Normal 21 3 2 5 5" xfId="33307" xr:uid="{EDAC0954-9878-4845-B5D3-B16FD9E892A9}"/>
    <cellStyle name="Normal 21 3 2 5 5 2" xfId="33309" xr:uid="{39F57F56-8251-473E-A5B0-6CE35E2F75B2}"/>
    <cellStyle name="Normal 21 3 2 5 6" xfId="10102" xr:uid="{0E552CE1-A14A-49D6-96E7-48081852E92D}"/>
    <cellStyle name="Normal 21 3 2 5 7" xfId="10117" xr:uid="{743454B6-61A5-482F-BF73-17FB7BD5859B}"/>
    <cellStyle name="Normal 21 3 2 6" xfId="41177" xr:uid="{FF0A1F7A-08E1-40CF-9A81-4113607BD1BB}"/>
    <cellStyle name="Normal 21 3 2 6 2" xfId="41178" xr:uid="{DEF8CBF4-D38B-4353-A4BA-51D22B8B5160}"/>
    <cellStyle name="Normal 21 3 2 6 2 2" xfId="41179" xr:uid="{F56AFDB4-ABE5-4E6F-B8A6-F5ABA28BEE11}"/>
    <cellStyle name="Normal 21 3 2 6 2 2 2" xfId="20127" xr:uid="{A8F7609E-24AB-4510-B46E-FE240438EC85}"/>
    <cellStyle name="Normal 21 3 2 6 2 2 2 2" xfId="20130" xr:uid="{234E490F-4E56-45C9-A39D-F9D7441583A3}"/>
    <cellStyle name="Normal 21 3 2 6 2 2 3" xfId="20134" xr:uid="{45FF7B73-FECC-427C-A8DE-002C83920CC6}"/>
    <cellStyle name="Normal 21 3 2 6 2 3" xfId="19443" xr:uid="{68683DFE-FD55-4E23-84D5-939A386C5CCE}"/>
    <cellStyle name="Normal 21 3 2 6 2 3 2" xfId="19447" xr:uid="{5D4F9CEC-E5CD-459F-890C-2A83E7B4783E}"/>
    <cellStyle name="Normal 21 3 2 6 2 4" xfId="19452" xr:uid="{A326304A-DDC6-4047-92A0-9CD79985D05C}"/>
    <cellStyle name="Normal 21 3 2 6 3" xfId="41180" xr:uid="{A0CD68F9-316D-465F-A969-E98AC84C99F4}"/>
    <cellStyle name="Normal 21 3 2 6 3 2" xfId="41181" xr:uid="{06E140BF-62B3-458F-9E9C-56569FB15B68}"/>
    <cellStyle name="Normal 21 3 2 6 3 2 2" xfId="20599" xr:uid="{AFDDD88D-B104-4F6F-8E8E-20BD6C8881D0}"/>
    <cellStyle name="Normal 21 3 2 6 3 3" xfId="15636" xr:uid="{ABEF96F9-1618-4F02-A1F6-E2B5585C3D9B}"/>
    <cellStyle name="Normal 21 3 2 6 4" xfId="41182" xr:uid="{4F85BB2A-854D-43A9-B05F-715056B74AD0}"/>
    <cellStyle name="Normal 21 3 2 6 4 2" xfId="24209" xr:uid="{4C942B11-0732-4A49-A599-6DDA752F884A}"/>
    <cellStyle name="Normal 21 3 2 6 5" xfId="22194" xr:uid="{E2B83307-F561-4848-A066-1DDF45864BA6}"/>
    <cellStyle name="Normal 21 3 2 7" xfId="41183" xr:uid="{757E37D0-E6FA-4DB3-ADE5-810154DE0678}"/>
    <cellStyle name="Normal 21 3 2 7 2" xfId="41184" xr:uid="{D2595FB3-805A-4F2E-9638-0462C9CEE5B4}"/>
    <cellStyle name="Normal 21 3 2 7 2 2" xfId="41185" xr:uid="{05F9D601-15EC-4FF2-835F-B277A7BB266B}"/>
    <cellStyle name="Normal 21 3 2 7 2 2 2" xfId="41188" xr:uid="{C2A9C963-9703-468B-9C93-AD7B8A3CB49C}"/>
    <cellStyle name="Normal 21 3 2 7 2 3" xfId="19495" xr:uid="{BE9F7281-14B5-4711-B304-8639655CBA56}"/>
    <cellStyle name="Normal 21 3 2 7 3" xfId="41189" xr:uid="{FA6E77AE-24AD-4591-A0CD-A98C94178F31}"/>
    <cellStyle name="Normal 21 3 2 7 3 2" xfId="41190" xr:uid="{BDFCC755-48F7-4BA0-8DBA-BFB20476FEA5}"/>
    <cellStyle name="Normal 21 3 2 7 4" xfId="41191" xr:uid="{B54CC3E8-E688-44DB-AA96-2FB44FEA352D}"/>
    <cellStyle name="Normal 21 3 2 8" xfId="20034" xr:uid="{D77A103F-2BE9-4D6E-B55B-DF644F10D013}"/>
    <cellStyle name="Normal 21 3 2 8 2" xfId="20036" xr:uid="{1D116D1B-42C7-49EE-A844-CDA9B7D87E91}"/>
    <cellStyle name="Normal 21 3 2 8 2 2" xfId="41192" xr:uid="{97AA836D-3B0C-4B9C-A798-E0B1D693F911}"/>
    <cellStyle name="Normal 21 3 2 8 3" xfId="41194" xr:uid="{AA076CA5-EBD6-4C6C-9F92-D3878350BC66}"/>
    <cellStyle name="Normal 21 3 2 9" xfId="16453" xr:uid="{86FCD37A-3548-476D-A767-FAFCC4F22B4A}"/>
    <cellStyle name="Normal 21 3 2 9 2" xfId="37864" xr:uid="{1919CD3B-BB65-4483-BD35-FE82EDB89953}"/>
    <cellStyle name="Normal 21 3 3" xfId="37239" xr:uid="{98CD835C-F9D6-45F6-970B-A127B9C30EC3}"/>
    <cellStyle name="Normal 21 3 3 10" xfId="41196" xr:uid="{F53FDE3C-152F-4FD6-8B45-D66F869BC04E}"/>
    <cellStyle name="Normal 21 3 3 2" xfId="28477" xr:uid="{E142AC8E-B924-496D-992A-A5FACB962AE7}"/>
    <cellStyle name="Normal 21 3 3 2 2" xfId="41197" xr:uid="{E3313DEA-3A7E-4243-B2F5-8012492D588D}"/>
    <cellStyle name="Normal 21 3 3 2 2 2" xfId="41198" xr:uid="{8D6F7121-ED67-458A-B2DC-467470C27CE0}"/>
    <cellStyle name="Normal 21 3 3 2 2 2 2" xfId="41199" xr:uid="{C7F7A3F7-6800-4C79-A6BE-B92C02F9F558}"/>
    <cellStyle name="Normal 21 3 3 2 2 2 2 2" xfId="41200" xr:uid="{1D6957AB-0934-4703-A936-07A16CA2F1A9}"/>
    <cellStyle name="Normal 21 3 3 2 2 2 2 2 2" xfId="41201" xr:uid="{C019E327-A705-4F9F-B8B8-6BF95ED4E29C}"/>
    <cellStyle name="Normal 21 3 3 2 2 2 2 2 2 2" xfId="41202" xr:uid="{5B9A567A-9AE0-4809-8135-041348860D9F}"/>
    <cellStyle name="Normal 21 3 3 2 2 2 2 2 2 2 2" xfId="35714" xr:uid="{B53441FB-D5D1-438D-978D-8D04F6758985}"/>
    <cellStyle name="Normal 21 3 3 2 2 2 2 2 2 3" xfId="41203" xr:uid="{2B7CF446-D73D-4064-AF87-1C56CEE77F28}"/>
    <cellStyle name="Normal 21 3 3 2 2 2 2 2 3" xfId="41204" xr:uid="{9BFBB5F0-C242-4321-985E-D1AFF172D25C}"/>
    <cellStyle name="Normal 21 3 3 2 2 2 2 2 3 2" xfId="41205" xr:uid="{9CD5E3BA-F76A-4F67-B659-A0062E20F3D8}"/>
    <cellStyle name="Normal 21 3 3 2 2 2 2 2 4" xfId="6060" xr:uid="{EB3E564F-A0E1-4C83-B07D-17C161C985BB}"/>
    <cellStyle name="Normal 21 3 3 2 2 2 2 3" xfId="25530" xr:uid="{9F6FBB86-2EB5-489A-8F7F-94D5EEAE06A9}"/>
    <cellStyle name="Normal 21 3 3 2 2 2 2 3 2" xfId="41206" xr:uid="{C43F3DC0-F535-42F4-A086-8F3B64E0D1C7}"/>
    <cellStyle name="Normal 21 3 3 2 2 2 2 3 2 2" xfId="41207" xr:uid="{CD64B6BA-5145-44A8-8C82-FDB453F9C688}"/>
    <cellStyle name="Normal 21 3 3 2 2 2 2 3 3" xfId="41208" xr:uid="{BDC96FBD-27A2-49CC-8CB0-B6C6A8BFC381}"/>
    <cellStyle name="Normal 21 3 3 2 2 2 2 4" xfId="41209" xr:uid="{99216015-9439-4AE2-B43B-0ABC75CA0DCA}"/>
    <cellStyle name="Normal 21 3 3 2 2 2 2 4 2" xfId="29649" xr:uid="{AD81A7C0-36B7-473A-828A-F77682A1F3A3}"/>
    <cellStyle name="Normal 21 3 3 2 2 2 2 5" xfId="41210" xr:uid="{034F5BD6-9EC4-4B90-B576-AFDD532DD9A7}"/>
    <cellStyle name="Normal 21 3 3 2 2 2 3" xfId="41212" xr:uid="{A62691B4-C67B-4660-87D5-31A11AE59433}"/>
    <cellStyle name="Normal 21 3 3 2 2 2 3 2" xfId="41214" xr:uid="{BF728C96-F6B6-4748-A15B-5DF606F02D3A}"/>
    <cellStyle name="Normal 21 3 3 2 2 2 3 2 2" xfId="21880" xr:uid="{544EFFFF-9DF1-47AA-9B4F-7272AD66EB05}"/>
    <cellStyle name="Normal 21 3 3 2 2 2 3 2 2 2" xfId="41215" xr:uid="{7A3F2BDC-04B1-423C-ADDF-6EF189BC9EB1}"/>
    <cellStyle name="Normal 21 3 3 2 2 2 3 2 3" xfId="21885" xr:uid="{DDBCB610-3218-4A9F-8907-96847BDA860A}"/>
    <cellStyle name="Normal 21 3 3 2 2 2 3 3" xfId="41217" xr:uid="{07604457-7C11-406A-88A3-2290EC52F4B8}"/>
    <cellStyle name="Normal 21 3 3 2 2 2 3 3 2" xfId="21963" xr:uid="{DB327649-CA22-48BC-A49B-4EF408092F77}"/>
    <cellStyle name="Normal 21 3 3 2 2 2 3 4" xfId="41218" xr:uid="{7D490724-5541-48FB-B145-ED19C686E581}"/>
    <cellStyle name="Normal 21 3 3 2 2 2 4" xfId="32358" xr:uid="{4C3E5292-C8C2-4B31-BEBC-9CAA5E3DD30B}"/>
    <cellStyle name="Normal 21 3 3 2 2 2 4 2" xfId="32362" xr:uid="{88A7B002-AEB9-49C5-8DE2-34A90641EF05}"/>
    <cellStyle name="Normal 21 3 3 2 2 2 4 2 2" xfId="27895" xr:uid="{BB681470-92C9-4361-B181-A9C854D0AE88}"/>
    <cellStyle name="Normal 21 3 3 2 2 2 4 3" xfId="32364" xr:uid="{64EA0C35-81B0-4D4F-B9CD-5DCB30A72303}"/>
    <cellStyle name="Normal 21 3 3 2 2 2 5" xfId="32368" xr:uid="{6624072F-759D-4017-B1C7-E973E93846AA}"/>
    <cellStyle name="Normal 21 3 3 2 2 2 5 2" xfId="32370" xr:uid="{EE54A9C6-D167-4098-B370-0DA0B70B37CA}"/>
    <cellStyle name="Normal 21 3 3 2 2 2 6" xfId="32373" xr:uid="{A1CCB440-798E-473B-8045-D0E42F7F9CBC}"/>
    <cellStyle name="Normal 21 3 3 2 2 2 7" xfId="41219" xr:uid="{0156C8C7-7601-4AF6-9EBA-86FE84648421}"/>
    <cellStyle name="Normal 21 3 3 2 2 3" xfId="41220" xr:uid="{D743F40F-5B9A-4EC5-BA52-16C67D2AE2E4}"/>
    <cellStyle name="Normal 21 3 3 2 2 3 2" xfId="27902" xr:uid="{73D09442-1FF5-4FB3-8E70-CE8E70D52451}"/>
    <cellStyle name="Normal 21 3 3 2 2 3 2 2" xfId="41221" xr:uid="{D95C843D-6531-46F5-BC3C-183B8B4CF8EE}"/>
    <cellStyle name="Normal 21 3 3 2 2 3 2 2 2" xfId="7062" xr:uid="{47058B3E-C0C7-4D2F-8067-CE674AF854E6}"/>
    <cellStyle name="Normal 21 3 3 2 2 3 2 2 2 2" xfId="7074" xr:uid="{B0BFB217-E766-4061-97E2-120672BE073E}"/>
    <cellStyle name="Normal 21 3 3 2 2 3 2 2 3" xfId="7299" xr:uid="{4A090A58-5115-48D5-9615-91E6105D16E8}"/>
    <cellStyle name="Normal 21 3 3 2 2 3 2 3" xfId="41222" xr:uid="{42FF1E24-2A5D-4783-A579-E64CD3C334C8}"/>
    <cellStyle name="Normal 21 3 3 2 2 3 2 3 2" xfId="2144" xr:uid="{4A689097-9B75-4E38-978B-DD1C9BA0F7B1}"/>
    <cellStyle name="Normal 21 3 3 2 2 3 2 4" xfId="41223" xr:uid="{9C7FC9CE-DDE8-4A3F-B90D-8B91EF406BF0}"/>
    <cellStyle name="Normal 21 3 3 2 2 3 3" xfId="10847" xr:uid="{66318B0D-B087-47DF-8F24-0FFE78A0B7CB}"/>
    <cellStyle name="Normal 21 3 3 2 2 3 3 2" xfId="36852" xr:uid="{8D5D2368-6DA9-484E-8C37-BCB11D2740E9}"/>
    <cellStyle name="Normal 21 3 3 2 2 3 3 2 2" xfId="8880" xr:uid="{B75C0A88-4B1B-4002-A637-A5D441133515}"/>
    <cellStyle name="Normal 21 3 3 2 2 3 3 3" xfId="8557" xr:uid="{BD1D1014-00E9-4339-B3AD-19EE9C5D2EF2}"/>
    <cellStyle name="Normal 21 3 3 2 2 3 4" xfId="10857" xr:uid="{CE9BF227-1A2A-4401-A0AE-921ECCF0FCD5}"/>
    <cellStyle name="Normal 21 3 3 2 2 3 4 2" xfId="32375" xr:uid="{74145CC5-4730-4320-AA88-47E2ACB74596}"/>
    <cellStyle name="Normal 21 3 3 2 2 3 5" xfId="10878" xr:uid="{18C59370-EE5D-4369-A16A-41AB0AB020A3}"/>
    <cellStyle name="Normal 21 3 3 2 2 4" xfId="37899" xr:uid="{676C4F4C-6AB0-489F-B243-650A63C4057C}"/>
    <cellStyle name="Normal 21 3 3 2 2 4 2" xfId="27946" xr:uid="{79489B62-E874-49B8-BEDA-B9B4217708A1}"/>
    <cellStyle name="Normal 21 3 3 2 2 4 2 2" xfId="41224" xr:uid="{2B6A99D6-D631-4503-B042-27A71C3DBEBD}"/>
    <cellStyle name="Normal 21 3 3 2 2 4 2 2 2" xfId="5917" xr:uid="{3B18D520-52DA-4EB3-BA5A-31B101F0694D}"/>
    <cellStyle name="Normal 21 3 3 2 2 4 2 3" xfId="41225" xr:uid="{4A86F2E5-671A-452C-8351-427FFFB371B3}"/>
    <cellStyle name="Normal 21 3 3 2 2 4 3" xfId="10892" xr:uid="{CD9B0E1F-334E-488A-9D2E-1FD723827C6A}"/>
    <cellStyle name="Normal 21 3 3 2 2 4 3 2" xfId="37315" xr:uid="{8423AE29-6817-44FE-A045-CAFB44BA5A48}"/>
    <cellStyle name="Normal 21 3 3 2 2 4 4" xfId="10914" xr:uid="{4F3608D6-A967-4D45-835B-5A6B0B75B7C5}"/>
    <cellStyle name="Normal 21 3 3 2 2 5" xfId="41226" xr:uid="{EE64C96C-A2DF-45F5-8633-3406AD16899B}"/>
    <cellStyle name="Normal 21 3 3 2 2 5 2" xfId="41227" xr:uid="{2F22086E-195C-4A0A-AF0A-6E3A2DF35EDF}"/>
    <cellStyle name="Normal 21 3 3 2 2 5 2 2" xfId="41228" xr:uid="{12B9A71D-8BEC-4627-A396-8D62B0646043}"/>
    <cellStyle name="Normal 21 3 3 2 2 5 3" xfId="39369" xr:uid="{DE4B4F48-D583-48FC-8D80-4BC060A7FBBF}"/>
    <cellStyle name="Normal 21 3 3 2 2 6" xfId="23849" xr:uid="{14477644-08AB-4F49-9159-6F099079EAD2}"/>
    <cellStyle name="Normal 21 3 3 2 2 6 2" xfId="23854" xr:uid="{B16CC7B8-5FFA-42DA-8132-FD1AD4417A38}"/>
    <cellStyle name="Normal 21 3 3 2 2 7" xfId="23859" xr:uid="{BB326E21-46C9-4F53-8F0E-42619D34FC76}"/>
    <cellStyle name="Normal 21 3 3 2 2 8" xfId="4007" xr:uid="{4C01D562-C77D-49D8-B8F8-450BC4CDC1BB}"/>
    <cellStyle name="Normal 21 3 3 2 3" xfId="41229" xr:uid="{C0D8182C-87A2-43BC-A36E-10D375D67CF5}"/>
    <cellStyle name="Normal 21 3 3 2 3 2" xfId="41230" xr:uid="{D64BE8C2-3C80-489E-B9B5-84C73EEECAF8}"/>
    <cellStyle name="Normal 21 3 3 2 3 2 2" xfId="41231" xr:uid="{CD74CD18-4F60-4A3D-8C24-FAD17092C329}"/>
    <cellStyle name="Normal 21 3 3 2 3 2 2 2" xfId="41232" xr:uid="{186475F8-0DA1-4F3D-9D6B-777C956D094B}"/>
    <cellStyle name="Normal 21 3 3 2 3 2 2 2 2" xfId="5112" xr:uid="{1398B4D7-6ABF-4BE4-B37C-37B430A4D928}"/>
    <cellStyle name="Normal 21 3 3 2 3 2 2 2 2 2" xfId="12112" xr:uid="{FBB170A1-34EF-4EAC-ABAE-BAEF01B8667A}"/>
    <cellStyle name="Normal 21 3 3 2 3 2 2 2 3" xfId="12654" xr:uid="{2DD1832A-2BA4-48BC-A72D-B64DCFDDBEE5}"/>
    <cellStyle name="Normal 21 3 3 2 3 2 2 3" xfId="41233" xr:uid="{EB4B6920-BCAE-455F-8B30-3605DCAA4493}"/>
    <cellStyle name="Normal 21 3 3 2 3 2 2 3 2" xfId="5181" xr:uid="{E4256CCE-CE19-43B3-8255-F713D204FEE4}"/>
    <cellStyle name="Normal 21 3 3 2 3 2 2 4" xfId="41235" xr:uid="{122B695C-9082-4445-A34E-CDA470E1CB85}"/>
    <cellStyle name="Normal 21 3 3 2 3 2 3" xfId="41237" xr:uid="{1B419519-C42D-47C9-A20E-2C457B5E66B0}"/>
    <cellStyle name="Normal 21 3 3 2 3 2 3 2" xfId="41239" xr:uid="{0B247659-47A3-49B0-BEC4-BB8E24E48D5D}"/>
    <cellStyle name="Normal 21 3 3 2 3 2 3 2 2" xfId="14335" xr:uid="{E52644E7-AD16-4AEE-B96F-C9FDC4120848}"/>
    <cellStyle name="Normal 21 3 3 2 3 2 3 3" xfId="41240" xr:uid="{6B8FE510-92EA-4367-8510-8FEEF754F450}"/>
    <cellStyle name="Normal 21 3 3 2 3 2 4" xfId="32403" xr:uid="{F8D30CF0-66A5-4182-85A8-138D36098B5F}"/>
    <cellStyle name="Normal 21 3 3 2 3 2 4 2" xfId="32406" xr:uid="{EFE698D0-EEA8-44DC-8630-07EB26205D5C}"/>
    <cellStyle name="Normal 21 3 3 2 3 2 5" xfId="32408" xr:uid="{6AB01343-685B-47BD-AF87-DDA83974E6ED}"/>
    <cellStyle name="Normal 21 3 3 2 3 3" xfId="41241" xr:uid="{EFA595EE-E55A-411D-AFEE-BE6807902734}"/>
    <cellStyle name="Normal 21 3 3 2 3 3 2" xfId="28060" xr:uid="{C06DD5B4-241D-40F0-AD09-DF385448C381}"/>
    <cellStyle name="Normal 21 3 3 2 3 3 2 2" xfId="16069" xr:uid="{4BF495D4-E418-47F4-B5ED-947650047A29}"/>
    <cellStyle name="Normal 21 3 3 2 3 3 2 2 2" xfId="16075" xr:uid="{409561C2-A151-4034-B256-4008AE96B9B5}"/>
    <cellStyle name="Normal 21 3 3 2 3 3 2 3" xfId="16092" xr:uid="{3D48581A-80FC-4202-9317-70E392B19FF2}"/>
    <cellStyle name="Normal 21 3 3 2 3 3 3" xfId="10952" xr:uid="{D6477C72-64B1-48BF-80B3-C9B7423E721D}"/>
    <cellStyle name="Normal 21 3 3 2 3 3 3 2" xfId="10976" xr:uid="{F92F0CB7-AA00-45F2-98D0-9F3AD274AE32}"/>
    <cellStyle name="Normal 21 3 3 2 3 3 4" xfId="10986" xr:uid="{ECC115B8-4C3B-43BA-94B5-5CB02C8E8030}"/>
    <cellStyle name="Normal 21 3 3 2 3 4" xfId="41242" xr:uid="{4CFDF759-3F6A-43E2-B01B-5A17DEB4609A}"/>
    <cellStyle name="Normal 21 3 3 2 3 4 2" xfId="28098" xr:uid="{9A2F29CF-2A40-4CF3-BCE3-5BC5861DC10B}"/>
    <cellStyle name="Normal 21 3 3 2 3 4 2 2" xfId="16482" xr:uid="{6473EBD3-3D1D-46A5-9C4E-5648C0C8165A}"/>
    <cellStyle name="Normal 21 3 3 2 3 4 3" xfId="11002" xr:uid="{4995B453-0FC8-4B8A-B634-1C361AB47107}"/>
    <cellStyle name="Normal 21 3 3 2 3 5" xfId="41243" xr:uid="{CF275EFD-CD7E-4AAC-964C-DFAD1B54E3FC}"/>
    <cellStyle name="Normal 21 3 3 2 3 5 2" xfId="7517" xr:uid="{068B0E1F-361C-4853-BB48-8F8AEC34DE2B}"/>
    <cellStyle name="Normal 21 3 3 2 3 6" xfId="5797" xr:uid="{E543A7D8-1B73-4AA7-AD28-DE8692410F76}"/>
    <cellStyle name="Normal 21 3 3 2 3 7" xfId="41244" xr:uid="{BD47BBA5-FE09-410B-A447-21E06FA51133}"/>
    <cellStyle name="Normal 21 3 3 2 4" xfId="41245" xr:uid="{44DDCC83-C66D-46A1-9AAE-72C44DFE0D83}"/>
    <cellStyle name="Normal 21 3 3 2 4 2" xfId="735" xr:uid="{9799B049-3C7D-4161-ACCA-BD0C1B88E140}"/>
    <cellStyle name="Normal 21 3 3 2 4 2 2" xfId="1860" xr:uid="{F04124A3-E2B9-4A90-BC3F-3C975445A150}"/>
    <cellStyle name="Normal 21 3 3 2 4 2 2 2" xfId="3693" xr:uid="{07A3275A-1AED-4F73-BDD7-6B2E1DBD88B3}"/>
    <cellStyle name="Normal 21 3 3 2 4 2 2 2 2" xfId="41246" xr:uid="{43F4936D-2A62-4D74-ACDD-85A7E8C0A873}"/>
    <cellStyle name="Normal 21 3 3 2 4 2 2 3" xfId="3703" xr:uid="{9249AF46-BB77-470D-934E-58737A3A320B}"/>
    <cellStyle name="Normal 21 3 3 2 4 2 3" xfId="3774" xr:uid="{FA5F1162-57C2-4A0C-91CB-3096BD3DC771}"/>
    <cellStyle name="Normal 21 3 3 2 4 2 3 2" xfId="505" xr:uid="{5583F1D7-095B-4C57-BD70-607A4F584A2A}"/>
    <cellStyle name="Normal 21 3 3 2 4 2 4" xfId="3484" xr:uid="{FBBC7E72-3630-42AA-8724-62BDC90A0F60}"/>
    <cellStyle name="Normal 21 3 3 2 4 3" xfId="41247" xr:uid="{48D8DE67-7621-484C-A884-8FF3EA399A9A}"/>
    <cellStyle name="Normal 21 3 3 2 4 3 2" xfId="28204" xr:uid="{6D0C5DDB-149B-4054-8E26-21E48F4F7476}"/>
    <cellStyle name="Normal 21 3 3 2 4 3 2 2" xfId="12411" xr:uid="{FBC3C1DD-54C0-4424-BCF5-B545F149EF07}"/>
    <cellStyle name="Normal 21 3 3 2 4 3 3" xfId="11018" xr:uid="{B4405C21-5C48-4906-A96D-CFD53847DC34}"/>
    <cellStyle name="Normal 21 3 3 2 4 4" xfId="41248" xr:uid="{56ABE59A-BF97-45DD-BAD6-835CE999C585}"/>
    <cellStyle name="Normal 21 3 3 2 4 4 2" xfId="28242" xr:uid="{50D87607-F311-43AE-BCA0-8348FBE3D9ED}"/>
    <cellStyle name="Normal 21 3 3 2 4 5" xfId="41249" xr:uid="{3175CA3E-A2F4-4067-86C6-BAD9AD02BCC1}"/>
    <cellStyle name="Normal 21 3 3 2 5" xfId="41250" xr:uid="{FDF5734C-DD00-4636-B12E-9F08FD19D189}"/>
    <cellStyle name="Normal 21 3 3 2 5 2" xfId="41252" xr:uid="{96988C42-45CF-4646-9E4F-C9BB2AF364B2}"/>
    <cellStyle name="Normal 21 3 3 2 5 2 2" xfId="41254" xr:uid="{B2E62B8F-84DF-4B62-9C33-4A8D4C2E1E98}"/>
    <cellStyle name="Normal 21 3 3 2 5 2 2 2" xfId="37936" xr:uid="{8E04D5E9-7540-43BE-8B9B-68809FF29D7C}"/>
    <cellStyle name="Normal 21 3 3 2 5 2 3" xfId="41256" xr:uid="{83A632F0-4BA1-4CEC-93E3-3CE389936D1E}"/>
    <cellStyle name="Normal 21 3 3 2 5 3" xfId="41258" xr:uid="{1E08D7EC-EC82-47EE-9116-38943E12F86A}"/>
    <cellStyle name="Normal 21 3 3 2 5 3 2" xfId="28378" xr:uid="{426B2F92-923E-4914-9323-519ADE52534D}"/>
    <cellStyle name="Normal 21 3 3 2 5 4" xfId="41260" xr:uid="{F01F60CE-C554-47AB-8F94-8F5C366A995E}"/>
    <cellStyle name="Normal 21 3 3 2 6" xfId="41261" xr:uid="{A86243D0-7C15-4C18-B1E5-B8E550731FA4}"/>
    <cellStyle name="Normal 21 3 3 2 6 2" xfId="41262" xr:uid="{B02AF311-674C-4243-AEC9-9A7B796BAAC4}"/>
    <cellStyle name="Normal 21 3 3 2 6 2 2" xfId="41265" xr:uid="{37518B0E-6989-4B06-A2CC-0E913E955A92}"/>
    <cellStyle name="Normal 21 3 3 2 6 3" xfId="41267" xr:uid="{776C9523-D3A5-4CFC-B64A-127D82847321}"/>
    <cellStyle name="Normal 21 3 3 2 7" xfId="41268" xr:uid="{3F4D1170-FBD6-4344-900E-51ED2DAC78C0}"/>
    <cellStyle name="Normal 21 3 3 2 7 2" xfId="41269" xr:uid="{B24E8DEB-3F16-42B3-9D3A-B5221FE82D64}"/>
    <cellStyle name="Normal 21 3 3 2 8" xfId="41270" xr:uid="{428C9409-5BC3-4B53-9634-F2E1648A6489}"/>
    <cellStyle name="Normal 21 3 3 2 9" xfId="31821" xr:uid="{C992F950-9B93-4798-AC3D-B61D44518438}"/>
    <cellStyle name="Normal 21 3 3 3" xfId="10799" xr:uid="{12C8AB05-D7FB-41C1-AA09-690D86BB0E49}"/>
    <cellStyle name="Normal 21 3 3 3 2" xfId="10803" xr:uid="{C42CEAA7-3D59-4CFA-A80E-808A32E46815}"/>
    <cellStyle name="Normal 21 3 3 3 2 2" xfId="41271" xr:uid="{C7809F8D-A07A-4521-9216-DC436A587B73}"/>
    <cellStyle name="Normal 21 3 3 3 2 2 2" xfId="9588" xr:uid="{D3D96C60-1B2C-4AE8-8B79-A813874CF33F}"/>
    <cellStyle name="Normal 21 3 3 3 2 2 2 2" xfId="2466" xr:uid="{85EDE25A-64CE-4112-A7CA-05AF1621A2D6}"/>
    <cellStyle name="Normal 21 3 3 3 2 2 2 2 2" xfId="5021" xr:uid="{1988F774-0070-42E1-8B6A-3F2AAF2CA6A1}"/>
    <cellStyle name="Normal 21 3 3 3 2 2 2 2 2 2" xfId="41273" xr:uid="{DB045615-96C6-4955-B306-D171173CD9F1}"/>
    <cellStyle name="Normal 21 3 3 3 2 2 2 2 3" xfId="41275" xr:uid="{55DAB0C6-ACF8-4AD4-9468-9E98874C61AA}"/>
    <cellStyle name="Normal 21 3 3 3 2 2 2 3" xfId="2492" xr:uid="{7BD95DB3-DFCC-4075-9A2D-1EAE8E1317EF}"/>
    <cellStyle name="Normal 21 3 3 3 2 2 2 3 2" xfId="41277" xr:uid="{A68FDDC8-23C8-47DE-98F4-F16E89A71BAE}"/>
    <cellStyle name="Normal 21 3 3 3 2 2 2 4" xfId="41278" xr:uid="{D8A5F2E6-79AF-4962-A975-2A416EAF1FD8}"/>
    <cellStyle name="Normal 21 3 3 3 2 2 3" xfId="9594" xr:uid="{FF5409C0-6355-4149-A62E-5209D1231A33}"/>
    <cellStyle name="Normal 21 3 3 3 2 2 3 2" xfId="7280" xr:uid="{CB632108-8C17-4FA8-9192-40BD0D7DB9C0}"/>
    <cellStyle name="Normal 21 3 3 3 2 2 3 2 2" xfId="41280" xr:uid="{F6111200-A2F0-4EC7-8B7F-AC49ECAC7910}"/>
    <cellStyle name="Normal 21 3 3 3 2 2 3 3" xfId="41281" xr:uid="{EA1C8773-25B8-4296-95E3-EDE43B52EC4A}"/>
    <cellStyle name="Normal 21 3 3 3 2 2 4" xfId="9603" xr:uid="{7022FF61-489C-4BF9-8BB9-F814C036BCEA}"/>
    <cellStyle name="Normal 21 3 3 3 2 2 4 2" xfId="32448" xr:uid="{1E66AAF2-77B5-475C-9F40-01A85380A168}"/>
    <cellStyle name="Normal 21 3 3 3 2 2 5" xfId="9610" xr:uid="{7EFBA39E-5EBC-42F0-883D-C3D8B4FD705D}"/>
    <cellStyle name="Normal 21 3 3 3 2 3" xfId="41282" xr:uid="{32A960AB-AD30-4138-9418-389451217758}"/>
    <cellStyle name="Normal 21 3 3 3 2 3 2" xfId="9906" xr:uid="{5D8E2B9F-A6F4-44A5-A60D-BD0787EE4925}"/>
    <cellStyle name="Normal 21 3 3 3 2 3 2 2" xfId="2774" xr:uid="{2F4ABB73-14EE-4E9C-8B36-C6A2991944BA}"/>
    <cellStyle name="Normal 21 3 3 3 2 3 2 2 2" xfId="41285" xr:uid="{AF9EC28E-BA1D-446F-9C02-3560B26D34F2}"/>
    <cellStyle name="Normal 21 3 3 3 2 3 2 3" xfId="41286" xr:uid="{57E246E2-830B-4D5D-9E52-D5498509962C}"/>
    <cellStyle name="Normal 21 3 3 3 2 3 3" xfId="9913" xr:uid="{63E62FFC-2212-43BC-AD4A-31AAAA5DA5B6}"/>
    <cellStyle name="Normal 21 3 3 3 2 3 3 2" xfId="41287" xr:uid="{4B5CA91E-04AD-4137-9725-D77BF9324938}"/>
    <cellStyle name="Normal 21 3 3 3 2 3 4" xfId="9920" xr:uid="{9B26AF22-54FE-4F2D-A966-9CA0ADA6B6E6}"/>
    <cellStyle name="Normal 21 3 3 3 2 4" xfId="17764" xr:uid="{62A26D7E-52C4-46A0-B6B1-1A86E9DDB004}"/>
    <cellStyle name="Normal 21 3 3 3 2 4 2" xfId="2888" xr:uid="{B80C5F98-683B-4FE1-8159-75D24981E7AD}"/>
    <cellStyle name="Normal 21 3 3 3 2 4 2 2" xfId="41288" xr:uid="{30426A23-32C1-4840-86E3-F023AE7AFF80}"/>
    <cellStyle name="Normal 21 3 3 3 2 4 3" xfId="2906" xr:uid="{9A626920-F0A6-4B18-A272-C013612804B4}"/>
    <cellStyle name="Normal 21 3 3 3 2 5" xfId="41289" xr:uid="{4FFFF19D-1719-45FD-8BAF-84F2FA344B14}"/>
    <cellStyle name="Normal 21 3 3 3 2 5 2" xfId="41290" xr:uid="{2A66F919-E436-4031-9D18-4B125F6F4224}"/>
    <cellStyle name="Normal 21 3 3 3 2 6" xfId="23889" xr:uid="{85CDCB97-5767-4806-89BD-7EDD2AC09D4E}"/>
    <cellStyle name="Normal 21 3 3 3 2 7" xfId="20280" xr:uid="{5CFC9C5D-21D1-4EF6-A12D-B1BE5905D002}"/>
    <cellStyle name="Normal 21 3 3 3 3" xfId="41291" xr:uid="{588C8A61-79DC-4E95-9341-9DB3ACBECBE2}"/>
    <cellStyle name="Normal 21 3 3 3 3 2" xfId="41292" xr:uid="{C232EABF-3896-42D8-86C1-AFBAC242095B}"/>
    <cellStyle name="Normal 21 3 3 3 3 2 2" xfId="10382" xr:uid="{A715515E-C57B-4D0A-BFC6-70B9721F0FDF}"/>
    <cellStyle name="Normal 21 3 3 3 3 2 2 2" xfId="10386" xr:uid="{6FFF6849-BDED-4D67-84F1-53C9F73C6A78}"/>
    <cellStyle name="Normal 21 3 3 3 3 2 2 2 2" xfId="40675" xr:uid="{B35B64E2-1F7F-4159-8260-3C55092850B7}"/>
    <cellStyle name="Normal 21 3 3 3 3 2 2 3" xfId="41293" xr:uid="{E3927CC0-3C06-4E27-8EDE-9418A2A93371}"/>
    <cellStyle name="Normal 21 3 3 3 3 2 3" xfId="10395" xr:uid="{F85D03A0-352E-4C7D-87F1-AFB4AA328ADC}"/>
    <cellStyle name="Normal 21 3 3 3 3 2 3 2" xfId="41294" xr:uid="{4289F9C6-2E53-454C-8863-10960001FD13}"/>
    <cellStyle name="Normal 21 3 3 3 3 2 4" xfId="10403" xr:uid="{F558C1CD-E97F-4721-A144-9DE80DBD4612}"/>
    <cellStyle name="Normal 21 3 3 3 3 3" xfId="41295" xr:uid="{2AEF7026-7552-46CC-8958-DB6F80E75137}"/>
    <cellStyle name="Normal 21 3 3 3 3 3 2" xfId="10554" xr:uid="{4F674B9F-CB02-4959-B994-EA046A99C403}"/>
    <cellStyle name="Normal 21 3 3 3 3 3 2 2" xfId="6403" xr:uid="{D253C728-26EA-4CDD-BBDD-931CCCB37920}"/>
    <cellStyle name="Normal 21 3 3 3 3 3 3" xfId="10564" xr:uid="{82290FCB-727F-4684-B428-F1F9202253F9}"/>
    <cellStyle name="Normal 21 3 3 3 3 4" xfId="41296" xr:uid="{7D9D7825-12BE-4E1D-94E8-673FB73D175A}"/>
    <cellStyle name="Normal 21 3 3 3 3 4 2" xfId="41297" xr:uid="{03614AE9-30A2-4E11-B426-433AA39917F5}"/>
    <cellStyle name="Normal 21 3 3 3 3 5" xfId="41298" xr:uid="{FC264686-4AF5-480A-BD87-C89814703D69}"/>
    <cellStyle name="Normal 21 3 3 3 4" xfId="41299" xr:uid="{08B1CC18-88A7-4FB7-8611-D8C21E9F0BE4}"/>
    <cellStyle name="Normal 21 3 3 3 4 2" xfId="41301" xr:uid="{F8D3FB6F-1F82-41A8-817A-7071DA1F6D2E}"/>
    <cellStyle name="Normal 21 3 3 3 4 2 2" xfId="10764" xr:uid="{CCB7C0DE-4013-499C-8A05-4BC22B323FE8}"/>
    <cellStyle name="Normal 21 3 3 3 4 2 2 2" xfId="41302" xr:uid="{651034C6-1630-4692-83E4-0E3CD69531AE}"/>
    <cellStyle name="Normal 21 3 3 3 4 2 3" xfId="10773" xr:uid="{8CB96012-65DB-498A-A067-28D4A95F98D0}"/>
    <cellStyle name="Normal 21 3 3 3 4 3" xfId="41303" xr:uid="{CBD6C3B9-55C8-443B-8D95-32FBEAD8F778}"/>
    <cellStyle name="Normal 21 3 3 3 4 3 2" xfId="41304" xr:uid="{AA8BC1FC-1024-42E4-AD56-72D1692B51EC}"/>
    <cellStyle name="Normal 21 3 3 3 4 4" xfId="41306" xr:uid="{F170D29A-73C6-4D38-8BA2-881D6F43D971}"/>
    <cellStyle name="Normal 21 3 3 3 5" xfId="33318" xr:uid="{BE02364B-9F12-41FE-9991-51C99C989BDE}"/>
    <cellStyle name="Normal 21 3 3 3 5 2" xfId="33320" xr:uid="{CDF0EAAD-D5E8-4AD5-AC50-ED378D55ED30}"/>
    <cellStyle name="Normal 21 3 3 3 5 2 2" xfId="33323" xr:uid="{3048FF55-B84E-4860-B4F8-C819C020E659}"/>
    <cellStyle name="Normal 21 3 3 3 5 3" xfId="33331" xr:uid="{F8FE7C7A-9D48-4110-92B4-A37924EF1A92}"/>
    <cellStyle name="Normal 21 3 3 3 6" xfId="33337" xr:uid="{987D0C81-A7F1-4BF5-AE92-87C3FD692E8C}"/>
    <cellStyle name="Normal 21 3 3 3 6 2" xfId="33339" xr:uid="{179ABE39-FCCF-404E-9BA3-30BECC82ECAF}"/>
    <cellStyle name="Normal 21 3 3 3 7" xfId="33345" xr:uid="{0116028F-EE2E-4525-9F15-D2C6168F04FB}"/>
    <cellStyle name="Normal 21 3 3 3 8" xfId="33348" xr:uid="{B4A4A506-8B09-4F4F-89EF-4845BDD4C961}"/>
    <cellStyle name="Normal 21 3 3 4" xfId="10808" xr:uid="{C10ED543-32F7-4902-9A95-78D40F575EF2}"/>
    <cellStyle name="Normal 21 3 3 4 2" xfId="39040" xr:uid="{1D287FF6-F70D-41EF-B760-7BBC4A9C4972}"/>
    <cellStyle name="Normal 21 3 3 4 2 2" xfId="41307" xr:uid="{3A21D2AD-6FCE-4657-AEC7-12E2CC804EAD}"/>
    <cellStyle name="Normal 21 3 3 4 2 2 2" xfId="11884" xr:uid="{076A0920-000E-4014-B028-C256653CEB5E}"/>
    <cellStyle name="Normal 21 3 3 4 2 2 2 2" xfId="27554" xr:uid="{46DC8E0A-29B7-4984-8B47-2F6EE3516472}"/>
    <cellStyle name="Normal 21 3 3 4 2 2 2 2 2" xfId="41308" xr:uid="{6D882DA4-6673-4092-9E7E-32C7A44C5DDE}"/>
    <cellStyle name="Normal 21 3 3 4 2 2 2 3" xfId="41309" xr:uid="{24DC3C7E-0C28-4761-9264-99CCBE357119}"/>
    <cellStyle name="Normal 21 3 3 4 2 2 3" xfId="11896" xr:uid="{EF10198A-020D-4A24-BE08-2818D7BADAA4}"/>
    <cellStyle name="Normal 21 3 3 4 2 2 3 2" xfId="41310" xr:uid="{980A822F-A164-4099-94CC-D913AFF1AE04}"/>
    <cellStyle name="Normal 21 3 3 4 2 2 4" xfId="32489" xr:uid="{559E9AD8-8499-4268-BA4E-4F16952DDB42}"/>
    <cellStyle name="Normal 21 3 3 4 2 3" xfId="41311" xr:uid="{523A84DF-C2EE-474B-A3FF-2DAE4CCA9B33}"/>
    <cellStyle name="Normal 21 3 3 4 2 3 2" xfId="41312" xr:uid="{FCECD6E9-C92E-4A85-B9DF-29669949A832}"/>
    <cellStyle name="Normal 21 3 3 4 2 3 2 2" xfId="41313" xr:uid="{D217A542-5774-4AD6-B682-D88FCFDE2EC8}"/>
    <cellStyle name="Normal 21 3 3 4 2 3 3" xfId="41314" xr:uid="{2644A7E0-149C-46FD-8A7B-C2360855C5FF}"/>
    <cellStyle name="Normal 21 3 3 4 2 4" xfId="41315" xr:uid="{AADF5217-38F5-4AB4-9E41-8341E5E60EF2}"/>
    <cellStyle name="Normal 21 3 3 4 2 4 2" xfId="41316" xr:uid="{E66EC6FB-4D29-45F7-BEA2-0AE86C9F0C46}"/>
    <cellStyle name="Normal 21 3 3 4 2 5" xfId="41317" xr:uid="{5E9EB78F-6E9E-403E-81E1-15F11E65238A}"/>
    <cellStyle name="Normal 21 3 3 4 3" xfId="41318" xr:uid="{EA1D7516-B2AE-4ABC-AFCD-B5BB6AFD98E1}"/>
    <cellStyle name="Normal 21 3 3 4 3 2" xfId="41319" xr:uid="{16D5678C-0425-411A-AD1F-CC296BDB0973}"/>
    <cellStyle name="Normal 21 3 3 4 3 2 2" xfId="41320" xr:uid="{02396D30-5222-42DB-ACCE-8E1D38084C84}"/>
    <cellStyle name="Normal 21 3 3 4 3 2 2 2" xfId="30021" xr:uid="{53241BEE-A2AE-4925-B86E-950B9B6A7A11}"/>
    <cellStyle name="Normal 21 3 3 4 3 2 3" xfId="41321" xr:uid="{DADF72A8-D26A-450D-B7A6-699BCE81F4DD}"/>
    <cellStyle name="Normal 21 3 3 4 3 3" xfId="41322" xr:uid="{1CFFE0BA-5E49-4424-A351-4B8A0C53A0C2}"/>
    <cellStyle name="Normal 21 3 3 4 3 3 2" xfId="41323" xr:uid="{0D53BA63-3F8E-46D8-99D7-52C37646619C}"/>
    <cellStyle name="Normal 21 3 3 4 3 4" xfId="41324" xr:uid="{92F3A0BD-5321-4DB7-9819-3D2DF0DF598D}"/>
    <cellStyle name="Normal 21 3 3 4 4" xfId="41325" xr:uid="{EC76FF0A-48B1-44BE-AA93-226979056548}"/>
    <cellStyle name="Normal 21 3 3 4 4 2" xfId="41326" xr:uid="{77B2FC46-1FB8-4686-BAE4-268F32F6AD98}"/>
    <cellStyle name="Normal 21 3 3 4 4 2 2" xfId="41328" xr:uid="{547FB97E-8044-40B8-8D80-337A369111D3}"/>
    <cellStyle name="Normal 21 3 3 4 4 3" xfId="41329" xr:uid="{D09F3D6A-C78E-4404-8291-C8626C390C3A}"/>
    <cellStyle name="Normal 21 3 3 4 5" xfId="33350" xr:uid="{40A4DB58-CF79-4169-B38A-BECE2F099B2D}"/>
    <cellStyle name="Normal 21 3 3 4 5 2" xfId="33353" xr:uid="{42A4BD97-00C4-416F-AC57-DAF516CF7559}"/>
    <cellStyle name="Normal 21 3 3 4 6" xfId="33096" xr:uid="{7C99A877-A480-4609-8D55-5E8CFC8A151E}"/>
    <cellStyle name="Normal 21 3 3 4 7" xfId="33102" xr:uid="{7CFC73E2-39A6-40DC-93E0-3F68E41F6FEC}"/>
    <cellStyle name="Normal 21 3 3 5" xfId="28481" xr:uid="{4E4814BB-B722-46EF-9D22-0DF73EC636F3}"/>
    <cellStyle name="Normal 21 3 3 5 2" xfId="41330" xr:uid="{74C56C10-B053-43FF-BE6F-39DEB6FC8051}"/>
    <cellStyle name="Normal 21 3 3 5 2 2" xfId="40144" xr:uid="{41FD9B24-0D3C-4B7D-B89E-DFE700729BF4}"/>
    <cellStyle name="Normal 21 3 3 5 2 2 2" xfId="41331" xr:uid="{3047CF2D-9540-4791-845D-97DBAD35EB87}"/>
    <cellStyle name="Normal 21 3 3 5 2 2 2 2" xfId="41332" xr:uid="{2635377E-665A-47EA-A1C3-A1B0EC7E6A3B}"/>
    <cellStyle name="Normal 21 3 3 5 2 2 3" xfId="41333" xr:uid="{129757DE-2599-4360-A24C-CB5E721DF8D1}"/>
    <cellStyle name="Normal 21 3 3 5 2 3" xfId="41334" xr:uid="{5778A53F-9450-4546-8A52-E10F30CDBA10}"/>
    <cellStyle name="Normal 21 3 3 5 2 3 2" xfId="41335" xr:uid="{D5287937-ECF3-4C06-967E-533FE90C854E}"/>
    <cellStyle name="Normal 21 3 3 5 2 4" xfId="41336" xr:uid="{1B3FEA0E-1682-4BBC-9E28-414F011B77A4}"/>
    <cellStyle name="Normal 21 3 3 5 3" xfId="41337" xr:uid="{AC74EB0F-FBD7-45C9-BB79-4ED75E8E8E97}"/>
    <cellStyle name="Normal 21 3 3 5 3 2" xfId="40151" xr:uid="{759A642D-8474-4AA2-8D07-62609FC81C5F}"/>
    <cellStyle name="Normal 21 3 3 5 3 2 2" xfId="41338" xr:uid="{2A5DE0B7-E835-496B-B997-7C425CD44448}"/>
    <cellStyle name="Normal 21 3 3 5 3 3" xfId="41339" xr:uid="{B5A1C20F-CCE0-494E-90E6-AC4E8BAB344F}"/>
    <cellStyle name="Normal 21 3 3 5 4" xfId="41341" xr:uid="{B6F31BA0-9690-41AC-9FDD-F0AF796241C7}"/>
    <cellStyle name="Normal 21 3 3 5 4 2" xfId="1386" xr:uid="{B6301DF7-FA77-4A31-98F4-5F3EF920417C}"/>
    <cellStyle name="Normal 21 3 3 5 5" xfId="33355" xr:uid="{328C271D-4A18-4B59-9600-98D019D247DB}"/>
    <cellStyle name="Normal 21 3 3 6" xfId="28486" xr:uid="{97FF97B6-13FA-4172-B58D-8A4D33F0280C}"/>
    <cellStyle name="Normal 21 3 3 6 2" xfId="41342" xr:uid="{8F96ADA8-FF38-4DB5-BA9E-118360FFAEF1}"/>
    <cellStyle name="Normal 21 3 3 6 2 2" xfId="41343" xr:uid="{8114D2C5-0412-48D5-939C-487EA3E5356F}"/>
    <cellStyle name="Normal 21 3 3 6 2 2 2" xfId="41344" xr:uid="{39398839-FC8C-49BD-A2A0-AD4072889C2C}"/>
    <cellStyle name="Normal 21 3 3 6 2 3" xfId="41345" xr:uid="{A5DD595B-56E5-402C-B1C0-0C71CB8CF854}"/>
    <cellStyle name="Normal 21 3 3 6 3" xfId="41346" xr:uid="{BE9FF541-80F3-4FF8-A29C-FC059C529D78}"/>
    <cellStyle name="Normal 21 3 3 6 3 2" xfId="41347" xr:uid="{43A97127-E076-4AD1-B486-FB15B90A2BF1}"/>
    <cellStyle name="Normal 21 3 3 6 4" xfId="41348" xr:uid="{29D355A8-C4B6-47DF-9553-3691BE2F0851}"/>
    <cellStyle name="Normal 21 3 3 7" xfId="28489" xr:uid="{3C6F02AD-86A0-435C-BB25-444156F969F7}"/>
    <cellStyle name="Normal 21 3 3 7 2" xfId="41349" xr:uid="{289F2AFA-6F4F-41F8-809C-8ACF6F53DCE5}"/>
    <cellStyle name="Normal 21 3 3 7 2 2" xfId="41350" xr:uid="{EC5EF9A2-FC7C-446F-86B9-C5A6EAE904BA}"/>
    <cellStyle name="Normal 21 3 3 7 3" xfId="41351" xr:uid="{A2598B53-EF8C-406E-B6CF-8834EEC536A9}"/>
    <cellStyle name="Normal 21 3 3 8" xfId="13527" xr:uid="{5D1094D9-2F51-40E7-A0DF-7FECA815FA5B}"/>
    <cellStyle name="Normal 21 3 3 8 2" xfId="41352" xr:uid="{04FCB0D2-0E74-4453-A37B-31EC24B06333}"/>
    <cellStyle name="Normal 21 3 3 9" xfId="28494" xr:uid="{D285F063-5A84-4467-81E0-51DA185D7A87}"/>
    <cellStyle name="Normal 21 3 4" xfId="41353" xr:uid="{23169DC3-9EFD-4A30-BF6B-9C619143EC43}"/>
    <cellStyle name="Normal 21 3 4 2" xfId="6944" xr:uid="{FD42E6E0-2B71-45A5-A28F-51F1E7BCD467}"/>
    <cellStyle name="Normal 21 3 4 2 2" xfId="6952" xr:uid="{17E710AF-6C46-4E46-B1E2-535FA79BB285}"/>
    <cellStyle name="Normal 21 3 4 2 2 2" xfId="41354" xr:uid="{4137E4FE-2757-47BD-A5BC-577871AA8D90}"/>
    <cellStyle name="Normal 21 3 4 2 2 2 2" xfId="14870" xr:uid="{3BB93D21-79CA-4CCF-9458-0DDB1822B9B0}"/>
    <cellStyle name="Normal 21 3 4 2 2 2 2 2" xfId="14873" xr:uid="{76684E72-A649-46E6-9A8A-58C30FC15D3C}"/>
    <cellStyle name="Normal 21 3 4 2 2 2 2 2 2" xfId="14876" xr:uid="{3A84658B-D224-43E3-A82E-C016DA953DF2}"/>
    <cellStyle name="Normal 21 3 4 2 2 2 2 2 2 2" xfId="14653" xr:uid="{84CD0E39-C579-4FEF-9EC6-F3B360C5A1DD}"/>
    <cellStyle name="Normal 21 3 4 2 2 2 2 2 3" xfId="41356" xr:uid="{BAEF9BFD-8046-4ACF-B65C-732CDF1261DA}"/>
    <cellStyle name="Normal 21 3 4 2 2 2 2 3" xfId="14880" xr:uid="{6FDDB758-6FF7-4237-A28F-470003B90978}"/>
    <cellStyle name="Normal 21 3 4 2 2 2 2 3 2" xfId="40720" xr:uid="{32DA3CB8-242C-4E15-B163-2E935A4EDCB3}"/>
    <cellStyle name="Normal 21 3 4 2 2 2 2 4" xfId="41357" xr:uid="{31E8B758-A7C1-4DA8-AC2C-49FB59828C73}"/>
    <cellStyle name="Normal 21 3 4 2 2 2 3" xfId="14886" xr:uid="{6C5E023B-D482-4870-81BB-76E46C175D3D}"/>
    <cellStyle name="Normal 21 3 4 2 2 2 3 2" xfId="14891" xr:uid="{1239CFBD-C314-42B9-B344-03AC471F9831}"/>
    <cellStyle name="Normal 21 3 4 2 2 2 3 2 2" xfId="41358" xr:uid="{E7AFAED9-86CF-4981-BE93-0AA88EBA6164}"/>
    <cellStyle name="Normal 21 3 4 2 2 2 3 3" xfId="37005" xr:uid="{926D9EEC-57DA-4184-9F50-EBBC38491D2D}"/>
    <cellStyle name="Normal 21 3 4 2 2 2 4" xfId="14898" xr:uid="{41A6D769-2261-426B-B572-6BF1035C0770}"/>
    <cellStyle name="Normal 21 3 4 2 2 2 4 2" xfId="41361" xr:uid="{ED159F91-00A2-4E4E-996F-E819C40A05B4}"/>
    <cellStyle name="Normal 21 3 4 2 2 2 5" xfId="14901" xr:uid="{F669F019-4D06-4BFE-8C5B-13227656EF43}"/>
    <cellStyle name="Normal 21 3 4 2 2 3" xfId="19739" xr:uid="{DD83B69D-46D5-41F2-A0AB-A7457752650B}"/>
    <cellStyle name="Normal 21 3 4 2 2 3 2" xfId="15031" xr:uid="{8F15E5AE-4E0D-44E2-8DEF-FE57DED31802}"/>
    <cellStyle name="Normal 21 3 4 2 2 3 2 2" xfId="15034" xr:uid="{3F429FAA-74AA-4D63-AA9C-82C0BBF0ED53}"/>
    <cellStyle name="Normal 21 3 4 2 2 3 2 2 2" xfId="19743" xr:uid="{DE7025F5-64DE-436E-9AC8-532771E855A7}"/>
    <cellStyle name="Normal 21 3 4 2 2 3 2 3" xfId="19748" xr:uid="{4597E9DD-FB9D-4A41-BDF5-3BA8D29F9D45}"/>
    <cellStyle name="Normal 21 3 4 2 2 3 3" xfId="7054" xr:uid="{F4CA0A8B-9322-4164-9C6F-0E3E07CED70C}"/>
    <cellStyle name="Normal 21 3 4 2 2 3 3 2" xfId="19773" xr:uid="{E8C6DF2E-2F40-4657-A86B-5FC19E8C640B}"/>
    <cellStyle name="Normal 21 3 4 2 2 3 4" xfId="15038" xr:uid="{AF883248-2355-442D-892A-B9EAB26BBB15}"/>
    <cellStyle name="Normal 21 3 4 2 2 4" xfId="12509" xr:uid="{A149CDA6-D14B-462A-83EA-0E6EF238F950}"/>
    <cellStyle name="Normal 21 3 4 2 2 4 2" xfId="15057" xr:uid="{220E7F64-2D21-4A1F-B145-884DDF270CD7}"/>
    <cellStyle name="Normal 21 3 4 2 2 4 2 2" xfId="19787" xr:uid="{DF38DC1C-2C99-4C15-8127-2EF6EEBF2FD7}"/>
    <cellStyle name="Normal 21 3 4 2 2 4 3" xfId="15060" xr:uid="{01B0208E-558F-4460-8C11-AC06A59B091C}"/>
    <cellStyle name="Normal 21 3 4 2 2 5" xfId="19810" xr:uid="{E45F9E98-D8A4-4467-8830-2B79F43B9D48}"/>
    <cellStyle name="Normal 21 3 4 2 2 5 2" xfId="19813" xr:uid="{15CB9764-A03F-4758-BA69-531938BE28EB}"/>
    <cellStyle name="Normal 21 3 4 2 2 6" xfId="19827" xr:uid="{605C8835-0F7F-4C9C-94AD-8A04783ABE77}"/>
    <cellStyle name="Normal 21 3 4 2 2 7" xfId="2894" xr:uid="{1C230816-327D-4B2B-B0B2-B939948D98AA}"/>
    <cellStyle name="Normal 21 3 4 2 3" xfId="41362" xr:uid="{5B96E9C6-672C-4284-8A13-DC29B898CC39}"/>
    <cellStyle name="Normal 21 3 4 2 3 2" xfId="41363" xr:uid="{B2E6B8A8-98CA-4BDA-9054-1D5FA5C28526}"/>
    <cellStyle name="Normal 21 3 4 2 3 2 2" xfId="15265" xr:uid="{7D04F36C-A0E2-4619-BAC9-234C86632C84}"/>
    <cellStyle name="Normal 21 3 4 2 3 2 2 2" xfId="15267" xr:uid="{EC364A1C-AE3E-4D97-ACF8-29AFE2259090}"/>
    <cellStyle name="Normal 21 3 4 2 3 2 2 2 2" xfId="37346" xr:uid="{AD9B6495-DE00-4FCB-88F7-648C4033D99D}"/>
    <cellStyle name="Normal 21 3 4 2 3 2 2 3" xfId="41364" xr:uid="{F3073CB8-390B-46F1-95A9-9684512BE0C8}"/>
    <cellStyle name="Normal 21 3 4 2 3 2 3" xfId="15271" xr:uid="{A0D50BD4-8C1B-40FD-A338-F88DA425C2B0}"/>
    <cellStyle name="Normal 21 3 4 2 3 2 3 2" xfId="41365" xr:uid="{F6CA40E3-6357-485D-845B-10B1FC54C532}"/>
    <cellStyle name="Normal 21 3 4 2 3 2 4" xfId="15273" xr:uid="{E74C0131-6B55-443A-9925-09085BB468FD}"/>
    <cellStyle name="Normal 21 3 4 2 3 3" xfId="19850" xr:uid="{E058993C-AD99-4906-A9D7-81BC97317BB4}"/>
    <cellStyle name="Normal 21 3 4 2 3 3 2" xfId="3961" xr:uid="{AE0C84CB-688F-48D6-89AF-B3CF40B2F935}"/>
    <cellStyle name="Normal 21 3 4 2 3 3 2 2" xfId="18647" xr:uid="{7C35D428-42A2-4744-8FD3-3688BF4AFB1B}"/>
    <cellStyle name="Normal 21 3 4 2 3 3 3" xfId="3987" xr:uid="{032BFFF9-48EE-4116-AD1A-BFD8EA017980}"/>
    <cellStyle name="Normal 21 3 4 2 3 4" xfId="19853" xr:uid="{0A02D321-A951-4BCE-B257-35B95A9C6F5E}"/>
    <cellStyle name="Normal 21 3 4 2 3 4 2" xfId="19855" xr:uid="{00A94777-B37A-4393-846A-52C2718FDB25}"/>
    <cellStyle name="Normal 21 3 4 2 3 5" xfId="19859" xr:uid="{82F17BB2-6E71-4AB4-B6AA-227AB12C1DF4}"/>
    <cellStyle name="Normal 21 3 4 2 4" xfId="41366" xr:uid="{44B86DE8-C8AD-4309-8EE4-377D7D9EC972}"/>
    <cellStyle name="Normal 21 3 4 2 4 2" xfId="41367" xr:uid="{5A740FEB-19E7-4991-9EEE-2EEAD5B8092B}"/>
    <cellStyle name="Normal 21 3 4 2 4 2 2" xfId="15443" xr:uid="{AB986A78-6398-4BFD-AE02-AB11BA1669BD}"/>
    <cellStyle name="Normal 21 3 4 2 4 2 2 2" xfId="41017" xr:uid="{CC332147-8AB3-44D2-B1CB-42AF3303EF95}"/>
    <cellStyle name="Normal 21 3 4 2 4 2 3" xfId="15445" xr:uid="{FBEBC512-2577-4530-91BD-C12B07BFEF29}"/>
    <cellStyle name="Normal 21 3 4 2 4 3" xfId="19872" xr:uid="{C83E0BAE-C1AB-43F5-A7E5-E9B9567939CC}"/>
    <cellStyle name="Normal 21 3 4 2 4 3 2" xfId="19875" xr:uid="{27997256-5D83-4524-8CA4-C907677E9BC4}"/>
    <cellStyle name="Normal 21 3 4 2 4 4" xfId="19882" xr:uid="{49BEBFE4-BFA3-4113-90A9-5A20ADBFD041}"/>
    <cellStyle name="Normal 21 3 4 2 5" xfId="41368" xr:uid="{DE6DAA8F-E100-4541-9239-AAE9B862BD04}"/>
    <cellStyle name="Normal 21 3 4 2 5 2" xfId="41369" xr:uid="{D9A0D271-3CE3-4E2A-AA7E-270DCAE86A04}"/>
    <cellStyle name="Normal 21 3 4 2 5 2 2" xfId="41370" xr:uid="{7A995521-ECE5-42A6-887F-492F37E2E051}"/>
    <cellStyle name="Normal 21 3 4 2 5 3" xfId="19901" xr:uid="{A4627B2E-738C-48F3-BBC8-AAC7A165275B}"/>
    <cellStyle name="Normal 21 3 4 2 6" xfId="41371" xr:uid="{803D7865-43D9-4ECC-925C-B7C5EB75E64A}"/>
    <cellStyle name="Normal 21 3 4 2 6 2" xfId="41372" xr:uid="{F7B6695E-496F-45FD-A01C-CB559B6EFE12}"/>
    <cellStyle name="Normal 21 3 4 2 7" xfId="22808" xr:uid="{77319501-9ECF-420B-B860-E862770C592D}"/>
    <cellStyle name="Normal 21 3 4 2 8" xfId="22814" xr:uid="{348B31EB-326F-44EF-968F-73111D40F0B3}"/>
    <cellStyle name="Normal 21 3 4 3" xfId="6954" xr:uid="{020FABDD-5D57-44E6-93BF-2343CC061561}"/>
    <cellStyle name="Normal 21 3 4 3 2" xfId="41373" xr:uid="{CB1602B0-5884-421D-98AF-665D7074022B}"/>
    <cellStyle name="Normal 21 3 4 3 2 2" xfId="41374" xr:uid="{96720825-3BF9-4C01-8C8E-C6909B5C8BF0}"/>
    <cellStyle name="Normal 21 3 4 3 2 2 2" xfId="18083" xr:uid="{71792AEF-7243-4604-ABE4-7A3239C82282}"/>
    <cellStyle name="Normal 21 3 4 3 2 2 2 2" xfId="8575" xr:uid="{94DC5860-4E00-4E42-9657-61D810E99DFF}"/>
    <cellStyle name="Normal 21 3 4 3 2 2 2 2 2" xfId="12529" xr:uid="{7FF0C82C-2B1F-4F9C-9799-09A39DD8586B}"/>
    <cellStyle name="Normal 21 3 4 3 2 2 2 3" xfId="18085" xr:uid="{47436743-984C-4285-B3DD-BE99C7D6A5D5}"/>
    <cellStyle name="Normal 21 3 4 3 2 2 3" xfId="18089" xr:uid="{F65ED8FB-4F47-4ECE-BE89-F4718D3F9362}"/>
    <cellStyle name="Normal 21 3 4 3 2 2 3 2" xfId="18091" xr:uid="{00B9DE23-C8CA-4055-86F5-D8931108EDEE}"/>
    <cellStyle name="Normal 21 3 4 3 2 2 4" xfId="18095" xr:uid="{E73126BB-9364-4984-B134-CC78F89EAA39}"/>
    <cellStyle name="Normal 21 3 4 3 2 3" xfId="20031" xr:uid="{C6E306C8-1800-49EA-A773-E0115D89F62E}"/>
    <cellStyle name="Normal 21 3 4 3 2 3 2" xfId="41375" xr:uid="{3BF447AF-8926-4A75-A47A-F3C960033406}"/>
    <cellStyle name="Normal 21 3 4 3 2 3 2 2" xfId="41376" xr:uid="{7D2B5071-6D39-4136-A2D9-4963002E68F6}"/>
    <cellStyle name="Normal 21 3 4 3 2 3 3" xfId="41377" xr:uid="{C5FC4D76-6CE6-4F42-9B82-93F90DDF1796}"/>
    <cellStyle name="Normal 21 3 4 3 2 4" xfId="41378" xr:uid="{D2857E5A-EEB7-4993-A08D-308E483EE1C8}"/>
    <cellStyle name="Normal 21 3 4 3 2 4 2" xfId="41379" xr:uid="{988873F8-7257-429A-834D-E212F9C2B673}"/>
    <cellStyle name="Normal 21 3 4 3 2 5" xfId="41380" xr:uid="{299BB955-16FD-480D-BFD7-8A926D0E992A}"/>
    <cellStyle name="Normal 21 3 4 3 3" xfId="41381" xr:uid="{2D86C602-FF1E-40D3-8F02-E9A911D5B567}"/>
    <cellStyle name="Normal 21 3 4 3 3 2" xfId="41382" xr:uid="{BA0D9300-D94D-46A5-818D-AB52C15C1526}"/>
    <cellStyle name="Normal 21 3 4 3 3 2 2" xfId="41383" xr:uid="{C6AC2256-8986-4CF2-821C-394D2F1638AF}"/>
    <cellStyle name="Normal 21 3 4 3 3 2 2 2" xfId="41384" xr:uid="{033D32EF-0BBC-42D8-9A8D-0FA9715D9809}"/>
    <cellStyle name="Normal 21 3 4 3 3 2 3" xfId="41385" xr:uid="{59D4BE5E-135B-4C57-A70C-A68199DEA29D}"/>
    <cellStyle name="Normal 21 3 4 3 3 3" xfId="41386" xr:uid="{944CA913-9DA6-48D5-AD7E-82611B095032}"/>
    <cellStyle name="Normal 21 3 4 3 3 3 2" xfId="41387" xr:uid="{0607C85F-26FE-4A8A-81A1-2B072906CF61}"/>
    <cellStyle name="Normal 21 3 4 3 3 4" xfId="41388" xr:uid="{61742906-F6EE-4A2F-90F8-26463CA82049}"/>
    <cellStyle name="Normal 21 3 4 3 4" xfId="41389" xr:uid="{032661F5-28BD-4A72-9577-5226A98E79EC}"/>
    <cellStyle name="Normal 21 3 4 3 4 2" xfId="41390" xr:uid="{5DE55363-8EA4-4016-80CA-9A9AA8D9758B}"/>
    <cellStyle name="Normal 21 3 4 3 4 2 2" xfId="41391" xr:uid="{AEC42341-A2F1-4E00-A127-1D3B378BE974}"/>
    <cellStyle name="Normal 21 3 4 3 4 3" xfId="41392" xr:uid="{B6E10F5A-FC3C-4142-8C2E-FB3A45196C26}"/>
    <cellStyle name="Normal 21 3 4 3 5" xfId="33362" xr:uid="{222BF7D7-D596-4401-BCA9-A37AAE18F9CB}"/>
    <cellStyle name="Normal 21 3 4 3 5 2" xfId="27416" xr:uid="{62F8CF5D-821A-4E7C-A9A4-5768700FCCE6}"/>
    <cellStyle name="Normal 21 3 4 3 6" xfId="33364" xr:uid="{4321FD30-14CD-4B82-BC07-5AD4E078CB48}"/>
    <cellStyle name="Normal 21 3 4 3 7" xfId="26863" xr:uid="{805F037F-2726-4810-8DA9-D460C4AE5247}"/>
    <cellStyle name="Normal 21 3 4 4" xfId="41393" xr:uid="{ACBCC55E-23DD-44F8-B53F-B3C7B448FC4E}"/>
    <cellStyle name="Normal 21 3 4 4 2" xfId="41394" xr:uid="{54551B0A-C0BA-4DB7-A551-63E807879ED7}"/>
    <cellStyle name="Normal 21 3 4 4 2 2" xfId="41395" xr:uid="{3A43F0F5-375F-4713-8AA0-54E2E38B3A89}"/>
    <cellStyle name="Normal 21 3 4 4 2 2 2" xfId="41396" xr:uid="{15B4B9D8-1F97-4C15-B34E-8D31C40F6B26}"/>
    <cellStyle name="Normal 21 3 4 4 2 2 2 2" xfId="41398" xr:uid="{EBC44D3A-F43F-424B-A70F-A3826A1B6B8B}"/>
    <cellStyle name="Normal 21 3 4 4 2 2 3" xfId="41399" xr:uid="{83DCBE04-BF03-434D-95D3-E992C814A4F0}"/>
    <cellStyle name="Normal 21 3 4 4 2 3" xfId="41400" xr:uid="{66862C81-2F88-4BC6-8EF7-C4007A5F4AE8}"/>
    <cellStyle name="Normal 21 3 4 4 2 3 2" xfId="19262" xr:uid="{BD66EBF6-BE04-4D2E-9A6B-81C48AF25F44}"/>
    <cellStyle name="Normal 21 3 4 4 2 4" xfId="41401" xr:uid="{3E7D33CE-606C-434C-BC26-B2B3B247B972}"/>
    <cellStyle name="Normal 21 3 4 4 3" xfId="41402" xr:uid="{6A8B6323-6800-458F-B970-A9FCFE02D3D3}"/>
    <cellStyle name="Normal 21 3 4 4 3 2" xfId="41403" xr:uid="{51E21938-B164-4CE3-B76E-B4AB6962F0E3}"/>
    <cellStyle name="Normal 21 3 4 4 3 2 2" xfId="41404" xr:uid="{8E0985EB-107E-4C79-995C-F2ECC061E215}"/>
    <cellStyle name="Normal 21 3 4 4 3 3" xfId="41405" xr:uid="{3DBE8E49-AB87-438E-993B-9BD2110F6A46}"/>
    <cellStyle name="Normal 21 3 4 4 4" xfId="41406" xr:uid="{E560C09D-413B-4A28-BB13-302DD63D5B5C}"/>
    <cellStyle name="Normal 21 3 4 4 4 2" xfId="41407" xr:uid="{19A0343C-6063-47DA-A322-D7A5179B4B19}"/>
    <cellStyle name="Normal 21 3 4 4 5" xfId="33367" xr:uid="{007F427E-47C3-4B99-BC91-CA55367805A9}"/>
    <cellStyle name="Normal 21 3 4 5" xfId="41408" xr:uid="{55C5BC30-3C76-4C2B-960C-D7A09F2109DF}"/>
    <cellStyle name="Normal 21 3 4 5 2" xfId="41409" xr:uid="{7368238C-6A40-498E-9936-8C724C572346}"/>
    <cellStyle name="Normal 21 3 4 5 2 2" xfId="41410" xr:uid="{B02127A7-4B83-4FA5-B1E8-11D023B698F9}"/>
    <cellStyle name="Normal 21 3 4 5 2 2 2" xfId="41411" xr:uid="{B90B59A7-F8A5-4C88-81EE-D95B3CD9D4EC}"/>
    <cellStyle name="Normal 21 3 4 5 2 3" xfId="41412" xr:uid="{6FFB5E99-4311-45B4-8C55-287A899151F1}"/>
    <cellStyle name="Normal 21 3 4 5 3" xfId="41413" xr:uid="{A6DB1464-B68D-4688-989C-BD95532CE4E7}"/>
    <cellStyle name="Normal 21 3 4 5 3 2" xfId="41414" xr:uid="{7A50429E-76D1-48F1-AB06-19C78EB74C69}"/>
    <cellStyle name="Normal 21 3 4 5 4" xfId="41415" xr:uid="{A638299D-E64F-4CB6-A4ED-3A87CB1DC602}"/>
    <cellStyle name="Normal 21 3 4 6" xfId="41416" xr:uid="{F4A66F31-06FF-4CB0-8FD8-5F4928B85FB1}"/>
    <cellStyle name="Normal 21 3 4 6 2" xfId="41417" xr:uid="{FAF5007D-2F6B-4C24-BD19-10AEBC9231AE}"/>
    <cellStyle name="Normal 21 3 4 6 2 2" xfId="41418" xr:uid="{FB12EF5E-CCD8-41D7-9E79-75E27FB44E29}"/>
    <cellStyle name="Normal 21 3 4 6 3" xfId="41419" xr:uid="{6045FA86-788C-444D-92B7-4C60022D88A6}"/>
    <cellStyle name="Normal 21 3 4 7" xfId="41420" xr:uid="{236E5C4F-2A4D-4DF9-B194-16B32E855336}"/>
    <cellStyle name="Normal 21 3 4 7 2" xfId="41421" xr:uid="{E278C909-F916-4900-A78D-3E8ADADCA28C}"/>
    <cellStyle name="Normal 21 3 4 8" xfId="41422" xr:uid="{ABD42A6C-5206-43B8-B2C8-EAB73169465F}"/>
    <cellStyle name="Normal 21 3 4 9" xfId="41423" xr:uid="{5CFF5FD9-CB2A-4091-AE04-C43035EC38F1}"/>
    <cellStyle name="Normal 21 3 5" xfId="12423" xr:uid="{58D5B876-73F3-4646-81E9-AC471ECCF551}"/>
    <cellStyle name="Normal 21 3 5 2" xfId="4254" xr:uid="{FF13D341-20FF-4A85-BC56-9DA8C01A6AAB}"/>
    <cellStyle name="Normal 21 3 5 2 2" xfId="9432" xr:uid="{2C2A5375-6E92-4CBE-B381-6F25F6D4AC9B}"/>
    <cellStyle name="Normal 21 3 5 2 2 2" xfId="12425" xr:uid="{8F2AC175-BEB0-4056-B2FD-4F4D83FAEDE5}"/>
    <cellStyle name="Normal 21 3 5 2 2 2 2" xfId="12427" xr:uid="{EB2ED1E3-9B05-4048-A052-22C9BE4262CF}"/>
    <cellStyle name="Normal 21 3 5 2 2 2 2 2" xfId="41424" xr:uid="{6B781791-9877-40AC-9661-D1282BAAC123}"/>
    <cellStyle name="Normal 21 3 5 2 2 2 2 2 2" xfId="41425" xr:uid="{709E86E7-FE6A-4CC7-8AAB-2A82C31A4A6C}"/>
    <cellStyle name="Normal 21 3 5 2 2 2 2 3" xfId="3285" xr:uid="{808BD301-87C4-4931-8BFF-EC69EE4A3C6B}"/>
    <cellStyle name="Normal 21 3 5 2 2 2 3" xfId="41427" xr:uid="{039370A2-5667-4C53-848B-AFD797320E34}"/>
    <cellStyle name="Normal 21 3 5 2 2 2 3 2" xfId="41429" xr:uid="{9B5DD3D4-0437-405F-A2E3-006FFCCB268B}"/>
    <cellStyle name="Normal 21 3 5 2 2 2 4" xfId="41430" xr:uid="{BC97CDB4-228A-4A38-9FE9-E4F27E27270A}"/>
    <cellStyle name="Normal 21 3 5 2 2 3" xfId="12430" xr:uid="{45D3D675-937A-42DC-ACBA-14BCC14BF5BD}"/>
    <cellStyle name="Normal 21 3 5 2 2 3 2" xfId="41431" xr:uid="{3E511CA8-BE9E-4399-8AAE-17994CA3E26E}"/>
    <cellStyle name="Normal 21 3 5 2 2 3 2 2" xfId="41432" xr:uid="{6005EBA5-D0F8-45AF-8E0F-AA0868D28CAA}"/>
    <cellStyle name="Normal 21 3 5 2 2 3 3" xfId="41433" xr:uid="{32388410-2157-4A7E-B929-03192506E3B7}"/>
    <cellStyle name="Normal 21 3 5 2 2 4" xfId="41434" xr:uid="{116C423C-0899-4A17-8C72-6874CCDED902}"/>
    <cellStyle name="Normal 21 3 5 2 2 4 2" xfId="41435" xr:uid="{80DF53D8-1286-43E8-88D0-5AB55C9F554B}"/>
    <cellStyle name="Normal 21 3 5 2 2 5" xfId="41436" xr:uid="{651EF1BE-45A6-4011-951A-DFB98995EC18}"/>
    <cellStyle name="Normal 21 3 5 2 3" xfId="9423" xr:uid="{A0BBE538-D535-417A-A6A5-4CE65D99330A}"/>
    <cellStyle name="Normal 21 3 5 2 3 2" xfId="12435" xr:uid="{31C18EEF-99F3-4203-AD11-1C3DD0B77A6D}"/>
    <cellStyle name="Normal 21 3 5 2 3 2 2" xfId="41437" xr:uid="{B741D1EF-222B-40EB-AD9C-37C42A0A8E27}"/>
    <cellStyle name="Normal 21 3 5 2 3 2 2 2" xfId="41438" xr:uid="{AFF11B31-6870-4780-A7CC-B985700BA217}"/>
    <cellStyle name="Normal 21 3 5 2 3 2 3" xfId="41439" xr:uid="{08705A9D-D186-4A9D-BCA1-A40727291009}"/>
    <cellStyle name="Normal 21 3 5 2 3 3" xfId="41440" xr:uid="{DC03A992-5BD5-4F40-8E33-E2458AD78514}"/>
    <cellStyle name="Normal 21 3 5 2 3 3 2" xfId="41441" xr:uid="{F94B118C-A97B-4622-94ED-282ECC302DFF}"/>
    <cellStyle name="Normal 21 3 5 2 3 4" xfId="41442" xr:uid="{5E6C4873-94D1-4F9E-A024-8710AFFFC556}"/>
    <cellStyle name="Normal 21 3 5 2 4" xfId="12439" xr:uid="{1FAA6BEA-6096-42F3-9399-D29A8DED70FF}"/>
    <cellStyle name="Normal 21 3 5 2 4 2" xfId="41443" xr:uid="{F2F5C741-11F8-4C47-AB3A-921D892A3B25}"/>
    <cellStyle name="Normal 21 3 5 2 4 2 2" xfId="41444" xr:uid="{33240574-EC1C-4CD6-A8F3-ED7302BAF517}"/>
    <cellStyle name="Normal 21 3 5 2 4 3" xfId="41445" xr:uid="{3BDCB863-BFA2-4E77-BE0A-1958175FC1CF}"/>
    <cellStyle name="Normal 21 3 5 2 5" xfId="41446" xr:uid="{B9230294-A9AC-48B0-B305-A297D837B446}"/>
    <cellStyle name="Normal 21 3 5 2 5 2" xfId="41447" xr:uid="{0DFCD233-930C-4DA1-9BCE-AE469C5FA497}"/>
    <cellStyle name="Normal 21 3 5 2 6" xfId="41448" xr:uid="{7AA7CB1D-992F-4DF1-B4DD-0956D9AD3B93}"/>
    <cellStyle name="Normal 21 3 5 2 7" xfId="22317" xr:uid="{E9A11467-CD2B-461E-A310-F95609135660}"/>
    <cellStyle name="Normal 21 3 5 3" xfId="4285" xr:uid="{A32A2F50-D990-44CD-9A5C-F0AE87F96D75}"/>
    <cellStyle name="Normal 21 3 5 3 2" xfId="12064" xr:uid="{1052BF5E-E7A6-419E-A596-455876D7F8DA}"/>
    <cellStyle name="Normal 21 3 5 3 2 2" xfId="3444" xr:uid="{7D69413B-CE3F-4ACE-A7FC-FE43BA5C8E9A}"/>
    <cellStyle name="Normal 21 3 5 3 2 2 2" xfId="41449" xr:uid="{38E7AEA8-6C85-46A5-982E-F42638E7C266}"/>
    <cellStyle name="Normal 21 3 5 3 2 2 2 2" xfId="35413" xr:uid="{58265175-0C18-42F5-A5B2-37F1AD25B675}"/>
    <cellStyle name="Normal 21 3 5 3 2 2 3" xfId="29507" xr:uid="{2D02BC12-CB10-4B74-8ABC-6C522A5F3979}"/>
    <cellStyle name="Normal 21 3 5 3 2 3" xfId="41450" xr:uid="{F27B8320-1352-4B1A-AE73-3BE97394FCA3}"/>
    <cellStyle name="Normal 21 3 5 3 2 3 2" xfId="41451" xr:uid="{E58CEEDA-4C8B-4C20-B031-3770722886AE}"/>
    <cellStyle name="Normal 21 3 5 3 2 4" xfId="41452" xr:uid="{A0978C9D-1F49-4ED6-867C-4BB59EA9CD69}"/>
    <cellStyle name="Normal 21 3 5 3 3" xfId="12066" xr:uid="{000E9A04-85D8-4E27-B290-72205A471FF9}"/>
    <cellStyle name="Normal 21 3 5 3 3 2" xfId="41453" xr:uid="{1584EDF4-D148-471B-9BE5-691D5C7B0FE9}"/>
    <cellStyle name="Normal 21 3 5 3 3 2 2" xfId="41454" xr:uid="{405787AD-2056-4B00-83F3-6CAE59045A2A}"/>
    <cellStyle name="Normal 21 3 5 3 3 3" xfId="41455" xr:uid="{F456146A-40DD-4D01-8093-CA22638C3E22}"/>
    <cellStyle name="Normal 21 3 5 3 4" xfId="41456" xr:uid="{52B1804F-53C4-4CB6-9292-43C0752F51EF}"/>
    <cellStyle name="Normal 21 3 5 3 4 2" xfId="41457" xr:uid="{DCF550CF-9FD5-4D5B-9F2F-9973D1D78E50}"/>
    <cellStyle name="Normal 21 3 5 3 5" xfId="33377" xr:uid="{8820E83D-846D-41D7-89A7-B73DADFA25C6}"/>
    <cellStyle name="Normal 21 3 5 4" xfId="4306" xr:uid="{8593FBB4-D78B-4082-B85C-4830CB81ECDE}"/>
    <cellStyle name="Normal 21 3 5 4 2" xfId="12443" xr:uid="{C9C2A0A8-3786-46C2-B3E4-7500CD223A8F}"/>
    <cellStyle name="Normal 21 3 5 4 2 2" xfId="41458" xr:uid="{9E797F6B-27DC-45CC-8949-1168D7750194}"/>
    <cellStyle name="Normal 21 3 5 4 2 2 2" xfId="41459" xr:uid="{081E3991-5049-45D0-9100-EF3F00328248}"/>
    <cellStyle name="Normal 21 3 5 4 2 3" xfId="41460" xr:uid="{A3718374-F4FA-4800-A61B-E3F44C4BB01D}"/>
    <cellStyle name="Normal 21 3 5 4 3" xfId="41461" xr:uid="{3A80BB19-6B04-4CF8-95DA-033493AD6A18}"/>
    <cellStyle name="Normal 21 3 5 4 3 2" xfId="41462" xr:uid="{A9A476EA-626F-41FB-B4CA-976CD20B3B82}"/>
    <cellStyle name="Normal 21 3 5 4 4" xfId="41463" xr:uid="{6ADAF3B9-156E-4E09-BC7A-702283FC17D2}"/>
    <cellStyle name="Normal 21 3 5 5" xfId="4335" xr:uid="{FF7995A0-9B4D-44B3-B065-19A9D636F5F1}"/>
    <cellStyle name="Normal 21 3 5 5 2" xfId="41464" xr:uid="{FD90BB08-A29B-43E2-9007-BBB2F340AB49}"/>
    <cellStyle name="Normal 21 3 5 5 2 2" xfId="41465" xr:uid="{5F5A4E20-9B1C-4F0A-813F-978C50116DAB}"/>
    <cellStyle name="Normal 21 3 5 5 3" xfId="41466" xr:uid="{AD7FC3D7-A933-4E50-95EF-4A6FABE0D210}"/>
    <cellStyle name="Normal 21 3 5 6" xfId="41467" xr:uid="{D89345F9-9285-4D0F-A1D9-400AC4DA2FB7}"/>
    <cellStyle name="Normal 21 3 5 6 2" xfId="41468" xr:uid="{7EC980F8-90E1-482E-BAC2-B70B66EF78E6}"/>
    <cellStyle name="Normal 21 3 5 7" xfId="41469" xr:uid="{2431B11B-C350-4B1F-B359-4F44754F19CC}"/>
    <cellStyle name="Normal 21 3 5 8" xfId="41471" xr:uid="{B0E339E3-DB30-46CE-A14B-CAC243251680}"/>
    <cellStyle name="Normal 21 3 6" xfId="8507" xr:uid="{7FE04D7F-490A-4D64-A3EC-EB615C030D79}"/>
    <cellStyle name="Normal 21 3 6 2" xfId="1560" xr:uid="{0C1C4FD3-1F6E-4CE0-9E71-7D605C9BB1A2}"/>
    <cellStyle name="Normal 21 3 6 2 2" xfId="5276" xr:uid="{D34CAC2E-DE6B-4BEF-A000-23EC7F1B8C2A}"/>
    <cellStyle name="Normal 21 3 6 2 2 2" xfId="12103" xr:uid="{EF138719-6692-4359-B321-6FE844B35574}"/>
    <cellStyle name="Normal 21 3 6 2 2 2 2" xfId="20898" xr:uid="{925EFB71-D42B-40E3-82CD-4BBB3414D6EB}"/>
    <cellStyle name="Normal 21 3 6 2 2 2 2 2" xfId="20900" xr:uid="{0C1E4870-279E-4946-92B8-2B9EAC2D3DE9}"/>
    <cellStyle name="Normal 21 3 6 2 2 2 3" xfId="20910" xr:uid="{314F4033-B599-4A63-A78A-8F9B7E734AB6}"/>
    <cellStyle name="Normal 21 3 6 2 2 3" xfId="41472" xr:uid="{A7ED005F-E1BD-4784-9FCE-8669C10B1F32}"/>
    <cellStyle name="Normal 21 3 6 2 2 3 2" xfId="20816" xr:uid="{A9902D8F-12CA-45F9-9A01-31B7F659D22C}"/>
    <cellStyle name="Normal 21 3 6 2 2 4" xfId="20654" xr:uid="{A3B24C40-4EB1-4D8A-A677-A6D234552EC3}"/>
    <cellStyle name="Normal 21 3 6 2 3" xfId="12445" xr:uid="{670430AF-1B13-49B4-9AF6-00C8B69204FF}"/>
    <cellStyle name="Normal 21 3 6 2 3 2" xfId="41473" xr:uid="{FF6E0A45-56E4-4AAD-A1CD-69B0EF36FE60}"/>
    <cellStyle name="Normal 21 3 6 2 3 2 2" xfId="20962" xr:uid="{115ADC8C-FC04-4BEC-AB1C-7057837A0D52}"/>
    <cellStyle name="Normal 21 3 6 2 3 3" xfId="41474" xr:uid="{DE2C1FBC-04D0-44B1-9DC6-873D4CE9056D}"/>
    <cellStyle name="Normal 21 3 6 2 4" xfId="41475" xr:uid="{70D5D284-B226-44F0-B48B-791AF49B2FC3}"/>
    <cellStyle name="Normal 21 3 6 2 4 2" xfId="41476" xr:uid="{07CD18DC-06FD-402F-A190-B67963C7B234}"/>
    <cellStyle name="Normal 21 3 6 2 5" xfId="41477" xr:uid="{97C74671-6CB4-419A-8356-24702DD56FE9}"/>
    <cellStyle name="Normal 21 3 6 3" xfId="1603" xr:uid="{B11C20CA-F798-4A87-A8F7-6D9F9E92F3AF}"/>
    <cellStyle name="Normal 21 3 6 3 2" xfId="12447" xr:uid="{1FB87702-B340-4CBB-956D-B8C41685B1F4}"/>
    <cellStyle name="Normal 21 3 6 3 2 2" xfId="41478" xr:uid="{32C2068B-1FD7-46AE-B126-1648A5EAFAD6}"/>
    <cellStyle name="Normal 21 3 6 3 2 2 2" xfId="13438" xr:uid="{EE060BFC-0B41-45C8-BAAD-2066A12DB090}"/>
    <cellStyle name="Normal 21 3 6 3 2 3" xfId="20922" xr:uid="{C9C0038C-230E-455B-9C96-22D915E9292C}"/>
    <cellStyle name="Normal 21 3 6 3 3" xfId="41479" xr:uid="{FA1F05CA-A828-4D66-AB58-B22215DC9254}"/>
    <cellStyle name="Normal 21 3 6 3 3 2" xfId="41480" xr:uid="{3389B7E8-CEAF-488C-9E54-381C5B4368E5}"/>
    <cellStyle name="Normal 21 3 6 3 4" xfId="41481" xr:uid="{EAE087C6-D6FF-4627-8632-2EF5AC53B87F}"/>
    <cellStyle name="Normal 21 3 6 4" xfId="1648" xr:uid="{04698450-483C-4BA6-8407-AB85BC4A2D0F}"/>
    <cellStyle name="Normal 21 3 6 4 2" xfId="41482" xr:uid="{8621E89D-3735-417E-9D8D-9CA37BCE3EC6}"/>
    <cellStyle name="Normal 21 3 6 4 2 2" xfId="41483" xr:uid="{B3491618-5F34-42F0-B7FA-B26AA7C39FDD}"/>
    <cellStyle name="Normal 21 3 6 4 3" xfId="41484" xr:uid="{F9B05C1C-733C-421B-A340-7E6520F60DDD}"/>
    <cellStyle name="Normal 21 3 6 5" xfId="41485" xr:uid="{147F1A64-FBB6-4CE5-8529-FB1B7030FE09}"/>
    <cellStyle name="Normal 21 3 6 5 2" xfId="41486" xr:uid="{63A13140-B0F0-49AA-9D2E-4CC3747260A1}"/>
    <cellStyle name="Normal 21 3 6 6" xfId="41487" xr:uid="{243B1622-7BFF-4096-BD82-508AB2DAB0F7}"/>
    <cellStyle name="Normal 21 3 6 7" xfId="41489" xr:uid="{77D38CD3-2E9C-4571-A63C-3AB384EFC49F}"/>
    <cellStyle name="Normal 21 3 7" xfId="8509" xr:uid="{4B234379-FAD7-4C9D-8735-5A6BAD710A57}"/>
    <cellStyle name="Normal 21 3 7 2" xfId="6914" xr:uid="{0E47C0FE-6C2F-40EC-8A53-B266773E27C4}"/>
    <cellStyle name="Normal 21 3 7 2 2" xfId="12449" xr:uid="{2E8DA88C-3271-4763-9B40-1BCABD345A1C}"/>
    <cellStyle name="Normal 21 3 7 2 2 2" xfId="13020" xr:uid="{10BBEC79-0D71-4CE8-8445-F027CC29AE4D}"/>
    <cellStyle name="Normal 21 3 7 2 2 2 2" xfId="13024" xr:uid="{A5CE73C4-704D-4F8F-8465-91005F191E03}"/>
    <cellStyle name="Normal 21 3 7 2 2 3" xfId="11540" xr:uid="{226BB5ED-CF3D-4FBC-853E-E3DF6938673E}"/>
    <cellStyle name="Normal 21 3 7 2 3" xfId="41490" xr:uid="{C764CD7C-F05A-4CE7-BD3A-ABE4123EC3E4}"/>
    <cellStyle name="Normal 21 3 7 2 3 2" xfId="13057" xr:uid="{763DF3C0-7079-4692-B93F-7E36D5D29A48}"/>
    <cellStyle name="Normal 21 3 7 2 4" xfId="41491" xr:uid="{6ACB43C7-A25C-448A-A697-1376E38155E3}"/>
    <cellStyle name="Normal 21 3 7 3" xfId="12452" xr:uid="{EE108988-659F-415B-8F59-E5E18BC3E266}"/>
    <cellStyle name="Normal 21 3 7 3 2" xfId="4188" xr:uid="{1B3E1D37-07A5-47AE-8CE9-D2BA95509B42}"/>
    <cellStyle name="Normal 21 3 7 3 2 2" xfId="13452" xr:uid="{2A5384A4-6EDD-47FC-A457-C62F972D2438}"/>
    <cellStyle name="Normal 21 3 7 3 3" xfId="4191" xr:uid="{5F887145-C82A-4BFB-A090-EFFB657F49C0}"/>
    <cellStyle name="Normal 21 3 7 4" xfId="41492" xr:uid="{BD0E3F3B-40A7-456F-872C-04E32A4A0A52}"/>
    <cellStyle name="Normal 21 3 7 4 2" xfId="1185" xr:uid="{56B2BEB1-122A-49AB-8FB5-DC68A785391C}"/>
    <cellStyle name="Normal 21 3 7 5" xfId="41493" xr:uid="{31BC196B-A5D7-413E-92B0-5074236D3453}"/>
    <cellStyle name="Normal 21 3 8" xfId="8516" xr:uid="{BF6DAB09-BB1F-4943-862D-EBD9A61460C3}"/>
    <cellStyle name="Normal 21 3 8 2" xfId="12455" xr:uid="{692EAA4D-F6B5-49BD-A428-0DB238F88CB7}"/>
    <cellStyle name="Normal 21 3 8 2 2" xfId="41494" xr:uid="{05155795-B0CB-4C92-9982-3BCC82889556}"/>
    <cellStyle name="Normal 21 3 8 2 2 2" xfId="14182" xr:uid="{3F0A8B57-133D-4FFD-B89C-53D11E367694}"/>
    <cellStyle name="Normal 21 3 8 2 3" xfId="41495" xr:uid="{7593F437-5788-4116-A931-14996BFF2960}"/>
    <cellStyle name="Normal 21 3 8 3" xfId="41496" xr:uid="{88C015A6-3B10-45A3-A21E-F27BB4DFA51D}"/>
    <cellStyle name="Normal 21 3 8 3 2" xfId="41497" xr:uid="{31225FC2-8632-426D-8C0E-D8D99E526ECD}"/>
    <cellStyle name="Normal 21 3 8 4" xfId="41498" xr:uid="{B32C4ADD-5F0A-47A8-BECB-B661648F2ADD}"/>
    <cellStyle name="Normal 21 3 9" xfId="12461" xr:uid="{9F15E1ED-4DD9-40D4-B5D4-435330D4A8E8}"/>
    <cellStyle name="Normal 21 3 9 2" xfId="41499" xr:uid="{330B389D-88DE-4552-8F37-6036C8986951}"/>
    <cellStyle name="Normal 21 3 9 2 2" xfId="41500" xr:uid="{6ABAF42B-AA9D-458A-9638-047586090191}"/>
    <cellStyle name="Normal 21 3 9 3" xfId="41501" xr:uid="{34908CFD-C967-4DBF-883B-61F3086FC8F9}"/>
    <cellStyle name="Normal 21 4" xfId="37240" xr:uid="{A7344B95-B1E0-4E28-98F1-0C9B19B0EE19}"/>
    <cellStyle name="Normal 21 4 10" xfId="1978" xr:uid="{B910EAB2-A340-43AA-B1E9-CE5D1136C92B}"/>
    <cellStyle name="Normal 21 4 11" xfId="2002" xr:uid="{D5124CFD-8E1B-4EAB-A22D-49AA7368A4A5}"/>
    <cellStyle name="Normal 21 4 12" xfId="34095" xr:uid="{9B37593A-A591-416B-BBD2-0FAB98E89A97}"/>
    <cellStyle name="Normal 21 4 2" xfId="37242" xr:uid="{846D9A22-C102-4568-92B9-D65166235B4A}"/>
    <cellStyle name="Normal 21 4 2 10" xfId="41503" xr:uid="{25DBEE9C-83C7-45B2-AA38-5D7712AF39E5}"/>
    <cellStyle name="Normal 21 4 2 2" xfId="41505" xr:uid="{1C18453C-4640-457F-BF55-D1AFCA5ACDA4}"/>
    <cellStyle name="Normal 21 4 2 2 2" xfId="41507" xr:uid="{7AC65959-7855-4F52-AB3D-D9E5A1C6C3F2}"/>
    <cellStyle name="Normal 21 4 2 2 2 2" xfId="2641" xr:uid="{2C4C24EC-F42C-42B8-82B1-4B3C4A5350C7}"/>
    <cellStyle name="Normal 21 4 2 2 2 2 2" xfId="41508" xr:uid="{65B65099-1224-4B2C-97EB-AE1B209754C1}"/>
    <cellStyle name="Normal 21 4 2 2 2 2 2 2" xfId="41509" xr:uid="{503529D5-CEA8-4F0B-B4CE-909E42193EBA}"/>
    <cellStyle name="Normal 21 4 2 2 2 2 2 2 2" xfId="41510" xr:uid="{EDDCC6CF-CA62-4F16-97C8-09F75BCBE23B}"/>
    <cellStyle name="Normal 21 4 2 2 2 2 2 2 2 2" xfId="41511" xr:uid="{C5DC0AE6-6908-4153-82EE-4A4629F2FA86}"/>
    <cellStyle name="Normal 21 4 2 2 2 2 2 2 2 2 2" xfId="41512" xr:uid="{F64D92E4-3BC8-486D-907E-EB46AF6CDDB1}"/>
    <cellStyle name="Normal 21 4 2 2 2 2 2 2 2 3" xfId="37552" xr:uid="{0E90EF9F-F69E-45D0-92C0-797FBBA287AB}"/>
    <cellStyle name="Normal 21 4 2 2 2 2 2 2 3" xfId="41513" xr:uid="{8B58E0B5-E463-4D51-83C9-46BA40E12437}"/>
    <cellStyle name="Normal 21 4 2 2 2 2 2 2 3 2" xfId="41514" xr:uid="{25F8EA0C-1041-46B5-ABFD-1C999FAA5D55}"/>
    <cellStyle name="Normal 21 4 2 2 2 2 2 2 4" xfId="11187" xr:uid="{10C452A5-D7B7-43A0-AEF4-D4CEB348E93D}"/>
    <cellStyle name="Normal 21 4 2 2 2 2 2 3" xfId="41515" xr:uid="{D3B03BAC-5578-4ADF-8974-68110DA5E407}"/>
    <cellStyle name="Normal 21 4 2 2 2 2 2 3 2" xfId="41516" xr:uid="{F85A118F-F012-4192-822A-0E3FAAE01D83}"/>
    <cellStyle name="Normal 21 4 2 2 2 2 2 3 2 2" xfId="41517" xr:uid="{41962CC4-8A1F-4F30-8062-A27C97AD346C}"/>
    <cellStyle name="Normal 21 4 2 2 2 2 2 3 3" xfId="41518" xr:uid="{FDED90B8-2F29-493F-AB92-34599BB3E26C}"/>
    <cellStyle name="Normal 21 4 2 2 2 2 2 4" xfId="26921" xr:uid="{5884B06B-05A8-4077-AF89-77082E6EEAC8}"/>
    <cellStyle name="Normal 21 4 2 2 2 2 2 4 2" xfId="32184" xr:uid="{EB9631D2-DDBE-4654-B382-6A5F3E7DA3D6}"/>
    <cellStyle name="Normal 21 4 2 2 2 2 2 5" xfId="32186" xr:uid="{EF7123CC-902D-4789-BDB6-7221B9B4DC2E}"/>
    <cellStyle name="Normal 21 4 2 2 2 2 3" xfId="41522" xr:uid="{06935131-575A-4907-B9EB-B4DF3EAAD7B6}"/>
    <cellStyle name="Normal 21 4 2 2 2 2 3 2" xfId="41526" xr:uid="{E87EC670-C773-4F01-BDE3-1A3D95AC56B9}"/>
    <cellStyle name="Normal 21 4 2 2 2 2 3 2 2" xfId="41530" xr:uid="{F56D2901-75BF-437E-B9DF-0CB738FDD065}"/>
    <cellStyle name="Normal 21 4 2 2 2 2 3 2 2 2" xfId="5109" xr:uid="{D920DCC6-AB5A-475A-BBCA-2FD07A2B28A0}"/>
    <cellStyle name="Normal 21 4 2 2 2 2 3 2 3" xfId="41532" xr:uid="{53B2F33A-0264-4CD2-938E-849962489821}"/>
    <cellStyle name="Normal 21 4 2 2 2 2 3 3" xfId="41536" xr:uid="{546D10F4-BF2B-4A39-85ED-889571A32E1C}"/>
    <cellStyle name="Normal 21 4 2 2 2 2 3 3 2" xfId="41538" xr:uid="{76A567C4-071D-49EC-842F-AE15E3C47266}"/>
    <cellStyle name="Normal 21 4 2 2 2 2 3 4" xfId="32193" xr:uid="{84AE49DD-7CBF-4C31-B1B0-F6201347062C}"/>
    <cellStyle name="Normal 21 4 2 2 2 2 4" xfId="41542" xr:uid="{31B19391-62E3-49D0-BB0F-7905EA08D484}"/>
    <cellStyle name="Normal 21 4 2 2 2 2 4 2" xfId="41546" xr:uid="{C20E015E-3D94-42FD-9757-D054FCD0A6AF}"/>
    <cellStyle name="Normal 21 4 2 2 2 2 4 2 2" xfId="41548" xr:uid="{19D98739-B6B2-4ADE-9545-CFB6205E7268}"/>
    <cellStyle name="Normal 21 4 2 2 2 2 4 3" xfId="41550" xr:uid="{40919A7F-49FF-4DBE-9A66-1EC65706C486}"/>
    <cellStyle name="Normal 21 4 2 2 2 2 5" xfId="41554" xr:uid="{F582F592-550F-4E88-BDED-881D6F9CDA8C}"/>
    <cellStyle name="Normal 21 4 2 2 2 2 5 2" xfId="3542" xr:uid="{E69ABEBF-7D59-4D33-98F5-88867724AF18}"/>
    <cellStyle name="Normal 21 4 2 2 2 2 6" xfId="41556" xr:uid="{94D10C27-0A65-4049-AC3D-EBA347EBE76D}"/>
    <cellStyle name="Normal 21 4 2 2 2 2 7" xfId="15895" xr:uid="{23628F67-344A-4C5C-BE12-8BDA6FD65E45}"/>
    <cellStyle name="Normal 21 4 2 2 2 3" xfId="2659" xr:uid="{D047FF66-938B-4447-A63B-C8B2A66B40AA}"/>
    <cellStyle name="Normal 21 4 2 2 2 3 2" xfId="41557" xr:uid="{02F8F628-1D9A-457C-80DB-46D15881B1F4}"/>
    <cellStyle name="Normal 21 4 2 2 2 3 2 2" xfId="41558" xr:uid="{1EE9C1E5-B0E6-4863-8914-11713C47EFA4}"/>
    <cellStyle name="Normal 21 4 2 2 2 3 2 2 2" xfId="41559" xr:uid="{A251A7E9-A1C1-4304-AEC5-B0363E8DDBA9}"/>
    <cellStyle name="Normal 21 4 2 2 2 3 2 2 2 2" xfId="41560" xr:uid="{BE8D05BE-FFF6-4935-B63A-47FF62532A1E}"/>
    <cellStyle name="Normal 21 4 2 2 2 3 2 2 3" xfId="41561" xr:uid="{DEDD3B37-A116-48A7-A8F0-90AB7A5285A1}"/>
    <cellStyle name="Normal 21 4 2 2 2 3 2 3" xfId="41562" xr:uid="{C8656D9C-6555-418E-97CB-700270766763}"/>
    <cellStyle name="Normal 21 4 2 2 2 3 2 3 2" xfId="41563" xr:uid="{B187E144-238B-4887-A3B8-977C7AAFC03C}"/>
    <cellStyle name="Normal 21 4 2 2 2 3 2 4" xfId="32201" xr:uid="{541279D7-BBF2-4905-9462-AE9115E8EFC2}"/>
    <cellStyle name="Normal 21 4 2 2 2 3 3" xfId="41567" xr:uid="{D1619821-2B9C-4812-A4DF-660E429138B5}"/>
    <cellStyle name="Normal 21 4 2 2 2 3 3 2" xfId="41571" xr:uid="{CDFF9CD0-34CD-4BF1-A7C4-6492F4DA5BE2}"/>
    <cellStyle name="Normal 21 4 2 2 2 3 3 2 2" xfId="41573" xr:uid="{FF3B5D7A-45D0-4437-889B-D55453E7585F}"/>
    <cellStyle name="Normal 21 4 2 2 2 3 3 3" xfId="41575" xr:uid="{600B6AE8-BF7B-48AF-B428-E7CDD04A4E87}"/>
    <cellStyle name="Normal 21 4 2 2 2 3 4" xfId="41579" xr:uid="{63293451-E0CF-483F-BF34-88FEA9FD4721}"/>
    <cellStyle name="Normal 21 4 2 2 2 3 4 2" xfId="41581" xr:uid="{E19D0423-C9A6-4422-86AE-9E6E67B97828}"/>
    <cellStyle name="Normal 21 4 2 2 2 3 5" xfId="41583" xr:uid="{9AA5449A-5E89-404D-A931-3FE64D69085D}"/>
    <cellStyle name="Normal 21 4 2 2 2 4" xfId="22385" xr:uid="{A7482065-D6E8-4DE8-BBDC-4B8C3775DF51}"/>
    <cellStyle name="Normal 21 4 2 2 2 4 2" xfId="41584" xr:uid="{87F5F7DF-6BB2-4B74-82B1-C017439EA608}"/>
    <cellStyle name="Normal 21 4 2 2 2 4 2 2" xfId="41585" xr:uid="{0BCBB2BB-F8F3-4E4D-A57B-0B7F802F5B90}"/>
    <cellStyle name="Normal 21 4 2 2 2 4 2 2 2" xfId="32739" xr:uid="{E965C671-A234-4B7B-9406-9E31ACB6503B}"/>
    <cellStyle name="Normal 21 4 2 2 2 4 2 3" xfId="41586" xr:uid="{F0AE61CF-F526-46A3-9B0F-6A2CD2B01DC1}"/>
    <cellStyle name="Normal 21 4 2 2 2 4 3" xfId="41590" xr:uid="{9128C218-053E-47D6-9619-79C189238809}"/>
    <cellStyle name="Normal 21 4 2 2 2 4 3 2" xfId="41592" xr:uid="{1B963DDF-B52C-4480-8944-973F9E72F0E6}"/>
    <cellStyle name="Normal 21 4 2 2 2 4 4" xfId="41594" xr:uid="{9AA5453A-F648-4898-9C07-5A1F1BE9F8F3}"/>
    <cellStyle name="Normal 21 4 2 2 2 5" xfId="22390" xr:uid="{9DC6C2D5-9D8A-44E2-A607-3DBE9C042D22}"/>
    <cellStyle name="Normal 21 4 2 2 2 5 2" xfId="41595" xr:uid="{C105FE57-1B6F-4675-836E-0BD39195CC72}"/>
    <cellStyle name="Normal 21 4 2 2 2 5 2 2" xfId="41596" xr:uid="{69E2F0BF-90D6-4001-B2DD-2C1AAA75656B}"/>
    <cellStyle name="Normal 21 4 2 2 2 5 3" xfId="41598" xr:uid="{7AC26D94-8D21-4676-BEE6-EEA1EF9567D4}"/>
    <cellStyle name="Normal 21 4 2 2 2 6" xfId="22394" xr:uid="{A5641037-82D5-4BCB-9A5D-2DA4855820B2}"/>
    <cellStyle name="Normal 21 4 2 2 2 6 2" xfId="41599" xr:uid="{7C772C2D-A155-46B4-A63B-21EAEC124974}"/>
    <cellStyle name="Normal 21 4 2 2 2 7" xfId="22398" xr:uid="{C98B1312-00AE-4251-BD72-8AB33321446B}"/>
    <cellStyle name="Normal 21 4 2 2 2 8" xfId="22402" xr:uid="{7C224E86-7DD5-4997-903B-55C89E186393}"/>
    <cellStyle name="Normal 21 4 2 2 3" xfId="25754" xr:uid="{9A357FE5-988A-4CD8-967A-6DCF0D366BF7}"/>
    <cellStyle name="Normal 21 4 2 2 3 2" xfId="41600" xr:uid="{DE757B28-1969-4D6C-9DEC-68EA6FAD4054}"/>
    <cellStyle name="Normal 21 4 2 2 3 2 2" xfId="41601" xr:uid="{4433CEAF-A649-430C-9170-95895B7BBD1A}"/>
    <cellStyle name="Normal 21 4 2 2 3 2 2 2" xfId="26945" xr:uid="{E708CB12-546B-4FFA-A1FA-E8B1F19273AB}"/>
    <cellStyle name="Normal 21 4 2 2 3 2 2 2 2" xfId="26950" xr:uid="{707DAEC1-8B95-4274-BAB9-C7CCEE652251}"/>
    <cellStyle name="Normal 21 4 2 2 3 2 2 2 2 2" xfId="17464" xr:uid="{F7EE2560-BC34-425D-B183-BDB51F48A018}"/>
    <cellStyle name="Normal 21 4 2 2 3 2 2 2 3" xfId="41603" xr:uid="{C449F786-6AB4-4601-93F9-94F6BA2EE823}"/>
    <cellStyle name="Normal 21 4 2 2 3 2 2 3" xfId="26955" xr:uid="{AD903DA7-F2A7-4B15-9C76-9C5C926FDEC1}"/>
    <cellStyle name="Normal 21 4 2 2 3 2 2 3 2" xfId="41605" xr:uid="{D53B0C0D-D76B-4BB7-9118-F2E15CEA2445}"/>
    <cellStyle name="Normal 21 4 2 2 3 2 2 4" xfId="32245" xr:uid="{563F43DB-5632-40CF-8BF0-2D8231B0AC82}"/>
    <cellStyle name="Normal 21 4 2 2 3 2 3" xfId="41607" xr:uid="{262DF47B-86A2-4667-94C6-5C97D369CCD2}"/>
    <cellStyle name="Normal 21 4 2 2 3 2 3 2" xfId="26961" xr:uid="{523B4BA0-662B-4342-895B-1B3C187F88A0}"/>
    <cellStyle name="Normal 21 4 2 2 3 2 3 2 2" xfId="41608" xr:uid="{96FEA1A5-DF96-46D6-B31C-701FB9EB706D}"/>
    <cellStyle name="Normal 21 4 2 2 3 2 3 3" xfId="38405" xr:uid="{7B01E273-794C-4ADB-9928-D17BD8ADEE4F}"/>
    <cellStyle name="Normal 21 4 2 2 3 2 4" xfId="41610" xr:uid="{8BBB4ACE-5ED2-45F0-B167-C2616615B4EF}"/>
    <cellStyle name="Normal 21 4 2 2 3 2 4 2" xfId="33225" xr:uid="{3B3A9C54-0B44-478A-9743-EAB0464EC1E0}"/>
    <cellStyle name="Normal 21 4 2 2 3 2 5" xfId="41611" xr:uid="{934A1EB3-3D39-4D1A-A675-7F802397D680}"/>
    <cellStyle name="Normal 21 4 2 2 3 3" xfId="41612" xr:uid="{C81016BE-2C34-40A1-B16F-3B2A91546058}"/>
    <cellStyle name="Normal 21 4 2 2 3 3 2" xfId="41613" xr:uid="{622A1A1A-DCAA-44E1-810F-E6E283D4A2CE}"/>
    <cellStyle name="Normal 21 4 2 2 3 3 2 2" xfId="26968" xr:uid="{35F9DB41-1EEA-4AB9-9D3C-D11CFB51362E}"/>
    <cellStyle name="Normal 21 4 2 2 3 3 2 2 2" xfId="41614" xr:uid="{77595081-BCD6-4DA9-AD64-3B05D3DEE2B7}"/>
    <cellStyle name="Normal 21 4 2 2 3 3 2 3" xfId="38551" xr:uid="{F0AE95FA-4644-452A-8F05-284A3EBBF52A}"/>
    <cellStyle name="Normal 21 4 2 2 3 3 3" xfId="41616" xr:uid="{CBDE3042-2873-45B3-AAE7-901FCA749465}"/>
    <cellStyle name="Normal 21 4 2 2 3 3 3 2" xfId="38592" xr:uid="{16925BA2-D223-446E-8EC4-EE58143AF2BD}"/>
    <cellStyle name="Normal 21 4 2 2 3 3 4" xfId="41617" xr:uid="{5407BA8E-5B66-49B3-8AE8-84E482FA46D3}"/>
    <cellStyle name="Normal 21 4 2 2 3 4" xfId="41618" xr:uid="{8457A57B-96AA-4C0B-8983-BE17196CAAA0}"/>
    <cellStyle name="Normal 21 4 2 2 3 4 2" xfId="41619" xr:uid="{1E05F85E-BA10-4A81-B046-81962FEDA1C7}"/>
    <cellStyle name="Normal 21 4 2 2 3 4 2 2" xfId="38714" xr:uid="{946CA99C-7BC0-4159-85AE-1230D5070D5E}"/>
    <cellStyle name="Normal 21 4 2 2 3 4 3" xfId="41620" xr:uid="{962205D0-A6EA-4C56-87E7-6D2EB1E7296E}"/>
    <cellStyle name="Normal 21 4 2 2 3 5" xfId="41621" xr:uid="{7500BF71-32F9-49C1-BD20-E7F851A68A2C}"/>
    <cellStyle name="Normal 21 4 2 2 3 5 2" xfId="41622" xr:uid="{7687DD75-ADBB-4413-A4FB-F8871A9251B6}"/>
    <cellStyle name="Normal 21 4 2 2 3 6" xfId="41623" xr:uid="{A539A601-2E37-4AEB-89D2-370CFAE98406}"/>
    <cellStyle name="Normal 21 4 2 2 3 7" xfId="41624" xr:uid="{B2954D73-EB77-4340-840F-02F1DD8131EA}"/>
    <cellStyle name="Normal 21 4 2 2 4" xfId="41625" xr:uid="{23578A89-5897-46AF-BC65-3EA83793FD64}"/>
    <cellStyle name="Normal 21 4 2 2 4 2" xfId="41626" xr:uid="{947B7166-DCBC-4DD5-AA51-9736E7215DF2}"/>
    <cellStyle name="Normal 21 4 2 2 4 2 2" xfId="41629" xr:uid="{CE2A5003-1F96-4B23-96FE-A3A8920A8CF7}"/>
    <cellStyle name="Normal 21 4 2 2 4 2 2 2" xfId="22515" xr:uid="{5FD5D816-11AC-45D0-A96B-5DF5A2788F69}"/>
    <cellStyle name="Normal 21 4 2 2 4 2 2 2 2" xfId="41631" xr:uid="{F678EFC5-E917-4244-896F-201FB2C039E1}"/>
    <cellStyle name="Normal 21 4 2 2 4 2 2 3" xfId="17170" xr:uid="{D3ED3ABA-C0AC-4689-8813-217F190122E8}"/>
    <cellStyle name="Normal 21 4 2 2 4 2 3" xfId="41637" xr:uid="{DB523496-160E-4DA0-8A86-6EE89D57C728}"/>
    <cellStyle name="Normal 21 4 2 2 4 2 3 2" xfId="41643" xr:uid="{B6A6CE15-AF55-403B-AAE0-E37A6345EADB}"/>
    <cellStyle name="Normal 21 4 2 2 4 2 4" xfId="41649" xr:uid="{618B162C-B36C-4BD2-9B1A-595D5C7F1890}"/>
    <cellStyle name="Normal 21 4 2 2 4 3" xfId="41650" xr:uid="{9DD69B12-3561-47C1-BDBE-35BD5EFE5B4E}"/>
    <cellStyle name="Normal 21 4 2 2 4 3 2" xfId="41653" xr:uid="{775415B0-2593-44CA-A699-C3B889198430}"/>
    <cellStyle name="Normal 21 4 2 2 4 3 2 2" xfId="41655" xr:uid="{D177FCE2-5A7C-4EB1-9FD8-1B32DCB8D94B}"/>
    <cellStyle name="Normal 21 4 2 2 4 3 3" xfId="41660" xr:uid="{65E22C42-27D5-4413-B203-728BB60B7182}"/>
    <cellStyle name="Normal 21 4 2 2 4 4" xfId="41661" xr:uid="{50F4452E-F2CB-4AFB-BF7D-08A0547CB7A9}"/>
    <cellStyle name="Normal 21 4 2 2 4 4 2" xfId="41662" xr:uid="{360943E8-F257-43B2-82E2-BD1821FDAB41}"/>
    <cellStyle name="Normal 21 4 2 2 4 5" xfId="41663" xr:uid="{242E702C-5BF0-4E53-A8FC-3B9BE3E49439}"/>
    <cellStyle name="Normal 21 4 2 2 5" xfId="41664" xr:uid="{505806F6-4428-4AEE-822F-348F3A89EED9}"/>
    <cellStyle name="Normal 21 4 2 2 5 2" xfId="41665" xr:uid="{16EDCE06-6FFB-4A62-96DB-E99E90060322}"/>
    <cellStyle name="Normal 21 4 2 2 5 2 2" xfId="41666" xr:uid="{4F0AD922-1FE2-4653-95C2-1D6D7D7D8CE6}"/>
    <cellStyle name="Normal 21 4 2 2 5 2 2 2" xfId="41668" xr:uid="{96FF4A88-FC76-4436-BE01-ED7228F3FC53}"/>
    <cellStyle name="Normal 21 4 2 2 5 2 3" xfId="41670" xr:uid="{174EA775-1E4A-4631-BEDA-AE112FA41D9F}"/>
    <cellStyle name="Normal 21 4 2 2 5 3" xfId="41672" xr:uid="{0B464969-DEBE-45D0-ACFC-C737321A0285}"/>
    <cellStyle name="Normal 21 4 2 2 5 3 2" xfId="41674" xr:uid="{B721B713-0C9F-4F6C-8B51-97EFD7A60540}"/>
    <cellStyle name="Normal 21 4 2 2 5 4" xfId="41676" xr:uid="{4EAF8ED7-E2E5-4E58-96ED-4CE69238347E}"/>
    <cellStyle name="Normal 21 4 2 2 6" xfId="41677" xr:uid="{2B763314-B7FB-40B4-BC8E-054C79703035}"/>
    <cellStyle name="Normal 21 4 2 2 6 2" xfId="22571" xr:uid="{32419191-B2C7-41E8-BF18-0FF8D75ECB71}"/>
    <cellStyle name="Normal 21 4 2 2 6 2 2" xfId="41679" xr:uid="{5546EBF3-2D5C-44CE-BC64-4F332E3ACDEA}"/>
    <cellStyle name="Normal 21 4 2 2 6 3" xfId="22576" xr:uid="{E27D6E4A-4CD9-448D-A8BD-1FA5510891B4}"/>
    <cellStyle name="Normal 21 4 2 2 7" xfId="41680" xr:uid="{861BD200-ACE4-4022-A40D-4C2D2E66C570}"/>
    <cellStyle name="Normal 21 4 2 2 7 2" xfId="22630" xr:uid="{C938D9C5-D7F7-4ED1-9A1C-0425721A34D2}"/>
    <cellStyle name="Normal 21 4 2 2 8" xfId="41681" xr:uid="{DE412734-CA07-4FA9-BD22-F3C0F07458C0}"/>
    <cellStyle name="Normal 21 4 2 2 9" xfId="41682" xr:uid="{2B6538EF-4BAA-448A-9818-9E761AC018FB}"/>
    <cellStyle name="Normal 21 4 2 3" xfId="41684" xr:uid="{F4CD0CC9-9F15-4A73-9C87-22726AE69097}"/>
    <cellStyle name="Normal 21 4 2 3 2" xfId="41685" xr:uid="{376C29A9-DD59-4B09-8188-544A8C4AEB6C}"/>
    <cellStyle name="Normal 21 4 2 3 2 2" xfId="4199" xr:uid="{87CBF7CA-A7A1-4677-A99A-D57FB7E3D86C}"/>
    <cellStyle name="Normal 21 4 2 3 2 2 2" xfId="41686" xr:uid="{0704D805-09B4-45D4-ABE2-36536496593E}"/>
    <cellStyle name="Normal 21 4 2 3 2 2 2 2" xfId="41687" xr:uid="{814DF08E-61A4-480C-A484-35A19CD1B53F}"/>
    <cellStyle name="Normal 21 4 2 3 2 2 2 2 2" xfId="41688" xr:uid="{63A78AB0-8095-4C6A-9D4B-5F22C5CD5C6D}"/>
    <cellStyle name="Normal 21 4 2 3 2 2 2 2 2 2" xfId="41689" xr:uid="{A56A01A4-84D2-4BEA-B522-967AC232EA13}"/>
    <cellStyle name="Normal 21 4 2 3 2 2 2 2 3" xfId="34685" xr:uid="{6F5A09E5-3982-4653-9E98-A6A76DD65CC7}"/>
    <cellStyle name="Normal 21 4 2 3 2 2 2 3" xfId="41690" xr:uid="{DA727A75-8FC7-4B3E-AFD5-8B5CD683C9B8}"/>
    <cellStyle name="Normal 21 4 2 3 2 2 2 3 2" xfId="41691" xr:uid="{ADDBBD7B-2D39-4A2C-A1BE-10605BA626E4}"/>
    <cellStyle name="Normal 21 4 2 3 2 2 2 4" xfId="32404" xr:uid="{28B62558-6D99-491C-AAA5-6021FA7E5A49}"/>
    <cellStyle name="Normal 21 4 2 3 2 2 3" xfId="41693" xr:uid="{7347FBED-06AE-42F8-AB20-259AB010C364}"/>
    <cellStyle name="Normal 21 4 2 3 2 2 3 2" xfId="27000" xr:uid="{E919E2DF-BAE4-4356-9507-F68C97F7A58C}"/>
    <cellStyle name="Normal 21 4 2 3 2 2 3 2 2" xfId="40928" xr:uid="{76F5B4CE-1487-4C97-ACBA-67E1C50BDE5C}"/>
    <cellStyle name="Normal 21 4 2 3 2 2 3 3" xfId="40932" xr:uid="{091F7343-D9AB-40F7-A0DA-B96FBB23B910}"/>
    <cellStyle name="Normal 21 4 2 3 2 2 4" xfId="41695" xr:uid="{ED8AC36D-FFD4-426A-9C01-ECB032BC988D}"/>
    <cellStyle name="Normal 21 4 2 3 2 2 4 2" xfId="41696" xr:uid="{278D99F1-2EEE-48E1-AAA5-0C8A5A44C0DB}"/>
    <cellStyle name="Normal 21 4 2 3 2 2 5" xfId="41697" xr:uid="{C69B4A6F-CAA9-4259-96FF-89BF71B9514D}"/>
    <cellStyle name="Normal 21 4 2 3 2 3" xfId="2542" xr:uid="{87DCD1F0-F885-43AC-BAE5-A129551FBAF3}"/>
    <cellStyle name="Normal 21 4 2 3 2 3 2" xfId="41698" xr:uid="{B14A0C40-87C3-484E-9AAC-2582F4E61F00}"/>
    <cellStyle name="Normal 21 4 2 3 2 3 2 2" xfId="10701" xr:uid="{09342875-8D7F-4166-9E7B-98BE665C7CA2}"/>
    <cellStyle name="Normal 21 4 2 3 2 3 2 2 2" xfId="11185" xr:uid="{3427F6F2-2FF4-4827-89B6-587FA4E00913}"/>
    <cellStyle name="Normal 21 4 2 3 2 3 2 3" xfId="11194" xr:uid="{097B479C-6E59-4168-886A-29352EA5609C}"/>
    <cellStyle name="Normal 21 4 2 3 2 3 3" xfId="41700" xr:uid="{51E50EE2-0B38-4450-A708-FF7CD195B280}"/>
    <cellStyle name="Normal 21 4 2 3 2 3 3 2" xfId="11213" xr:uid="{D166B089-6762-49F9-95E4-D3C0464A61E6}"/>
    <cellStyle name="Normal 21 4 2 3 2 3 4" xfId="41701" xr:uid="{F33CBD89-6196-4641-BEB9-72EF752AC207}"/>
    <cellStyle name="Normal 21 4 2 3 2 4" xfId="1071" xr:uid="{34F8855F-EB2D-4885-A37D-863184559545}"/>
    <cellStyle name="Normal 21 4 2 3 2 4 2" xfId="18823" xr:uid="{80794685-A22C-43E0-9035-6FFBDDC8C3C6}"/>
    <cellStyle name="Normal 21 4 2 3 2 4 2 2" xfId="11225" xr:uid="{4B35ECB8-3FD5-4B3A-BB89-A191962A2641}"/>
    <cellStyle name="Normal 21 4 2 3 2 4 3" xfId="37878" xr:uid="{A1FEECEB-6C1F-46C9-B101-64C62CC6910E}"/>
    <cellStyle name="Normal 21 4 2 3 2 5" xfId="1079" xr:uid="{B4E1CFCA-0FF4-4210-AAFF-C2D63C2D1BC0}"/>
    <cellStyle name="Normal 21 4 2 3 2 5 2" xfId="37904" xr:uid="{430FF1DC-0102-45C9-B121-C0081C091EE8}"/>
    <cellStyle name="Normal 21 4 2 3 2 6" xfId="1121" xr:uid="{3F9536D1-F17B-4324-A86E-48B3F2715992}"/>
    <cellStyle name="Normal 21 4 2 3 2 7" xfId="1132" xr:uid="{891227CD-B9F6-4739-8612-0CEBB5107FB2}"/>
    <cellStyle name="Normal 21 4 2 3 3" xfId="41702" xr:uid="{B9592E9B-05E7-4CAE-80A3-B106A8218497}"/>
    <cellStyle name="Normal 21 4 2 3 3 2" xfId="41703" xr:uid="{4EAA478B-B7D3-4E15-B8FC-7771D9DE0578}"/>
    <cellStyle name="Normal 21 4 2 3 3 2 2" xfId="41704" xr:uid="{467A9EA9-471B-409D-9F63-00B17B1FD112}"/>
    <cellStyle name="Normal 21 4 2 3 3 2 2 2" xfId="41705" xr:uid="{F037C202-5773-4155-A6D4-8D02435CA2DA}"/>
    <cellStyle name="Normal 21 4 2 3 3 2 2 2 2" xfId="41706" xr:uid="{6EC81CF8-CB70-40B9-A52B-26806DC5BA31}"/>
    <cellStyle name="Normal 21 4 2 3 3 2 2 3" xfId="41707" xr:uid="{14DBB8BE-41CA-48B3-B786-5FBE4002774D}"/>
    <cellStyle name="Normal 21 4 2 3 3 2 3" xfId="41709" xr:uid="{AF5BAF6E-1FD2-4C82-8636-CACBB971DAAE}"/>
    <cellStyle name="Normal 21 4 2 3 3 2 3 2" xfId="34495" xr:uid="{C0EC1626-738B-47AA-B17B-C634BF4A9E50}"/>
    <cellStyle name="Normal 21 4 2 3 3 2 4" xfId="41710" xr:uid="{E790C09B-624F-4CE0-AD1E-CA23EB0947C6}"/>
    <cellStyle name="Normal 21 4 2 3 3 3" xfId="41711" xr:uid="{ED474D4A-8CDA-436E-9EB3-612FF1AA0A3B}"/>
    <cellStyle name="Normal 21 4 2 3 3 3 2" xfId="41712" xr:uid="{CBA1C807-921B-48B3-B84D-6EAE80C0BB8A}"/>
    <cellStyle name="Normal 21 4 2 3 3 3 2 2" xfId="11281" xr:uid="{7FBD8C6B-0662-4437-B274-A58711AD1760}"/>
    <cellStyle name="Normal 21 4 2 3 3 3 3" xfId="41713" xr:uid="{552026BB-026D-463F-A9B5-D9687010F77E}"/>
    <cellStyle name="Normal 21 4 2 3 3 4" xfId="41714" xr:uid="{6BCAAC33-1FC3-4000-91C0-531898B8336C}"/>
    <cellStyle name="Normal 21 4 2 3 3 4 2" xfId="37965" xr:uid="{5EAE92F9-F128-4BA0-B509-B9089AC52E0D}"/>
    <cellStyle name="Normal 21 4 2 3 3 5" xfId="41715" xr:uid="{A3709B18-3BD2-48D6-823A-3886EBC8434C}"/>
    <cellStyle name="Normal 21 4 2 3 4" xfId="41716" xr:uid="{9E7B041F-64C5-4383-AC09-C4FFC52E6A25}"/>
    <cellStyle name="Normal 21 4 2 3 4 2" xfId="41717" xr:uid="{DC3C17F5-2686-4718-A6DF-0F10400F35D2}"/>
    <cellStyle name="Normal 21 4 2 3 4 2 2" xfId="41718" xr:uid="{6DD862F6-4956-4E9B-B615-E222E9D4A4D5}"/>
    <cellStyle name="Normal 21 4 2 3 4 2 2 2" xfId="41720" xr:uid="{EEE10F97-5117-4EB7-8D77-51A9836A2AF3}"/>
    <cellStyle name="Normal 21 4 2 3 4 2 3" xfId="41721" xr:uid="{F52D8304-2F22-4DE9-B9F5-0495DDAE51CB}"/>
    <cellStyle name="Normal 21 4 2 3 4 3" xfId="41722" xr:uid="{D7350B6B-35AF-4A08-A88E-90CC69BC2B6D}"/>
    <cellStyle name="Normal 21 4 2 3 4 3 2" xfId="41723" xr:uid="{AEB979AA-B8FB-4E7A-BD32-ED0C0ED18E64}"/>
    <cellStyle name="Normal 21 4 2 3 4 4" xfId="41724" xr:uid="{D3DEE354-B9AD-49CE-B4EF-13B6310F63D0}"/>
    <cellStyle name="Normal 21 4 2 3 5" xfId="27015" xr:uid="{EEFD6E9B-1078-4239-B653-363D0CCF6EFC}"/>
    <cellStyle name="Normal 21 4 2 3 5 2" xfId="27018" xr:uid="{185F9373-08EB-4EDD-AF1B-BD04F84A3E6A}"/>
    <cellStyle name="Normal 21 4 2 3 5 2 2" xfId="21786" xr:uid="{AE417A68-3C97-4EF6-9D32-3CB5769076AB}"/>
    <cellStyle name="Normal 21 4 2 3 5 3" xfId="33687" xr:uid="{6889AA5E-198F-4C05-BD5C-FDC64518C254}"/>
    <cellStyle name="Normal 21 4 2 3 6" xfId="27021" xr:uid="{DF19B15B-775D-427F-B627-E8C4E38F844A}"/>
    <cellStyle name="Normal 21 4 2 3 6 2" xfId="33691" xr:uid="{7A1C9BEE-086B-4389-A13F-A39B20F2817E}"/>
    <cellStyle name="Normal 21 4 2 3 7" xfId="27025" xr:uid="{750AEAEA-727E-4312-A87E-89ACD9A1A654}"/>
    <cellStyle name="Normal 21 4 2 3 8" xfId="33696" xr:uid="{4908F5CF-769E-4AA2-AA46-A269CEB2C419}"/>
    <cellStyle name="Normal 21 4 2 4" xfId="41726" xr:uid="{D6791781-4DD0-4C42-94A2-E537FB0B17ED}"/>
    <cellStyle name="Normal 21 4 2 4 2" xfId="41727" xr:uid="{EB96D050-3B75-4B6B-B30D-1BB5E353921B}"/>
    <cellStyle name="Normal 21 4 2 4 2 2" xfId="41729" xr:uid="{78FA130B-96E9-4C68-B666-C9D76623ACD5}"/>
    <cellStyle name="Normal 21 4 2 4 2 2 2" xfId="41731" xr:uid="{FC63925B-D9B6-4AF3-8692-1F3C250722C7}"/>
    <cellStyle name="Normal 21 4 2 4 2 2 2 2" xfId="27040" xr:uid="{354B776C-C9AB-4F78-A529-C80C8E2C2421}"/>
    <cellStyle name="Normal 21 4 2 4 2 2 2 2 2" xfId="41732" xr:uid="{8FD5FAB7-F30D-41C4-B0FA-D6DC3E40FD07}"/>
    <cellStyle name="Normal 21 4 2 4 2 2 2 3" xfId="39879" xr:uid="{AFD753F2-0882-4149-884E-04962946F25B}"/>
    <cellStyle name="Normal 21 4 2 4 2 2 3" xfId="41734" xr:uid="{A76D7973-1B5A-4C6D-9C4B-DE7F3246DB90}"/>
    <cellStyle name="Normal 21 4 2 4 2 2 3 2" xfId="41735" xr:uid="{317E8719-18EF-4697-B41E-1CA76566F2BE}"/>
    <cellStyle name="Normal 21 4 2 4 2 2 4" xfId="41737" xr:uid="{75E294DB-C926-4F94-A1D9-2E5E428748AD}"/>
    <cellStyle name="Normal 21 4 2 4 2 3" xfId="41739" xr:uid="{5B6134E6-FB1E-47BF-8F0F-23B975578F46}"/>
    <cellStyle name="Normal 21 4 2 4 2 3 2" xfId="11420" xr:uid="{99C278E9-34CC-4E70-9DFE-E20781CC8E15}"/>
    <cellStyle name="Normal 21 4 2 4 2 3 2 2" xfId="6441" xr:uid="{F8977B12-AD28-4977-8537-191244B6B9F3}"/>
    <cellStyle name="Normal 21 4 2 4 2 3 3" xfId="172" xr:uid="{D89AE19A-C018-4B98-8453-EC1327C9D282}"/>
    <cellStyle name="Normal 21 4 2 4 2 4" xfId="41740" xr:uid="{C4A1A48E-9B84-4B7B-9105-73AAEAF82801}"/>
    <cellStyle name="Normal 21 4 2 4 2 4 2" xfId="19054" xr:uid="{3A57B4AB-D4AB-4463-9276-2C531F1F8559}"/>
    <cellStyle name="Normal 21 4 2 4 2 5" xfId="41741" xr:uid="{1A30E7F5-81A5-4EC8-AC52-193EDE54635A}"/>
    <cellStyle name="Normal 21 4 2 4 3" xfId="41742" xr:uid="{60F7EFE0-6B7C-466B-A7E5-CF1212354760}"/>
    <cellStyle name="Normal 21 4 2 4 3 2" xfId="41744" xr:uid="{F140D0F2-C735-4537-89ED-4088F1C4D6D7}"/>
    <cellStyle name="Normal 21 4 2 4 3 2 2" xfId="41745" xr:uid="{F6155192-EB60-48DC-B488-DC7B0C4A32CF}"/>
    <cellStyle name="Normal 21 4 2 4 3 2 2 2" xfId="41746" xr:uid="{43315DBC-B912-4827-BBF2-8856818C9CBD}"/>
    <cellStyle name="Normal 21 4 2 4 3 2 3" xfId="41747" xr:uid="{29869BD0-87A8-466C-96E9-381123D5E0DC}"/>
    <cellStyle name="Normal 21 4 2 4 3 3" xfId="41748" xr:uid="{A6C452F3-4B7E-4E52-9CC3-C2A3A1940077}"/>
    <cellStyle name="Normal 21 4 2 4 3 3 2" xfId="41749" xr:uid="{3840DEEB-3A8C-448A-9538-EB164052BB7E}"/>
    <cellStyle name="Normal 21 4 2 4 3 4" xfId="41750" xr:uid="{C42CF87F-2378-48DC-9212-E58E0880E560}"/>
    <cellStyle name="Normal 21 4 2 4 4" xfId="41751" xr:uid="{2D6FE418-60E1-4AFA-9BEF-8E64F8A91C80}"/>
    <cellStyle name="Normal 21 4 2 4 4 2" xfId="41752" xr:uid="{6B49CDC2-4374-4A37-81B6-1610F4CA2600}"/>
    <cellStyle name="Normal 21 4 2 4 4 2 2" xfId="41753" xr:uid="{AA86252D-CD0A-431B-AACF-93DC468C7FFD}"/>
    <cellStyle name="Normal 21 4 2 4 4 3" xfId="41754" xr:uid="{6E15E1F1-FDC4-4981-864D-EEB604CA16CB}"/>
    <cellStyle name="Normal 21 4 2 4 5" xfId="26749" xr:uid="{327F0D85-1ED4-4FC4-89BB-425A49BE4D32}"/>
    <cellStyle name="Normal 21 4 2 4 5 2" xfId="33700" xr:uid="{40BF096A-8CB0-41CB-A131-09DF0C873136}"/>
    <cellStyle name="Normal 21 4 2 4 6" xfId="33703" xr:uid="{213F513A-20D4-49F0-92EC-B441DE7324F4}"/>
    <cellStyle name="Normal 21 4 2 4 7" xfId="33708" xr:uid="{D46A4BCA-C6C6-4E87-934A-A01EECE62C7F}"/>
    <cellStyle name="Normal 21 4 2 5" xfId="41755" xr:uid="{578B5AAC-CFD9-4A9B-ACF0-850B8EB9B905}"/>
    <cellStyle name="Normal 21 4 2 5 2" xfId="41756" xr:uid="{E4F9E549-5D37-4FC8-A87F-261BFE631234}"/>
    <cellStyle name="Normal 21 4 2 5 2 2" xfId="41758" xr:uid="{9C5A1254-81E8-4DA4-BF79-B64B85758637}"/>
    <cellStyle name="Normal 21 4 2 5 2 2 2" xfId="27066" xr:uid="{D42B3C5D-AFDF-4762-BD88-68E2E0DA1AD4}"/>
    <cellStyle name="Normal 21 4 2 5 2 2 2 2" xfId="30059" xr:uid="{62EE6098-1FEC-4C3E-BCF8-0E6D785D6D40}"/>
    <cellStyle name="Normal 21 4 2 5 2 2 3" xfId="39543" xr:uid="{453AF2DD-4505-42C4-A3FC-C38BD8974A60}"/>
    <cellStyle name="Normal 21 4 2 5 2 3" xfId="41760" xr:uid="{77B57342-EE72-477D-A7BC-11E42C7C8F9A}"/>
    <cellStyle name="Normal 21 4 2 5 2 3 2" xfId="41763" xr:uid="{C393561C-0248-40A0-B6D0-725F81E63208}"/>
    <cellStyle name="Normal 21 4 2 5 2 4" xfId="40046" xr:uid="{E467604E-39BB-43A4-A2F1-B3760FA6EE55}"/>
    <cellStyle name="Normal 21 4 2 5 3" xfId="41764" xr:uid="{C05AE1EA-FFD3-431B-97AE-CFEE82EE83A4}"/>
    <cellStyle name="Normal 21 4 2 5 3 2" xfId="41766" xr:uid="{EF894EBE-9269-4A8F-A599-FE49E5CC37AF}"/>
    <cellStyle name="Normal 21 4 2 5 3 2 2" xfId="41767" xr:uid="{68B9966B-622F-4794-9376-BDC3DC21AC94}"/>
    <cellStyle name="Normal 21 4 2 5 3 3" xfId="41768" xr:uid="{5937E01A-1636-4627-9888-E4A269567C0C}"/>
    <cellStyle name="Normal 21 4 2 5 4" xfId="41769" xr:uid="{EE182AE9-27F5-441D-8632-5D0062E3DB53}"/>
    <cellStyle name="Normal 21 4 2 5 4 2" xfId="41770" xr:uid="{7558315C-FC43-4319-8233-8492B88A6D8C}"/>
    <cellStyle name="Normal 21 4 2 5 5" xfId="33711" xr:uid="{6DDABFF7-547D-491B-B50A-E9C9466415EE}"/>
    <cellStyle name="Normal 21 4 2 6" xfId="41771" xr:uid="{37A70EDE-D498-4A4E-9567-5714F6814595}"/>
    <cellStyle name="Normal 21 4 2 6 2" xfId="41772" xr:uid="{306A99CC-30A7-4800-8354-E0B34FF0B5AE}"/>
    <cellStyle name="Normal 21 4 2 6 2 2" xfId="41774" xr:uid="{131827E9-62F2-4A01-9621-C3692A052A9A}"/>
    <cellStyle name="Normal 21 4 2 6 2 2 2" xfId="41775" xr:uid="{D72913E8-2D6B-40FD-B4F4-540EE05C567F}"/>
    <cellStyle name="Normal 21 4 2 6 2 3" xfId="41776" xr:uid="{24F5C9E1-4F9F-4875-BA35-F5359C2612D5}"/>
    <cellStyle name="Normal 21 4 2 6 3" xfId="41777" xr:uid="{759BFACC-047E-4D81-9017-F892318CD6F8}"/>
    <cellStyle name="Normal 21 4 2 6 3 2" xfId="41778" xr:uid="{9C4B43AC-EA5F-486F-8700-0CF586BAF6E3}"/>
    <cellStyle name="Normal 21 4 2 6 4" xfId="41779" xr:uid="{8E45F610-B13F-4717-8744-C6C8BB3869F8}"/>
    <cellStyle name="Normal 21 4 2 7" xfId="41780" xr:uid="{E1BC79D3-1610-43DD-BEF3-BBC352E9BDE0}"/>
    <cellStyle name="Normal 21 4 2 7 2" xfId="41783" xr:uid="{4E11B10E-DA27-4D7D-A02C-6DEC7699FD70}"/>
    <cellStyle name="Normal 21 4 2 7 2 2" xfId="41786" xr:uid="{4814C245-C483-4B5F-AFDB-31D8D95D3C03}"/>
    <cellStyle name="Normal 21 4 2 7 3" xfId="41789" xr:uid="{FCA3218A-A6FB-48CE-AD00-D61AD8F81D5C}"/>
    <cellStyle name="Normal 21 4 2 8" xfId="20038" xr:uid="{FE64DB14-8A9A-4AC5-8DC4-A54D59809F20}"/>
    <cellStyle name="Normal 21 4 2 8 2" xfId="41790" xr:uid="{205AB5AB-75A7-4864-A4A4-CDB956ADC4E4}"/>
    <cellStyle name="Normal 21 4 2 9" xfId="18743" xr:uid="{1FACC1B9-E5A3-4B5E-9155-19F24BB30227}"/>
    <cellStyle name="Normal 21 4 3" xfId="41791" xr:uid="{DB4621A7-EFB1-4A10-9EFC-47E7CAB771D6}"/>
    <cellStyle name="Normal 21 4 3 2" xfId="41793" xr:uid="{F3FED428-9681-4E3E-A33A-745B5CF6C8F9}"/>
    <cellStyle name="Normal 21 4 3 2 2" xfId="41794" xr:uid="{01505E8B-4B3B-4430-8DA6-0CEF18FE24CA}"/>
    <cellStyle name="Normal 21 4 3 2 2 2" xfId="41795" xr:uid="{5BCB828C-43A2-48D4-B630-AAE856D30392}"/>
    <cellStyle name="Normal 21 4 3 2 2 2 2" xfId="41796" xr:uid="{D640A443-8BEF-4721-BC3C-6F7594AC8B8D}"/>
    <cellStyle name="Normal 21 4 3 2 2 2 2 2" xfId="41799" xr:uid="{3596B75B-44F2-4F1F-AD30-19E656285B62}"/>
    <cellStyle name="Normal 21 4 3 2 2 2 2 2 2" xfId="41802" xr:uid="{C5000147-0A6B-47CF-8A39-0803C51EBF1B}"/>
    <cellStyle name="Normal 21 4 3 2 2 2 2 2 2 2" xfId="41805" xr:uid="{BE67B3D5-9F05-4821-A0D8-0254B8E27475}"/>
    <cellStyle name="Normal 21 4 3 2 2 2 2 2 3" xfId="41808" xr:uid="{7DD15733-C13D-4D7C-BC7B-46FD5E70189D}"/>
    <cellStyle name="Normal 21 4 3 2 2 2 2 3" xfId="27469" xr:uid="{1F27D0A2-CDCF-4387-8731-CEBEC6CBA130}"/>
    <cellStyle name="Normal 21 4 3 2 2 2 2 3 2" xfId="41812" xr:uid="{D104ACFE-D181-4921-AD58-83B405F4E7B5}"/>
    <cellStyle name="Normal 21 4 3 2 2 2 2 4" xfId="41818" xr:uid="{B267F732-D1AF-4FD1-894E-48FF3D0E1469}"/>
    <cellStyle name="Normal 21 4 3 2 2 2 3" xfId="41820" xr:uid="{BC1200CB-C361-48A1-8D43-D67D58CCA488}"/>
    <cellStyle name="Normal 21 4 3 2 2 2 3 2" xfId="41822" xr:uid="{10AC4CD0-9DC4-407E-B7BD-60E591D2AC1D}"/>
    <cellStyle name="Normal 21 4 3 2 2 2 3 2 2" xfId="41823" xr:uid="{66960FFB-31DC-4DAC-B56C-7DA1DFA907C0}"/>
    <cellStyle name="Normal 21 4 3 2 2 2 3 3" xfId="41825" xr:uid="{2FCE6CEB-9438-4B1B-B4ED-99EDD1446589}"/>
    <cellStyle name="Normal 21 4 3 2 2 2 4" xfId="41827" xr:uid="{37DA13F9-D9FF-4FF8-8E5B-E9E3529A4A0A}"/>
    <cellStyle name="Normal 21 4 3 2 2 2 4 2" xfId="41828" xr:uid="{E876AC70-15C2-4A87-8CB0-664D0DB3F7C0}"/>
    <cellStyle name="Normal 21 4 3 2 2 2 5" xfId="41829" xr:uid="{6547DF16-E901-4AAB-8215-A7A688AE9466}"/>
    <cellStyle name="Normal 21 4 3 2 2 3" xfId="41830" xr:uid="{9B29B792-5E77-4DB7-BD68-9A14D3D9F4F7}"/>
    <cellStyle name="Normal 21 4 3 2 2 3 2" xfId="41831" xr:uid="{390ADF5D-4B0D-4F12-A5F4-839F77B73BB7}"/>
    <cellStyle name="Normal 21 4 3 2 2 3 2 2" xfId="41832" xr:uid="{39A677A9-E392-4360-B3B8-5B04B08AD431}"/>
    <cellStyle name="Normal 21 4 3 2 2 3 2 2 2" xfId="41833" xr:uid="{786A4F2C-73F8-4F90-96D2-618DA12B9B78}"/>
    <cellStyle name="Normal 21 4 3 2 2 3 2 3" xfId="41835" xr:uid="{166AA067-4E04-4216-9D76-B2970D338DFF}"/>
    <cellStyle name="Normal 21 4 3 2 2 3 3" xfId="41837" xr:uid="{65024229-FDC8-4E34-ACE3-34CF6BAE27C1}"/>
    <cellStyle name="Normal 21 4 3 2 2 3 3 2" xfId="10657" xr:uid="{D294868C-4960-411D-B67C-F4E839785C12}"/>
    <cellStyle name="Normal 21 4 3 2 2 3 4" xfId="41838" xr:uid="{26CA27EF-96B1-4926-AE3D-49BECFC81DE8}"/>
    <cellStyle name="Normal 21 4 3 2 2 4" xfId="41839" xr:uid="{35A7E964-83D3-4965-A59B-F9CDBF546839}"/>
    <cellStyle name="Normal 21 4 3 2 2 4 2" xfId="41840" xr:uid="{C22EBDE1-9746-48F3-8EB3-BB9B8FABC2F4}"/>
    <cellStyle name="Normal 21 4 3 2 2 4 2 2" xfId="41841" xr:uid="{753AEEE1-DFA4-40AC-960F-89AF32A414DE}"/>
    <cellStyle name="Normal 21 4 3 2 2 4 3" xfId="41842" xr:uid="{DDF4F19C-6362-423B-8D07-8018A08933FD}"/>
    <cellStyle name="Normal 21 4 3 2 2 5" xfId="25326" xr:uid="{221BBEB3-720D-43AD-A168-F6B24183664A}"/>
    <cellStyle name="Normal 21 4 3 2 2 5 2" xfId="41843" xr:uid="{6C1EE2A9-F29A-49D0-A218-03E8CF2FE836}"/>
    <cellStyle name="Normal 21 4 3 2 2 6" xfId="41844" xr:uid="{721EE63A-965B-4467-8442-DF889AD46F7C}"/>
    <cellStyle name="Normal 21 4 3 2 2 7" xfId="41845" xr:uid="{C209E01A-BECF-4B3A-9969-71B771A6058E}"/>
    <cellStyle name="Normal 21 4 3 2 3" xfId="41846" xr:uid="{E265E592-F7FF-415E-BD2E-7B480440A600}"/>
    <cellStyle name="Normal 21 4 3 2 3 2" xfId="41847" xr:uid="{729A05A6-7368-4738-9189-AB949922470B}"/>
    <cellStyle name="Normal 21 4 3 2 3 2 2" xfId="41848" xr:uid="{FDE72651-8E82-459E-B0AC-236D2324293A}"/>
    <cellStyle name="Normal 21 4 3 2 3 2 2 2" xfId="41849" xr:uid="{044A447F-4DFA-4CD1-B3F9-F6382A0F1B0C}"/>
    <cellStyle name="Normal 21 4 3 2 3 2 2 2 2" xfId="41850" xr:uid="{E2E5A3A6-7751-412D-9646-6DCC4A1982F6}"/>
    <cellStyle name="Normal 21 4 3 2 3 2 2 3" xfId="41852" xr:uid="{1A5A67A3-87F9-418B-A5B2-36731BD2F1C8}"/>
    <cellStyle name="Normal 21 4 3 2 3 2 3" xfId="41854" xr:uid="{FBE3258B-22F8-4061-AED6-52D8B6A8CB9E}"/>
    <cellStyle name="Normal 21 4 3 2 3 2 3 2" xfId="41855" xr:uid="{F73FB1ED-5491-4DC5-82D6-49D0333265B2}"/>
    <cellStyle name="Normal 21 4 3 2 3 2 4" xfId="41856" xr:uid="{4A2F245F-12CE-4ADD-9732-B872E9DBDACE}"/>
    <cellStyle name="Normal 21 4 3 2 3 3" xfId="41857" xr:uid="{15880387-0B59-40DF-AFF1-77EEAD6421F5}"/>
    <cellStyle name="Normal 21 4 3 2 3 3 2" xfId="10783" xr:uid="{A1D0BC01-1D79-4F94-83CA-FA04083B0572}"/>
    <cellStyle name="Normal 21 4 3 2 3 3 2 2" xfId="10787" xr:uid="{64F5EB33-4186-4FAB-84EB-2705AA6EA4B7}"/>
    <cellStyle name="Normal 21 4 3 2 3 3 3" xfId="10790" xr:uid="{37C344A9-426A-49FF-A762-DF680522F725}"/>
    <cellStyle name="Normal 21 4 3 2 3 4" xfId="41858" xr:uid="{6A1C7BD0-2A87-473A-8260-47BBFB4E3FD0}"/>
    <cellStyle name="Normal 21 4 3 2 3 4 2" xfId="10807" xr:uid="{DEB17242-1E39-4D16-B0B6-8B4944C5146A}"/>
    <cellStyle name="Normal 21 4 3 2 3 5" xfId="41859" xr:uid="{3C40330F-0777-4E10-8D3E-5689BCEC0DC3}"/>
    <cellStyle name="Normal 21 4 3 2 4" xfId="41860" xr:uid="{99A37615-CC91-4D23-B44D-B6A72A77141A}"/>
    <cellStyle name="Normal 21 4 3 2 4 2" xfId="41861" xr:uid="{5D1CE177-7E31-4455-933C-7CEA329CC858}"/>
    <cellStyle name="Normal 21 4 3 2 4 2 2" xfId="41862" xr:uid="{CD56E36C-678A-44BC-9596-746ED2CAD8C8}"/>
    <cellStyle name="Normal 21 4 3 2 4 2 2 2" xfId="41863" xr:uid="{FA8DB454-7787-4A87-BE70-C6FEAF52EC02}"/>
    <cellStyle name="Normal 21 4 3 2 4 2 3" xfId="41864" xr:uid="{1AA23D95-9A89-4AF8-82C7-749676AB766F}"/>
    <cellStyle name="Normal 21 4 3 2 4 3" xfId="41865" xr:uid="{1D5DA407-54BC-44C3-BD3C-B60E64644CC2}"/>
    <cellStyle name="Normal 21 4 3 2 4 3 2" xfId="41725" xr:uid="{E9CD2351-8F08-4510-B0D0-08C07FE013A4}"/>
    <cellStyle name="Normal 21 4 3 2 4 4" xfId="41866" xr:uid="{9EBCC413-86CE-492C-AE91-40388611FA98}"/>
    <cellStyle name="Normal 21 4 3 2 5" xfId="41868" xr:uid="{66D4706D-2A66-4778-A0F0-D6A3D516528F}"/>
    <cellStyle name="Normal 21 4 3 2 5 2" xfId="41871" xr:uid="{98B5FFCF-BEC5-42D4-81F1-23E42FDC4E2D}"/>
    <cellStyle name="Normal 21 4 3 2 5 2 2" xfId="41873" xr:uid="{5AAD86DC-EAD3-4696-B076-DD725A436979}"/>
    <cellStyle name="Normal 21 4 3 2 5 3" xfId="41876" xr:uid="{E57AC075-0A00-41FF-A1BB-36CB31EA8ADC}"/>
    <cellStyle name="Normal 21 4 3 2 6" xfId="41878" xr:uid="{E0D953AE-0B6D-4B32-9FC4-86319AAC0843}"/>
    <cellStyle name="Normal 21 4 3 2 6 2" xfId="41880" xr:uid="{15F06768-AC9B-4D30-BC74-62CBCBA54187}"/>
    <cellStyle name="Normal 21 4 3 2 7" xfId="41882" xr:uid="{52EE7E7E-FC9D-4BF4-97F5-501C4582D3F2}"/>
    <cellStyle name="Normal 21 4 3 2 8" xfId="41884" xr:uid="{DB3F4738-56B7-4811-A0A0-201F0F2292DE}"/>
    <cellStyle name="Normal 21 4 3 3" xfId="41886" xr:uid="{180FE8DA-1A0B-4CC1-91C2-195347098D02}"/>
    <cellStyle name="Normal 21 4 3 3 2" xfId="41887" xr:uid="{0BF1399F-D340-4A4E-9A08-1664E8EEEA3C}"/>
    <cellStyle name="Normal 21 4 3 3 2 2" xfId="41888" xr:uid="{73CB0773-06A0-46D1-9EC2-B2C2B50CC8E0}"/>
    <cellStyle name="Normal 21 4 3 3 2 2 2" xfId="41889" xr:uid="{88B88B5E-A6F3-4E7B-BEBC-ACB92116DEAB}"/>
    <cellStyle name="Normal 21 4 3 3 2 2 2 2" xfId="27495" xr:uid="{2B387345-3682-4D30-A8C1-B2972A7A0449}"/>
    <cellStyle name="Normal 21 4 3 3 2 2 2 2 2" xfId="41890" xr:uid="{92CE49EA-E41E-4C91-BF33-4315232413EE}"/>
    <cellStyle name="Normal 21 4 3 3 2 2 2 3" xfId="41892" xr:uid="{63B80145-A68A-4958-89A3-1A53B8A28D86}"/>
    <cellStyle name="Normal 21 4 3 3 2 2 3" xfId="41894" xr:uid="{7C41C21C-0C4E-4F17-9CC9-2C46356B3980}"/>
    <cellStyle name="Normal 21 4 3 3 2 2 3 2" xfId="41895" xr:uid="{0305B42A-B7CF-4B33-84BA-448930AF120E}"/>
    <cellStyle name="Normal 21 4 3 3 2 2 4" xfId="41896" xr:uid="{0EE29EF7-8074-4A00-8CC6-00FE7731C823}"/>
    <cellStyle name="Normal 21 4 3 3 2 3" xfId="41897" xr:uid="{37272182-8036-4486-9EBA-4A4B0FC3F64A}"/>
    <cellStyle name="Normal 21 4 3 3 2 3 2" xfId="41898" xr:uid="{C918B402-B171-421D-A9BF-42FF1D28979E}"/>
    <cellStyle name="Normal 21 4 3 3 2 3 2 2" xfId="10866" xr:uid="{994AFC57-91B1-4FDF-A5D6-52B475FAE135}"/>
    <cellStyle name="Normal 21 4 3 3 2 3 3" xfId="41899" xr:uid="{CA994FB0-7FCA-4893-8DB5-FF1988443899}"/>
    <cellStyle name="Normal 21 4 3 3 2 4" xfId="41900" xr:uid="{F977D187-A230-44B7-8E2B-59D9334D2157}"/>
    <cellStyle name="Normal 21 4 3 3 2 4 2" xfId="10920" xr:uid="{FAB0BE47-95EB-4BFA-B22E-91A49DCB8E98}"/>
    <cellStyle name="Normal 21 4 3 3 2 5" xfId="41901" xr:uid="{54BF4476-F04A-4E0B-8375-182FF0A2169C}"/>
    <cellStyle name="Normal 21 4 3 3 3" xfId="41902" xr:uid="{7DAB1546-7609-46A6-8A1F-B2EAE00B2F24}"/>
    <cellStyle name="Normal 21 4 3 3 3 2" xfId="41903" xr:uid="{756F4AEF-E50C-486B-9452-AA8C1209F890}"/>
    <cellStyle name="Normal 21 4 3 3 3 2 2" xfId="41904" xr:uid="{AA7E1C70-326E-4D9E-B00D-5B065B257025}"/>
    <cellStyle name="Normal 21 4 3 3 3 2 2 2" xfId="41905" xr:uid="{4979DB4F-EAE2-4DD5-86CD-0E379A914465}"/>
    <cellStyle name="Normal 21 4 3 3 3 2 3" xfId="41906" xr:uid="{B8D9A943-C7C8-41E7-8E86-16A75E36718A}"/>
    <cellStyle name="Normal 21 4 3 3 3 3" xfId="41907" xr:uid="{763853DF-196F-471B-ABF1-BCAB136609E2}"/>
    <cellStyle name="Normal 21 4 3 3 3 3 2" xfId="10990" xr:uid="{78734430-6C51-463E-838A-5743BEA9A536}"/>
    <cellStyle name="Normal 21 4 3 3 3 4" xfId="41908" xr:uid="{B5E8EEA6-D54E-4AE6-BEDE-45492B349A85}"/>
    <cellStyle name="Normal 21 4 3 3 4" xfId="41909" xr:uid="{B4261DF5-EDD0-4463-9888-BE2CD9C21778}"/>
    <cellStyle name="Normal 21 4 3 3 4 2" xfId="41910" xr:uid="{6A9B4CD0-5596-4542-8B01-859FE5F8BB0C}"/>
    <cellStyle name="Normal 21 4 3 3 4 2 2" xfId="41911" xr:uid="{B42EC0CB-3EA3-481C-9431-3124F86AB30C}"/>
    <cellStyle name="Normal 21 4 3 3 4 3" xfId="41912" xr:uid="{042BA5DC-6FAF-49F4-B4B5-6BE2097623D9}"/>
    <cellStyle name="Normal 21 4 3 3 5" xfId="27509" xr:uid="{598729EB-375D-44CC-9FB3-B457CD02E359}"/>
    <cellStyle name="Normal 21 4 3 3 5 2" xfId="33722" xr:uid="{84931944-F98D-42BC-AC91-FF10FC562B1C}"/>
    <cellStyle name="Normal 21 4 3 3 6" xfId="33733" xr:uid="{4C1ACB9B-6661-4BEA-9CB4-1EB73060B4B0}"/>
    <cellStyle name="Normal 21 4 3 3 7" xfId="33742" xr:uid="{7EEA6711-8597-4C5B-8CF5-29BD90567A92}"/>
    <cellStyle name="Normal 21 4 3 4" xfId="41913" xr:uid="{21220E1B-D6D4-4DF9-A789-A83DB9D50AB7}"/>
    <cellStyle name="Normal 21 4 3 4 2" xfId="41914" xr:uid="{661B4CA3-0C10-4A9C-8BEE-1552C01A55B0}"/>
    <cellStyle name="Normal 21 4 3 4 2 2" xfId="41916" xr:uid="{EEC6C671-C521-4579-A982-AD7EB96EB04A}"/>
    <cellStyle name="Normal 21 4 3 4 2 2 2" xfId="41917" xr:uid="{0ACC0785-AA4B-407E-9868-657EA902B92B}"/>
    <cellStyle name="Normal 21 4 3 4 2 2 2 2" xfId="41918" xr:uid="{BC6BE711-1AC0-460B-A77B-913AB277CC28}"/>
    <cellStyle name="Normal 21 4 3 4 2 2 3" xfId="41919" xr:uid="{E425434B-141A-4056-A60C-E73F8811F6F9}"/>
    <cellStyle name="Normal 21 4 3 4 2 3" xfId="41920" xr:uid="{97B8700D-F99D-43D2-AB4B-CD22CBB90D12}"/>
    <cellStyle name="Normal 21 4 3 4 2 3 2" xfId="41921" xr:uid="{73841DB4-14C2-40C1-B3E3-743F9DC2DDFD}"/>
    <cellStyle name="Normal 21 4 3 4 2 4" xfId="41922" xr:uid="{4B6D78E2-EFFE-42B8-9B49-20E5175972A7}"/>
    <cellStyle name="Normal 21 4 3 4 3" xfId="41923" xr:uid="{8F63815F-6042-4549-8384-60E410710E69}"/>
    <cellStyle name="Normal 21 4 3 4 3 2" xfId="41924" xr:uid="{3BA5F9C3-B83F-49CA-A627-15C365473FAC}"/>
    <cellStyle name="Normal 21 4 3 4 3 2 2" xfId="41925" xr:uid="{F54536B9-9243-4359-9064-51E5D21E0EA5}"/>
    <cellStyle name="Normal 21 4 3 4 3 3" xfId="41926" xr:uid="{1B8CF8AA-D8D8-463A-BC55-62512678A278}"/>
    <cellStyle name="Normal 21 4 3 4 4" xfId="27515" xr:uid="{6ECC0681-0EF8-4A9C-B2F1-4FD4FCE71D0C}"/>
    <cellStyle name="Normal 21 4 3 4 4 2" xfId="32682" xr:uid="{668AB383-AA34-48E8-9686-9FC19F253E68}"/>
    <cellStyle name="Normal 21 4 3 4 5" xfId="32687" xr:uid="{5614CC91-14EE-4B35-BBDF-98409EEFF722}"/>
    <cellStyle name="Normal 21 4 3 5" xfId="41927" xr:uid="{51936AE2-608A-4237-9F26-94C8300C93AB}"/>
    <cellStyle name="Normal 21 4 3 5 2" xfId="41928" xr:uid="{04E94DDF-4F03-4F28-ACA0-A18AAC52493F}"/>
    <cellStyle name="Normal 21 4 3 5 2 2" xfId="10141" xr:uid="{B31DB55D-65E8-43C2-BE12-01CCC23AAD39}"/>
    <cellStyle name="Normal 21 4 3 5 2 2 2" xfId="10150" xr:uid="{D2399F94-D7A3-45A1-A993-227CC4DB3FB1}"/>
    <cellStyle name="Normal 21 4 3 5 2 3" xfId="10612" xr:uid="{0DD81FA4-5889-47BE-9427-BE9184A1CC89}"/>
    <cellStyle name="Normal 21 4 3 5 3" xfId="41929" xr:uid="{F5A144B6-B451-4569-889D-8123D0910275}"/>
    <cellStyle name="Normal 21 4 3 5 3 2" xfId="11955" xr:uid="{2D62D038-6E91-4265-9FBE-87D7F9042100}"/>
    <cellStyle name="Normal 21 4 3 5 4" xfId="41930" xr:uid="{6494F706-7078-409F-AA63-7C9B5B030213}"/>
    <cellStyle name="Normal 21 4 3 6" xfId="41931" xr:uid="{5F65A2A1-0830-48DA-B7CF-DBD7F8BA1367}"/>
    <cellStyle name="Normal 21 4 3 6 2" xfId="41932" xr:uid="{52F26E91-EFCB-4456-85CA-BABEF50585CE}"/>
    <cellStyle name="Normal 21 4 3 6 2 2" xfId="2079" xr:uid="{3D5C0027-535E-472E-8843-ACA9B571E1C6}"/>
    <cellStyle name="Normal 21 4 3 6 3" xfId="41933" xr:uid="{BE0DF27B-74BB-4A5E-AA7A-DB20D06C1EF9}"/>
    <cellStyle name="Normal 21 4 3 7" xfId="41934" xr:uid="{A1C41BF1-288E-43AD-ADF7-6E628DCBA9BE}"/>
    <cellStyle name="Normal 21 4 3 7 2" xfId="41935" xr:uid="{5724A6FA-7BE5-4FE6-A504-FBC3EA8AC414}"/>
    <cellStyle name="Normal 21 4 3 8" xfId="41936" xr:uid="{2F71E10C-0FA4-4A6D-BFF4-79A04DF325BD}"/>
    <cellStyle name="Normal 21 4 3 9" xfId="41937" xr:uid="{B5CBEE5A-9242-4450-B7F5-0579E4BBED03}"/>
    <cellStyle name="Normal 21 4 4" xfId="41938" xr:uid="{2DD7984C-4C2C-4D55-9A38-D901F73CD70A}"/>
    <cellStyle name="Normal 21 4 4 2" xfId="6364" xr:uid="{904742F6-2949-4412-B547-52806A0AEE48}"/>
    <cellStyle name="Normal 21 4 4 2 2" xfId="41939" xr:uid="{88C3C787-DD4D-4F9A-B8A9-867C156E2E0C}"/>
    <cellStyle name="Normal 21 4 4 2 2 2" xfId="41940" xr:uid="{848C554F-CA6B-42EE-9212-47246197357B}"/>
    <cellStyle name="Normal 21 4 4 2 2 2 2" xfId="41941" xr:uid="{0323EB1D-C698-42A4-AB82-AF1581D76F90}"/>
    <cellStyle name="Normal 21 4 4 2 2 2 2 2" xfId="41942" xr:uid="{7F34613F-ABEF-4DE7-9F2B-DC18260CFEBC}"/>
    <cellStyle name="Normal 21 4 4 2 2 2 2 2 2" xfId="28383" xr:uid="{00A421F4-9E4E-4384-849A-5697A31CAAD5}"/>
    <cellStyle name="Normal 21 4 4 2 2 2 2 3" xfId="31535" xr:uid="{1600BA47-08F1-473B-B26C-415F62464621}"/>
    <cellStyle name="Normal 21 4 4 2 2 2 3" xfId="41944" xr:uid="{247BE2D2-2DC1-4BE3-A01A-F49FF4B5793D}"/>
    <cellStyle name="Normal 21 4 4 2 2 2 3 2" xfId="3820" xr:uid="{395BD2DA-9FD0-40A3-B4CB-54BF0BEB390A}"/>
    <cellStyle name="Normal 21 4 4 2 2 2 4" xfId="41945" xr:uid="{C86891A1-C6F2-4513-B8EE-BB70591C89BE}"/>
    <cellStyle name="Normal 21 4 4 2 2 3" xfId="41946" xr:uid="{9F9C26E4-60E8-48E1-8C1D-AD37504A8235}"/>
    <cellStyle name="Normal 21 4 4 2 2 3 2" xfId="41947" xr:uid="{8BD22C8B-F1DB-4323-B082-15F49F7C5D23}"/>
    <cellStyle name="Normal 21 4 4 2 2 3 2 2" xfId="41948" xr:uid="{559D57BC-310E-492F-9BBD-403B2FBC2221}"/>
    <cellStyle name="Normal 21 4 4 2 2 3 3" xfId="41949" xr:uid="{616E34AB-CDC9-4C99-91EC-1B2D14B85D2A}"/>
    <cellStyle name="Normal 21 4 4 2 2 4" xfId="41950" xr:uid="{6B85C4D7-6613-4B43-8D69-3FC5C40D91D7}"/>
    <cellStyle name="Normal 21 4 4 2 2 4 2" xfId="41951" xr:uid="{5525B117-3AC8-4DA2-BBF5-395B5F88C3C2}"/>
    <cellStyle name="Normal 21 4 4 2 2 5" xfId="41952" xr:uid="{58FEB702-6C69-498C-9D3E-2C0B05566EAB}"/>
    <cellStyle name="Normal 21 4 4 2 3" xfId="41953" xr:uid="{AE16AD68-1F25-434C-B4E5-50E612845B31}"/>
    <cellStyle name="Normal 21 4 4 2 3 2" xfId="41954" xr:uid="{43406A4E-94A8-47DE-B750-1056222E6ECE}"/>
    <cellStyle name="Normal 21 4 4 2 3 2 2" xfId="41955" xr:uid="{4AC41E12-D968-40E0-8436-3099B5A0B1E0}"/>
    <cellStyle name="Normal 21 4 4 2 3 2 2 2" xfId="41956" xr:uid="{A316589A-0D15-428D-951B-7D76FE24A4E2}"/>
    <cellStyle name="Normal 21 4 4 2 3 2 3" xfId="41957" xr:uid="{DE8D6409-BC18-4180-A1CD-8B7715D85FAA}"/>
    <cellStyle name="Normal 21 4 4 2 3 3" xfId="41958" xr:uid="{E51C7CA5-9A1F-4EB1-918B-2663968EC936}"/>
    <cellStyle name="Normal 21 4 4 2 3 3 2" xfId="41959" xr:uid="{C3FE0851-5E91-433E-A2A9-EBA255B6497D}"/>
    <cellStyle name="Normal 21 4 4 2 3 4" xfId="41960" xr:uid="{C15568A0-752E-4C24-BF49-4E4CF9A6B3B7}"/>
    <cellStyle name="Normal 21 4 4 2 4" xfId="41961" xr:uid="{35DE497F-C051-4572-888E-FFC9F9A8DAA6}"/>
    <cellStyle name="Normal 21 4 4 2 4 2" xfId="41962" xr:uid="{9380A78B-B12E-4D53-94ED-EC89D01FBB31}"/>
    <cellStyle name="Normal 21 4 4 2 4 2 2" xfId="41963" xr:uid="{716D7FBB-4566-4394-BEB3-F0F05E766DC7}"/>
    <cellStyle name="Normal 21 4 4 2 4 3" xfId="41964" xr:uid="{91718B2F-AC18-4044-81C6-DD8DFACA7D3A}"/>
    <cellStyle name="Normal 21 4 4 2 5" xfId="41966" xr:uid="{D1B99E4E-4935-4155-AAEB-BE46EA3E4275}"/>
    <cellStyle name="Normal 21 4 4 2 5 2" xfId="41968" xr:uid="{59FE1C70-CAE2-43A8-917F-4BDC8582BE21}"/>
    <cellStyle name="Normal 21 4 4 2 6" xfId="41970" xr:uid="{D0CFDB61-0D2A-4487-B4F4-AF9D6BB8A645}"/>
    <cellStyle name="Normal 21 4 4 2 7" xfId="41972" xr:uid="{D9DCAD47-8C02-4C09-A767-606C40A11CBA}"/>
    <cellStyle name="Normal 21 4 4 3" xfId="41973" xr:uid="{E895FFB0-8F3B-4FAF-8E04-871F6ED88F18}"/>
    <cellStyle name="Normal 21 4 4 3 2" xfId="41974" xr:uid="{6DC81767-69FF-45FA-A2D2-9F7E826CBDA8}"/>
    <cellStyle name="Normal 21 4 4 3 2 2" xfId="41975" xr:uid="{8E423923-7A1B-4EEE-9A9C-3A7C36408C9D}"/>
    <cellStyle name="Normal 21 4 4 3 2 2 2" xfId="41976" xr:uid="{09E32537-D217-45EC-B49D-0E21CEC09580}"/>
    <cellStyle name="Normal 21 4 4 3 2 2 2 2" xfId="41977" xr:uid="{47E7B7C5-1F9D-4BFE-8A3D-96858775F9E0}"/>
    <cellStyle name="Normal 21 4 4 3 2 2 3" xfId="41978" xr:uid="{D2DBD65E-2A8C-4D1F-854F-AF0A5342823D}"/>
    <cellStyle name="Normal 21 4 4 3 2 3" xfId="41981" xr:uid="{483D7762-A397-48FC-A426-D19EFE1E4DC2}"/>
    <cellStyle name="Normal 21 4 4 3 2 3 2" xfId="41984" xr:uid="{E741180F-E2B0-4263-AD1E-8F6EB8580694}"/>
    <cellStyle name="Normal 21 4 4 3 2 4" xfId="41987" xr:uid="{66F57D70-2FBF-4B06-A537-CF452D1BC40A}"/>
    <cellStyle name="Normal 21 4 4 3 3" xfId="41988" xr:uid="{665F3F3D-4476-473A-AA3A-5D8AD550F67F}"/>
    <cellStyle name="Normal 21 4 4 3 3 2" xfId="41989" xr:uid="{E8BBD6B1-68D6-4CC8-81D5-6143223970D8}"/>
    <cellStyle name="Normal 21 4 4 3 3 2 2" xfId="41990" xr:uid="{3108D192-0215-479E-A352-BBB701B1C30E}"/>
    <cellStyle name="Normal 21 4 4 3 3 3" xfId="41993" xr:uid="{92F315AC-0512-4184-BD04-6877D8A83D6A}"/>
    <cellStyle name="Normal 21 4 4 3 4" xfId="41994" xr:uid="{6D1938F5-7844-4700-A294-902F69CAE7BF}"/>
    <cellStyle name="Normal 21 4 4 3 4 2" xfId="41995" xr:uid="{E337C759-79A7-47AE-BE44-E20B10AA4071}"/>
    <cellStyle name="Normal 21 4 4 3 5" xfId="28833" xr:uid="{9BF35883-74F0-4808-BEBB-C78D3E70E965}"/>
    <cellStyle name="Normal 21 4 4 4" xfId="41996" xr:uid="{A41AF766-EBBA-4807-A617-E94E0E654A31}"/>
    <cellStyle name="Normal 21 4 4 4 2" xfId="41997" xr:uid="{666BB44C-61AA-44E6-B211-8E163E2DB2CF}"/>
    <cellStyle name="Normal 21 4 4 4 2 2" xfId="41998" xr:uid="{607C5B63-C81C-450F-979F-8284F3814411}"/>
    <cellStyle name="Normal 21 4 4 4 2 2 2" xfId="41999" xr:uid="{34142C6A-387B-40DC-A7F4-C6C1DC0F6C3E}"/>
    <cellStyle name="Normal 21 4 4 4 2 3" xfId="42001" xr:uid="{07A51E2D-EA0F-49C9-8B0A-E1DC14145382}"/>
    <cellStyle name="Normal 21 4 4 4 3" xfId="42002" xr:uid="{D0137D1C-11A9-49BD-AE0A-3772D9D8FE6A}"/>
    <cellStyle name="Normal 21 4 4 4 3 2" xfId="42003" xr:uid="{F0A5FF28-83DB-4BBF-8DA6-DCF9AE574FB4}"/>
    <cellStyle name="Normal 21 4 4 4 4" xfId="42004" xr:uid="{4BE7A32A-FD86-4D55-BD6F-48B57B84EA28}"/>
    <cellStyle name="Normal 21 4 4 5" xfId="42005" xr:uid="{70BB8F4A-8DDD-42B3-BF15-9841B7714BE9}"/>
    <cellStyle name="Normal 21 4 4 5 2" xfId="42006" xr:uid="{793ADE65-682A-423E-96FF-E315FDF42BAE}"/>
    <cellStyle name="Normal 21 4 4 5 2 2" xfId="42007" xr:uid="{B873E489-C606-43F3-BFF2-D54A9E38D818}"/>
    <cellStyle name="Normal 21 4 4 5 3" xfId="42008" xr:uid="{9A29DFCD-9E0A-419E-8612-47F5F5F18AF6}"/>
    <cellStyle name="Normal 21 4 4 6" xfId="42009" xr:uid="{14240FC5-FDA1-4844-91EB-E7ED0EBF665E}"/>
    <cellStyle name="Normal 21 4 4 6 2" xfId="42010" xr:uid="{E202E61E-AE9F-4FB2-B599-78614CDCBA03}"/>
    <cellStyle name="Normal 21 4 4 7" xfId="42011" xr:uid="{AF3BA9CB-862A-4D38-9611-9039B2F8C6BA}"/>
    <cellStyle name="Normal 21 4 4 8" xfId="42012" xr:uid="{976736CC-5DF0-47DA-A0E0-E6CEDF2CD6BC}"/>
    <cellStyle name="Normal 21 4 5" xfId="12467" xr:uid="{958A9A57-D6A2-4D49-B9D1-ED9A1952B009}"/>
    <cellStyle name="Normal 21 4 5 2" xfId="7059" xr:uid="{F424D60E-0353-4F7D-8130-79DD4BE5BC4A}"/>
    <cellStyle name="Normal 21 4 5 2 2" xfId="7065" xr:uid="{04B5BBF2-E66D-42F8-B15F-716C87A23053}"/>
    <cellStyle name="Normal 21 4 5 2 2 2" xfId="1938" xr:uid="{53624F85-D2B7-4CAF-A7EB-5F8E26167DC1}"/>
    <cellStyle name="Normal 21 4 5 2 2 2 2" xfId="42013" xr:uid="{B8DC5F24-DD78-4645-A890-642BC55AB3D1}"/>
    <cellStyle name="Normal 21 4 5 2 2 2 2 2" xfId="42014" xr:uid="{12159DC4-1E9F-45A9-8483-1F63982D7373}"/>
    <cellStyle name="Normal 21 4 5 2 2 2 3" xfId="42015" xr:uid="{CD1C267E-8646-47ED-8D22-1FDB41A53B0B}"/>
    <cellStyle name="Normal 21 4 5 2 2 3" xfId="42016" xr:uid="{1AAA8629-A79F-47D1-AE1E-2449B4A26CC7}"/>
    <cellStyle name="Normal 21 4 5 2 2 3 2" xfId="42017" xr:uid="{402C73D8-95A2-437A-A334-1C2B9242E946}"/>
    <cellStyle name="Normal 21 4 5 2 2 4" xfId="42018" xr:uid="{4BE28E89-9D17-4A44-A263-DD587B1C7555}"/>
    <cellStyle name="Normal 21 4 5 2 3" xfId="2563" xr:uid="{E8C1C971-F859-4FA5-B63C-CE77B11B7607}"/>
    <cellStyle name="Normal 21 4 5 2 3 2" xfId="42019" xr:uid="{3737876E-D17A-49F5-BDE4-1A68BF5CEEE0}"/>
    <cellStyle name="Normal 21 4 5 2 3 2 2" xfId="42020" xr:uid="{0A700058-12CA-4B8A-A94D-EB30A9F981E9}"/>
    <cellStyle name="Normal 21 4 5 2 3 3" xfId="42021" xr:uid="{57681C44-03CB-4EF7-8729-C7F0CEAAB75B}"/>
    <cellStyle name="Normal 21 4 5 2 4" xfId="16349" xr:uid="{47F3EABB-3A82-44DE-B9D7-929A445D01FF}"/>
    <cellStyle name="Normal 21 4 5 2 4 2" xfId="42022" xr:uid="{BBEE9076-696F-4523-9181-3B3FAF2B4670}"/>
    <cellStyle name="Normal 21 4 5 2 5" xfId="22606" xr:uid="{7164CF5D-9716-46AF-84F4-305AFBAF95DC}"/>
    <cellStyle name="Normal 21 4 5 3" xfId="7304" xr:uid="{C48F0614-BBAC-4F53-959C-353E1BC8BE56}"/>
    <cellStyle name="Normal 21 4 5 3 2" xfId="7307" xr:uid="{2B5D9537-6D68-48AC-BFCC-37DEE863C930}"/>
    <cellStyle name="Normal 21 4 5 3 2 2" xfId="42023" xr:uid="{6007E12F-82D4-4010-80FE-22B22354677A}"/>
    <cellStyle name="Normal 21 4 5 3 2 2 2" xfId="42024" xr:uid="{47F4E201-CA3E-43AA-AECE-AC522068F32D}"/>
    <cellStyle name="Normal 21 4 5 3 2 3" xfId="42025" xr:uid="{F40B3833-A57D-4E4B-96BC-485D27BB30B8}"/>
    <cellStyle name="Normal 21 4 5 3 3" xfId="42026" xr:uid="{3AB115B5-9C55-4A65-BB0B-579A745EBEFF}"/>
    <cellStyle name="Normal 21 4 5 3 3 2" xfId="42027" xr:uid="{C1A55EE2-DAB9-4470-9252-ED113B8786E1}"/>
    <cellStyle name="Normal 21 4 5 3 4" xfId="42028" xr:uid="{156C22DF-4E24-4947-A822-654E3AF50555}"/>
    <cellStyle name="Normal 21 4 5 4" xfId="395" xr:uid="{FA3174E3-6481-462B-85D3-EE0B142C2532}"/>
    <cellStyle name="Normal 21 4 5 4 2" xfId="42029" xr:uid="{32B39B1D-CC49-4050-BA37-14EB44BF7640}"/>
    <cellStyle name="Normal 21 4 5 4 2 2" xfId="42031" xr:uid="{D23B0835-17DC-45D3-A90E-9ED8E373D8F6}"/>
    <cellStyle name="Normal 21 4 5 4 3" xfId="42032" xr:uid="{C99F70CC-DE9F-49DB-A631-10CCB8A0C4CC}"/>
    <cellStyle name="Normal 21 4 5 5" xfId="42033" xr:uid="{C202E006-5B5C-437E-882C-8AA06F938472}"/>
    <cellStyle name="Normal 21 4 5 5 2" xfId="42034" xr:uid="{A5B74624-5C84-4588-8529-33AD1EB43657}"/>
    <cellStyle name="Normal 21 4 5 6" xfId="42035" xr:uid="{40FE6697-C62B-4D2A-92EE-AEAC6ADD709D}"/>
    <cellStyle name="Normal 21 4 5 7" xfId="42036" xr:uid="{3C14B739-2236-427C-9320-24C60AED957D}"/>
    <cellStyle name="Normal 21 4 6" xfId="8528" xr:uid="{EBE7F254-89C7-42C1-BF1E-F3FCBC60B88D}"/>
    <cellStyle name="Normal 21 4 6 2" xfId="2130" xr:uid="{71B0CC13-37D7-46E0-9670-874C9EA24076}"/>
    <cellStyle name="Normal 21 4 6 2 2" xfId="1693" xr:uid="{AE2E7FCD-A253-49C9-AB19-AEB19BE3FBDD}"/>
    <cellStyle name="Normal 21 4 6 2 2 2" xfId="42037" xr:uid="{D3A63FAF-2138-4570-9426-1E33A42634E0}"/>
    <cellStyle name="Normal 21 4 6 2 2 2 2" xfId="42038" xr:uid="{6EE5AEC6-FD18-4DE6-9793-2210EF8199F9}"/>
    <cellStyle name="Normal 21 4 6 2 2 3" xfId="25548" xr:uid="{DFBA1F33-290F-43DC-92FB-E4F37050CADA}"/>
    <cellStyle name="Normal 21 4 6 2 3" xfId="42039" xr:uid="{0DE026A7-2B27-42CC-8D36-C76271CCA6A2}"/>
    <cellStyle name="Normal 21 4 6 2 3 2" xfId="42040" xr:uid="{1D1FDE85-9FF4-4257-9475-08381D6EB6A2}"/>
    <cellStyle name="Normal 21 4 6 2 4" xfId="42041" xr:uid="{076FF65D-9A9B-4D4B-A10C-8633EE763E29}"/>
    <cellStyle name="Normal 21 4 6 3" xfId="4233" xr:uid="{0EE62F21-19E5-4897-9910-4039C41D237A}"/>
    <cellStyle name="Normal 21 4 6 3 2" xfId="25633" xr:uid="{8A373761-8BF7-4D43-9557-B210D600A6F2}"/>
    <cellStyle name="Normal 21 4 6 3 2 2" xfId="25638" xr:uid="{50A48C48-C628-4E94-B1F1-21505D47B1F5}"/>
    <cellStyle name="Normal 21 4 6 3 3" xfId="25674" xr:uid="{71C713A9-54D2-4EDB-8347-95EB184D85DB}"/>
    <cellStyle name="Normal 21 4 6 4" xfId="42042" xr:uid="{3E9098E4-DE75-49F8-B99D-D7C62900739E}"/>
    <cellStyle name="Normal 21 4 6 4 2" xfId="25726" xr:uid="{34AB97DE-A59D-4AF7-939E-F7A8C4FF9C54}"/>
    <cellStyle name="Normal 21 4 6 5" xfId="42043" xr:uid="{4AE08D67-6499-4E0D-8CE3-A5792ED7BC72}"/>
    <cellStyle name="Normal 21 4 7" xfId="8530" xr:uid="{231B113F-6B68-4F15-9788-B40A190678C1}"/>
    <cellStyle name="Normal 21 4 7 2" xfId="7709" xr:uid="{A479D688-1DC5-4A0F-B254-5062809D9397}"/>
    <cellStyle name="Normal 21 4 7 2 2" xfId="42044" xr:uid="{994E6D78-237C-4E1B-A5CF-D9325690E63C}"/>
    <cellStyle name="Normal 21 4 7 2 2 2" xfId="16775" xr:uid="{E47EEB9A-52EE-41AB-ACF0-613C9EC80D47}"/>
    <cellStyle name="Normal 21 4 7 2 3" xfId="42045" xr:uid="{E295E373-E1F6-418B-96DC-DEC35FF4A609}"/>
    <cellStyle name="Normal 21 4 7 3" xfId="42046" xr:uid="{AF707AB4-C0ED-4948-836A-B1ABA53EAE97}"/>
    <cellStyle name="Normal 21 4 7 3 2" xfId="38939" xr:uid="{2BE78A83-FB49-44D9-A5C3-81887A7C54A8}"/>
    <cellStyle name="Normal 21 4 7 4" xfId="42047" xr:uid="{8F028CBC-0BC0-4394-B431-5735A5432716}"/>
    <cellStyle name="Normal 21 4 8" xfId="12470" xr:uid="{D650490F-D568-4C9B-955D-557D6085134F}"/>
    <cellStyle name="Normal 21 4 8 2" xfId="42048" xr:uid="{7F5ADA42-5BDF-4A49-9914-58D0AA1AF4F0}"/>
    <cellStyle name="Normal 21 4 8 2 2" xfId="42049" xr:uid="{8C833393-2CBE-499C-9224-DD966BB14EEC}"/>
    <cellStyle name="Normal 21 4 8 3" xfId="42050" xr:uid="{9B634476-B746-44F4-9E0D-7E06E5D25F88}"/>
    <cellStyle name="Normal 21 4 9" xfId="42051" xr:uid="{C18E99D8-A2B1-4443-B2E3-B6234E0D4B40}"/>
    <cellStyle name="Normal 21 4 9 2" xfId="35623" xr:uid="{36D097A2-FE69-49A8-946B-DFC433458DB5}"/>
    <cellStyle name="Normal 21 5" xfId="37245" xr:uid="{BA1F7D4B-4A52-4634-B3DD-872EA34CCCEB}"/>
    <cellStyle name="Normal 21 6" xfId="37247" xr:uid="{343926FD-0EC2-4292-B48D-4350BE67F105}"/>
    <cellStyle name="Normal 21 6 10" xfId="26040" xr:uid="{4662A094-D8B0-4223-A9E3-E49AE3695CEC}"/>
    <cellStyle name="Normal 21 6 2" xfId="42052" xr:uid="{71416392-FD11-47AA-B4F7-BAA1E4B49840}"/>
    <cellStyle name="Normal 21 6 2 2" xfId="42055" xr:uid="{B2BB29B0-E6D2-4101-BAFD-74EA344FED77}"/>
    <cellStyle name="Normal 21 6 2 2 2" xfId="19969" xr:uid="{EC3F3F86-B4E6-47BD-B1A4-597D3696F728}"/>
    <cellStyle name="Normal 21 6 2 2 2 2" xfId="18630" xr:uid="{3EE4AB9F-4CF4-4557-8AE8-6263F93691B2}"/>
    <cellStyle name="Normal 21 6 2 2 2 2 2" xfId="26595" xr:uid="{C10E45AD-394A-4803-9550-69D2DA318792}"/>
    <cellStyle name="Normal 21 6 2 2 2 2 2 2" xfId="26597" xr:uid="{8E7A8060-020B-4BBE-9108-83B4465A1521}"/>
    <cellStyle name="Normal 21 6 2 2 2 2 2 2 2" xfId="29574" xr:uid="{34388085-B55B-497A-B702-D2EA4FAC6B86}"/>
    <cellStyle name="Normal 21 6 2 2 2 2 2 2 2 2" xfId="29578" xr:uid="{8989AED8-4821-4FD2-8F04-D0F5F2CB1FCE}"/>
    <cellStyle name="Normal 21 6 2 2 2 2 2 2 3" xfId="29580" xr:uid="{64B2824C-652D-4D07-96F1-CCE9D4D0B866}"/>
    <cellStyle name="Normal 21 6 2 2 2 2 2 3" xfId="26579" xr:uid="{4068E87B-3EDD-45CB-B35B-6808FE0C9FD3}"/>
    <cellStyle name="Normal 21 6 2 2 2 2 2 3 2" xfId="29586" xr:uid="{30E78BAE-7924-41E5-8211-8A0A259BE51B}"/>
    <cellStyle name="Normal 21 6 2 2 2 2 2 4" xfId="42056" xr:uid="{B96B2B8E-3989-4A76-B6F7-5E3AF388EB24}"/>
    <cellStyle name="Normal 21 6 2 2 2 2 3" xfId="26601" xr:uid="{5592871D-EA2E-40F5-9718-543371345CD7}"/>
    <cellStyle name="Normal 21 6 2 2 2 2 3 2" xfId="32818" xr:uid="{6F93DF99-D181-4E4C-8E26-B2D2E3342A80}"/>
    <cellStyle name="Normal 21 6 2 2 2 2 3 2 2" xfId="29629" xr:uid="{2F02EC3D-F00A-4F6A-AFAE-A498D9549401}"/>
    <cellStyle name="Normal 21 6 2 2 2 2 3 3" xfId="42057" xr:uid="{073D4864-C250-4CCB-959B-2EE68468A940}"/>
    <cellStyle name="Normal 21 6 2 2 2 2 4" xfId="11345" xr:uid="{340F8244-68AD-4C9C-AFB9-4FFF89A6A78D}"/>
    <cellStyle name="Normal 21 6 2 2 2 2 4 2" xfId="42058" xr:uid="{8EBBB0E1-84B6-42CA-9E17-FD0A52F00656}"/>
    <cellStyle name="Normal 21 6 2 2 2 2 5" xfId="42059" xr:uid="{D85C1BF7-0659-4839-9282-8478E6B2ABB4}"/>
    <cellStyle name="Normal 21 6 2 2 2 3" xfId="40054" xr:uid="{214BEE58-1499-4D0B-8503-F4DB9AC5F505}"/>
    <cellStyle name="Normal 21 6 2 2 2 3 2" xfId="15200" xr:uid="{1CA52532-EC81-4B55-849F-A935CEEBA0B0}"/>
    <cellStyle name="Normal 21 6 2 2 2 3 2 2" xfId="32844" xr:uid="{DF24B157-FA39-4CF2-BEFE-7EA95695418F}"/>
    <cellStyle name="Normal 21 6 2 2 2 3 2 2 2" xfId="29750" xr:uid="{213D960A-46AB-444D-8B7A-AD7D6B08ED1C}"/>
    <cellStyle name="Normal 21 6 2 2 2 3 2 3" xfId="26549" xr:uid="{7BE4215C-336C-4FAF-A543-331F0F57C74D}"/>
    <cellStyle name="Normal 21 6 2 2 2 3 3" xfId="3532" xr:uid="{1C589CBB-577F-4434-9DF6-36C0AE44FF9E}"/>
    <cellStyle name="Normal 21 6 2 2 2 3 3 2" xfId="42060" xr:uid="{CE3C7130-0CBF-411B-BA78-4F945A9EC561}"/>
    <cellStyle name="Normal 21 6 2 2 2 3 4" xfId="42061" xr:uid="{8277EFE2-50D2-4022-896B-6A8144CFB2F5}"/>
    <cellStyle name="Normal 21 6 2 2 2 4" xfId="24137" xr:uid="{9B4CD369-44D0-4323-A7D9-96BC261A5804}"/>
    <cellStyle name="Normal 21 6 2 2 2 4 2" xfId="42063" xr:uid="{0E1DCE68-74B3-4295-80E5-6CB709CC6F64}"/>
    <cellStyle name="Normal 21 6 2 2 2 4 2 2" xfId="42064" xr:uid="{317706E5-A9D9-4201-8776-ECAED508B1E2}"/>
    <cellStyle name="Normal 21 6 2 2 2 4 3" xfId="42065" xr:uid="{F38184E9-4909-4B76-8E06-5F847F6F8489}"/>
    <cellStyle name="Normal 21 6 2 2 2 5" xfId="42068" xr:uid="{1A6FCE21-D532-4DCB-89DB-4085E001B41D}"/>
    <cellStyle name="Normal 21 6 2 2 2 5 2" xfId="42069" xr:uid="{240D0961-78FA-45FB-8D42-59CA24543761}"/>
    <cellStyle name="Normal 21 6 2 2 2 6" xfId="42070" xr:uid="{0DB7ADCF-708C-48B2-ACBC-092040547F9D}"/>
    <cellStyle name="Normal 21 6 2 2 2 7" xfId="13628" xr:uid="{72F63E22-9BA7-478D-8542-3DCD8D07ACD2}"/>
    <cellStyle name="Normal 21 6 2 2 3" xfId="19972" xr:uid="{BC48D082-A2F3-4EC0-9B4E-C660B617D327}"/>
    <cellStyle name="Normal 21 6 2 2 3 2" xfId="40057" xr:uid="{F430E83D-F96C-4771-8389-8776A08B541E}"/>
    <cellStyle name="Normal 21 6 2 2 3 2 2" xfId="26678" xr:uid="{AFA59D91-1687-4CFA-BEB3-579DC2053D75}"/>
    <cellStyle name="Normal 21 6 2 2 3 2 2 2" xfId="26024" xr:uid="{547D2359-26A4-4630-8F39-90F0D8AE22F3}"/>
    <cellStyle name="Normal 21 6 2 2 3 2 2 2 2" xfId="29949" xr:uid="{DA7FC49D-95EB-466F-8381-CBC048E293DE}"/>
    <cellStyle name="Normal 21 6 2 2 3 2 2 3" xfId="9779" xr:uid="{36C77F8A-C4C8-4DD4-98E4-B6A6E00B4971}"/>
    <cellStyle name="Normal 21 6 2 2 3 2 3" xfId="26681" xr:uid="{D13EF5A5-8688-4CB2-ABC2-0A0287E54FA8}"/>
    <cellStyle name="Normal 21 6 2 2 3 2 3 2" xfId="42071" xr:uid="{E13E725D-9DF3-4CCB-B24B-5E334B7188A0}"/>
    <cellStyle name="Normal 21 6 2 2 3 2 4" xfId="42072" xr:uid="{17712F53-2C55-4F3E-BC3B-0AF2C8CDC8B2}"/>
    <cellStyle name="Normal 21 6 2 2 3 3" xfId="42073" xr:uid="{07214998-8193-4F1B-A009-7898E1D69602}"/>
    <cellStyle name="Normal 21 6 2 2 3 3 2" xfId="42074" xr:uid="{08E64268-FDDD-4106-84DF-FAA0A1F68F1D}"/>
    <cellStyle name="Normal 21 6 2 2 3 3 2 2" xfId="42075" xr:uid="{DD6ADEAA-ABF9-457D-9863-6ED14EC09163}"/>
    <cellStyle name="Normal 21 6 2 2 3 3 3" xfId="42076" xr:uid="{6C924901-FE59-47D4-BF42-837785832BC6}"/>
    <cellStyle name="Normal 21 6 2 2 3 4" xfId="42078" xr:uid="{9D4A11D1-DA04-4C9D-AB5A-EF79A7EE7BDA}"/>
    <cellStyle name="Normal 21 6 2 2 3 4 2" xfId="41502" xr:uid="{9FCB9A92-C055-4013-A94C-4561FDADEEB4}"/>
    <cellStyle name="Normal 21 6 2 2 3 5" xfId="42079" xr:uid="{D5B98AF3-A9AE-4D17-A6D6-558C4110D72D}"/>
    <cellStyle name="Normal 21 6 2 2 4" xfId="35706" xr:uid="{61A1ABE3-79C6-45E5-B265-F5C641232182}"/>
    <cellStyle name="Normal 21 6 2 2 4 2" xfId="42081" xr:uid="{217B6E08-C70D-4258-87BA-2A8EE240984B}"/>
    <cellStyle name="Normal 21 6 2 2 4 2 2" xfId="42083" xr:uid="{A0C2F57B-CD61-415A-9B88-EDD050DBE10A}"/>
    <cellStyle name="Normal 21 6 2 2 4 2 2 2" xfId="8777" xr:uid="{F06C4E52-26E4-4D1D-B02B-819479D28EFD}"/>
    <cellStyle name="Normal 21 6 2 2 4 2 3" xfId="42084" xr:uid="{79E172DC-B313-404D-8793-34A1D18C6860}"/>
    <cellStyle name="Normal 21 6 2 2 4 3" xfId="42086" xr:uid="{29EDED42-7C0C-435E-A823-F403B2407571}"/>
    <cellStyle name="Normal 21 6 2 2 4 3 2" xfId="42087" xr:uid="{A10F9701-D03A-42C8-9229-E54AE575D1B2}"/>
    <cellStyle name="Normal 21 6 2 2 4 4" xfId="42088" xr:uid="{6B988053-2AA7-44B6-B630-AE75E6C128CD}"/>
    <cellStyle name="Normal 21 6 2 2 5" xfId="42090" xr:uid="{9887BEBE-EE2A-4DAB-A7E9-4221A4AF945D}"/>
    <cellStyle name="Normal 21 6 2 2 5 2" xfId="42093" xr:uid="{5D7C4F25-F569-43D0-A3B7-1229D91C2676}"/>
    <cellStyle name="Normal 21 6 2 2 5 2 2" xfId="42095" xr:uid="{AB54C684-60F4-4AEF-A328-E6E5F2FA6410}"/>
    <cellStyle name="Normal 21 6 2 2 5 3" xfId="42097" xr:uid="{F84832D8-E1D5-477E-AA28-BA5F6F3FE4B1}"/>
    <cellStyle name="Normal 21 6 2 2 6" xfId="42099" xr:uid="{E708EE3C-C731-4A21-A07B-0B725D83385D}"/>
    <cellStyle name="Normal 21 6 2 2 6 2" xfId="42100" xr:uid="{E5BE1BF4-DC51-4046-B57D-985A482FD7A6}"/>
    <cellStyle name="Normal 21 6 2 2 7" xfId="42101" xr:uid="{2F6782B1-AC34-4B97-B6D2-DE91FF6CB81B}"/>
    <cellStyle name="Normal 21 6 2 2 8" xfId="42102" xr:uid="{0BE6DC2C-C727-4431-8204-BB726E929B86}"/>
    <cellStyle name="Normal 21 6 2 3" xfId="42105" xr:uid="{CD00969E-F657-47A6-A632-AFEB182F8484}"/>
    <cellStyle name="Normal 21 6 2 3 2" xfId="1219" xr:uid="{DF3D398D-DE26-4141-B1A4-44D05536F948}"/>
    <cellStyle name="Normal 21 6 2 3 2 2" xfId="42106" xr:uid="{1D0D488D-770E-4507-B837-4DEB15459B6B}"/>
    <cellStyle name="Normal 21 6 2 3 2 2 2" xfId="6833" xr:uid="{14AF58EF-E182-448D-A20C-9228EA482956}"/>
    <cellStyle name="Normal 21 6 2 3 2 2 2 2" xfId="33055" xr:uid="{AA935282-BE60-4DF1-83B6-5473A2824487}"/>
    <cellStyle name="Normal 21 6 2 3 2 2 2 2 2" xfId="30213" xr:uid="{A5553716-B387-4D89-973D-41685956E082}"/>
    <cellStyle name="Normal 21 6 2 3 2 2 2 3" xfId="42107" xr:uid="{AD6ED7D5-B869-4F42-B5B9-573444D208D8}"/>
    <cellStyle name="Normal 21 6 2 3 2 2 3" xfId="6846" xr:uid="{D8413598-2D83-4568-B23B-059861FC52F2}"/>
    <cellStyle name="Normal 21 6 2 3 2 2 3 2" xfId="42108" xr:uid="{9429797C-8F0F-42CC-A3B6-3CF89BE4AA39}"/>
    <cellStyle name="Normal 21 6 2 3 2 2 4" xfId="42109" xr:uid="{D3228469-391E-4837-877D-8D5FA4CFD9EA}"/>
    <cellStyle name="Normal 21 6 2 3 2 3" xfId="42110" xr:uid="{5C15D14A-A60F-4A36-B492-795D71BBEEF3}"/>
    <cellStyle name="Normal 21 6 2 3 2 3 2" xfId="4625" xr:uid="{F7D271A5-F174-4FBE-8984-D554C4F0E4B1}"/>
    <cellStyle name="Normal 21 6 2 3 2 3 2 2" xfId="4639" xr:uid="{9B3B4B16-3C8D-4E57-8D78-180C4831E131}"/>
    <cellStyle name="Normal 21 6 2 3 2 3 3" xfId="4930" xr:uid="{C5B1DB10-660C-4A99-A3A6-3CD28A1A52DA}"/>
    <cellStyle name="Normal 21 6 2 3 2 4" xfId="42112" xr:uid="{EB76F8B4-5672-46E2-97B1-043845552EEE}"/>
    <cellStyle name="Normal 21 6 2 3 2 4 2" xfId="42113" xr:uid="{ACDDD281-64DF-4983-9183-E44C7559A31E}"/>
    <cellStyle name="Normal 21 6 2 3 2 5" xfId="42114" xr:uid="{BD77A084-8E82-4463-96DA-32C8587BAFF9}"/>
    <cellStyle name="Normal 21 6 2 3 3" xfId="1232" xr:uid="{7F279F79-6CED-4C1B-A084-3B3C741BFA03}"/>
    <cellStyle name="Normal 21 6 2 3 3 2" xfId="42116" xr:uid="{139D6D9B-C6C9-45E9-B80A-7D10767B9304}"/>
    <cellStyle name="Normal 21 6 2 3 3 2 2" xfId="42117" xr:uid="{8FF5B9F0-F910-4653-9636-C6CACBE92F48}"/>
    <cellStyle name="Normal 21 6 2 3 3 2 2 2" xfId="32703" xr:uid="{F54123A8-F16E-4E1E-856D-1596144B8A05}"/>
    <cellStyle name="Normal 21 6 2 3 3 2 3" xfId="42118" xr:uid="{323AD3C4-6544-4866-8A8A-64C074882559}"/>
    <cellStyle name="Normal 21 6 2 3 3 3" xfId="42119" xr:uid="{1DBE3314-5263-4B5F-B784-EC6E09BC6F28}"/>
    <cellStyle name="Normal 21 6 2 3 3 3 2" xfId="16260" xr:uid="{292E95B0-1619-45B3-8061-CCC788A0F581}"/>
    <cellStyle name="Normal 21 6 2 3 3 4" xfId="42120" xr:uid="{59BCB818-BF13-4821-BDB5-7A736D0E987F}"/>
    <cellStyle name="Normal 21 6 2 3 4" xfId="1239" xr:uid="{0AEAA3A5-BE36-4BC5-B971-B2AEF89BEA39}"/>
    <cellStyle name="Normal 21 6 2 3 4 2" xfId="42122" xr:uid="{1898EF7C-4107-4E70-A3BC-D3085DD7BB89}"/>
    <cellStyle name="Normal 21 6 2 3 4 2 2" xfId="42123" xr:uid="{F699EB7A-FFF1-4676-B215-D0CEDAEC70AB}"/>
    <cellStyle name="Normal 21 6 2 3 4 3" xfId="42125" xr:uid="{E1CE796B-4A8A-4CE7-93A0-0829FA1EB616}"/>
    <cellStyle name="Normal 21 6 2 3 5" xfId="1247" xr:uid="{95BB4B89-763B-41A0-B895-25151C52B370}"/>
    <cellStyle name="Normal 21 6 2 3 5 2" xfId="34158" xr:uid="{1B7F8D3D-CDA3-443B-B7BA-67A048C517AF}"/>
    <cellStyle name="Normal 21 6 2 3 6" xfId="1257" xr:uid="{558B1C85-46D9-45EB-A682-5D382D1E2550}"/>
    <cellStyle name="Normal 21 6 2 3 7" xfId="1277" xr:uid="{6830B127-576B-4646-A77C-018E890D9FE1}"/>
    <cellStyle name="Normal 21 6 2 4" xfId="42127" xr:uid="{EF1919C9-BC89-4006-B6FC-8A0CFE442507}"/>
    <cellStyle name="Normal 21 6 2 4 2" xfId="42128" xr:uid="{90471977-BB5B-491B-A7FF-26BF85A03A55}"/>
    <cellStyle name="Normal 21 6 2 4 2 2" xfId="42129" xr:uid="{AFCE40A2-2BFA-4DAC-94CA-871B8EBF70A6}"/>
    <cellStyle name="Normal 21 6 2 4 2 2 2" xfId="42130" xr:uid="{FFB1B636-329E-4AA0-97AE-FE0C71A87A44}"/>
    <cellStyle name="Normal 21 6 2 4 2 2 2 2" xfId="42131" xr:uid="{BD495911-2ACE-4915-9DBA-C446886144ED}"/>
    <cellStyle name="Normal 21 6 2 4 2 2 3" xfId="42132" xr:uid="{2ACE0A56-06CD-4CB1-868B-BE8C8F27E17C}"/>
    <cellStyle name="Normal 21 6 2 4 2 3" xfId="42133" xr:uid="{E924529E-40AF-4B2F-AEBF-E6690720CD36}"/>
    <cellStyle name="Normal 21 6 2 4 2 3 2" xfId="42134" xr:uid="{94FD1E31-5074-473A-BB8F-6EB655862E15}"/>
    <cellStyle name="Normal 21 6 2 4 2 4" xfId="42135" xr:uid="{250AE52A-C2A9-4FE6-8DF7-BDD7FF923F3B}"/>
    <cellStyle name="Normal 21 6 2 4 3" xfId="42137" xr:uid="{9CC2A7FA-ACD6-4FAA-AF36-0CC9CB3618B6}"/>
    <cellStyle name="Normal 21 6 2 4 3 2" xfId="42138" xr:uid="{EAE9E0B1-EF59-4162-BAA8-3DE76C40242B}"/>
    <cellStyle name="Normal 21 6 2 4 3 2 2" xfId="42139" xr:uid="{432258C9-557C-467A-839A-C3806D9BD45B}"/>
    <cellStyle name="Normal 21 6 2 4 3 3" xfId="42140" xr:uid="{5852F0E3-1BBF-4C1A-917F-CCD3685EE433}"/>
    <cellStyle name="Normal 21 6 2 4 4" xfId="42142" xr:uid="{20D66FE3-4471-48CD-B1C3-676B71D1FC1F}"/>
    <cellStyle name="Normal 21 6 2 4 4 2" xfId="42143" xr:uid="{1F0B6412-C51E-4FA9-A66F-6906B4358122}"/>
    <cellStyle name="Normal 21 6 2 4 5" xfId="34161" xr:uid="{2CD3A1E1-58F0-4DD6-A574-36763D3622B0}"/>
    <cellStyle name="Normal 21 6 2 5" xfId="42144" xr:uid="{48433B9F-402A-4B02-80FF-5D73479EAB2F}"/>
    <cellStyle name="Normal 21 6 2 5 2" xfId="42145" xr:uid="{32497A37-F527-4B54-95FC-0692A28F19FC}"/>
    <cellStyle name="Normal 21 6 2 5 2 2" xfId="42146" xr:uid="{EE7369A7-629C-42E7-98D3-CE8EEAEA9731}"/>
    <cellStyle name="Normal 21 6 2 5 2 2 2" xfId="42147" xr:uid="{0B655687-5C92-43D9-A8D1-F4DD1D5ECDC9}"/>
    <cellStyle name="Normal 21 6 2 5 2 3" xfId="42148" xr:uid="{FFC2F156-A0E7-438B-A390-3E209C7CEDEE}"/>
    <cellStyle name="Normal 21 6 2 5 3" xfId="42149" xr:uid="{D5B0D908-7EE1-4549-A38E-DE6CDA597895}"/>
    <cellStyle name="Normal 21 6 2 5 3 2" xfId="42150" xr:uid="{9CFD5B21-4AD3-49DA-8E48-81A9D848FDEF}"/>
    <cellStyle name="Normal 21 6 2 5 4" xfId="42151" xr:uid="{72C5FFFE-44DB-409A-B222-B23F1884B67B}"/>
    <cellStyle name="Normal 21 6 2 6" xfId="42152" xr:uid="{B4A7834B-8E42-44A1-B5F4-936A7A4429B7}"/>
    <cellStyle name="Normal 21 6 2 6 2" xfId="42153" xr:uid="{B5EB6609-0F62-408C-B0D5-0E2D2DE09F3C}"/>
    <cellStyle name="Normal 21 6 2 6 2 2" xfId="40196" xr:uid="{70C9EE73-DA8C-4EA7-9F02-7F1B028C26B6}"/>
    <cellStyle name="Normal 21 6 2 6 3" xfId="42154" xr:uid="{5F743EDA-90C3-4458-AD34-7A32C70CF8AB}"/>
    <cellStyle name="Normal 21 6 2 7" xfId="42155" xr:uid="{5EFACC68-48F9-4358-A1A8-2FE403DB10CE}"/>
    <cellStyle name="Normal 21 6 2 7 2" xfId="42156" xr:uid="{3690D084-AF32-4D13-AC12-5FB4A9F886F3}"/>
    <cellStyle name="Normal 21 6 2 8" xfId="42157" xr:uid="{E3197C98-F7B2-49E2-B78D-18E522F2F910}"/>
    <cellStyle name="Normal 21 6 2 9" xfId="18896" xr:uid="{B24E5452-68F0-402F-B984-F3212E54D47A}"/>
    <cellStyle name="Normal 21 6 3" xfId="42158" xr:uid="{1557A811-478F-4566-997B-145873BBACC9}"/>
    <cellStyle name="Normal 21 6 3 2" xfId="42161" xr:uid="{FB6B8CC1-8B35-4A18-B901-710C18248F50}"/>
    <cellStyle name="Normal 21 6 3 2 2" xfId="19980" xr:uid="{70C5D3C7-0BBC-4DDF-84AC-E3F0547C28BC}"/>
    <cellStyle name="Normal 21 6 3 2 2 2" xfId="28464" xr:uid="{60087C1C-FDFF-4551-A3BC-9800407D7F8E}"/>
    <cellStyle name="Normal 21 6 3 2 2 2 2" xfId="27346" xr:uid="{01347D07-42F7-4DD8-BF64-E31DA0F833B6}"/>
    <cellStyle name="Normal 21 6 3 2 2 2 2 2" xfId="125" xr:uid="{1752ACFD-900D-4675-8EFC-E2960C4DCDDB}"/>
    <cellStyle name="Normal 21 6 3 2 2 2 2 2 2" xfId="30927" xr:uid="{52AE8176-80AD-435F-B250-9D6D837DF34E}"/>
    <cellStyle name="Normal 21 6 3 2 2 2 2 3" xfId="42162" xr:uid="{ADFD7D4E-5DCC-4601-BCD9-756C2D715A15}"/>
    <cellStyle name="Normal 21 6 3 2 2 2 3" xfId="27349" xr:uid="{6CA6D568-1DE6-49D3-81D2-C3E84CA9BB7C}"/>
    <cellStyle name="Normal 21 6 3 2 2 2 3 2" xfId="42163" xr:uid="{CF43D3A2-D867-4C5F-B797-612C90742C21}"/>
    <cellStyle name="Normal 21 6 3 2 2 2 4" xfId="42164" xr:uid="{D47ED5C4-0016-4704-B254-21A48401CE83}"/>
    <cellStyle name="Normal 21 6 3 2 2 3" xfId="28467" xr:uid="{CE1B4688-1E1A-48F8-90FF-71D8B8D2CC7A}"/>
    <cellStyle name="Normal 21 6 3 2 2 3 2" xfId="2610" xr:uid="{3F16163B-1FF7-4BA6-BC99-6B16D883C23B}"/>
    <cellStyle name="Normal 21 6 3 2 2 3 2 2" xfId="33475" xr:uid="{9FD6A291-A18A-4A2E-9D04-1832D9B6085B}"/>
    <cellStyle name="Normal 21 6 3 2 2 3 3" xfId="2623" xr:uid="{1DEA3448-A220-453B-842E-A2993248A9BE}"/>
    <cellStyle name="Normal 21 6 3 2 2 4" xfId="25371" xr:uid="{5B23BFB8-4E98-4492-B0B5-10C526C9F35C}"/>
    <cellStyle name="Normal 21 6 3 2 2 4 2" xfId="9532" xr:uid="{B0F74002-1211-44B6-B1F2-E540D6F191D0}"/>
    <cellStyle name="Normal 21 6 3 2 2 5" xfId="28469" xr:uid="{C8EB26CB-E5CB-4FCA-B15E-E6C0DF31F5C5}"/>
    <cellStyle name="Normal 21 6 3 2 3" xfId="42166" xr:uid="{02DCD79D-26E1-483B-9A8A-08CD75DE51D1}"/>
    <cellStyle name="Normal 21 6 3 2 3 2" xfId="42168" xr:uid="{3759FAB2-03D3-4370-81D3-15A61207DC20}"/>
    <cellStyle name="Normal 21 6 3 2 3 2 2" xfId="42169" xr:uid="{E2DE3894-037A-47F2-A378-3E304233EBA7}"/>
    <cellStyle name="Normal 21 6 3 2 3 2 2 2" xfId="30299" xr:uid="{261CCD18-68ED-4201-BDE7-9EB51D9AFD83}"/>
    <cellStyle name="Normal 21 6 3 2 3 2 3" xfId="42170" xr:uid="{8A240A03-7957-4E20-84B1-CE057C15A53F}"/>
    <cellStyle name="Normal 21 6 3 2 3 3" xfId="42171" xr:uid="{1C84CDD0-8F95-4C9F-8228-FDEC082ED40A}"/>
    <cellStyle name="Normal 21 6 3 2 3 3 2" xfId="9813" xr:uid="{4368FCBB-169E-4661-BC4E-70A5B2028797}"/>
    <cellStyle name="Normal 21 6 3 2 3 4" xfId="42172" xr:uid="{7DE42773-7C75-4077-A092-B0DE1D076E38}"/>
    <cellStyle name="Normal 21 6 3 2 4" xfId="42175" xr:uid="{25A9FE25-5DA4-436C-A17A-97050BEBBC47}"/>
    <cellStyle name="Normal 21 6 3 2 4 2" xfId="42177" xr:uid="{B5D900AB-1341-4667-9413-E58AC2958AA7}"/>
    <cellStyle name="Normal 21 6 3 2 4 2 2" xfId="42178" xr:uid="{CB6F4D6D-35E4-45F5-818A-12D61421C73E}"/>
    <cellStyle name="Normal 21 6 3 2 4 3" xfId="42179" xr:uid="{EA800224-BD46-4A48-A44B-2E07AB63AE33}"/>
    <cellStyle name="Normal 21 6 3 2 5" xfId="42182" xr:uid="{BD648BAE-1432-4C28-999C-692CF58ACB15}"/>
    <cellStyle name="Normal 21 6 3 2 5 2" xfId="42184" xr:uid="{68B68A4D-2FA3-4D0B-A783-4F74EB3D69AD}"/>
    <cellStyle name="Normal 21 6 3 2 6" xfId="42186" xr:uid="{04D95B9D-EF2B-47D0-9FF4-312A16DBEAF0}"/>
    <cellStyle name="Normal 21 6 3 2 7" xfId="42188" xr:uid="{D777F72E-9296-4F05-875C-BF1D548DC30F}"/>
    <cellStyle name="Normal 21 6 3 3" xfId="42190" xr:uid="{6B38D2D3-34EF-4035-98F1-081EBCB2C0F7}"/>
    <cellStyle name="Normal 21 6 3 3 2" xfId="42192" xr:uid="{8770319F-0EB6-48B5-8D83-57C1B4FEFB99}"/>
    <cellStyle name="Normal 21 6 3 3 2 2" xfId="42194" xr:uid="{906B7420-EC84-4350-8525-CD5504235480}"/>
    <cellStyle name="Normal 21 6 3 3 2 2 2" xfId="42195" xr:uid="{80BD99DA-541B-42F2-A0AD-210A98739123}"/>
    <cellStyle name="Normal 21 6 3 3 2 2 2 2" xfId="42196" xr:uid="{A4989EAA-412A-4B0C-AB07-BD4A8429EB28}"/>
    <cellStyle name="Normal 21 6 3 3 2 2 3" xfId="42198" xr:uid="{68D63D61-D2F2-498D-9FAB-FAE9B2F751A3}"/>
    <cellStyle name="Normal 21 6 3 3 2 3" xfId="42199" xr:uid="{41E2D272-FF5F-4217-AB4D-82707716AED6}"/>
    <cellStyle name="Normal 21 6 3 3 2 3 2" xfId="8544" xr:uid="{BE4651F9-9C57-468E-B0FA-06181FB254FA}"/>
    <cellStyle name="Normal 21 6 3 3 2 4" xfId="42200" xr:uid="{0F11DAD9-C0FE-4FB9-8DD5-F089F8FF5A46}"/>
    <cellStyle name="Normal 21 6 3 3 3" xfId="42203" xr:uid="{1378A972-2B10-4C8D-B815-BDFC14E0B23D}"/>
    <cellStyle name="Normal 21 6 3 3 3 2" xfId="42204" xr:uid="{EF919E6B-AF26-42EE-B3DF-E413A209ED31}"/>
    <cellStyle name="Normal 21 6 3 3 3 2 2" xfId="2237" xr:uid="{9BFE5A2F-105D-497E-879F-58F4C7C37C95}"/>
    <cellStyle name="Normal 21 6 3 3 3 3" xfId="8574" xr:uid="{C22F323C-CAE7-41F9-8832-D5A138014194}"/>
    <cellStyle name="Normal 21 6 3 3 4" xfId="42206" xr:uid="{3D442D57-64B3-485C-AE81-6E3B5A7559DF}"/>
    <cellStyle name="Normal 21 6 3 3 4 2" xfId="42207" xr:uid="{C75D6AC3-FDB0-4D6F-A102-622AFD4399AE}"/>
    <cellStyle name="Normal 21 6 3 3 5" xfId="34167" xr:uid="{1DD7949F-6944-46FA-A50A-77004BD9F306}"/>
    <cellStyle name="Normal 21 6 3 4" xfId="42208" xr:uid="{158BDEA7-D084-4848-B5EE-1C488D85E5EA}"/>
    <cellStyle name="Normal 21 6 3 4 2" xfId="42210" xr:uid="{C4AC8A19-3AB2-4787-ADD3-089F9CF4A150}"/>
    <cellStyle name="Normal 21 6 3 4 2 2" xfId="42211" xr:uid="{8E185D28-CF25-451A-A2BD-045105531436}"/>
    <cellStyle name="Normal 21 6 3 4 2 2 2" xfId="42212" xr:uid="{3B1DCD40-6308-42F0-8648-F726456C31A2}"/>
    <cellStyle name="Normal 21 6 3 4 2 3" xfId="42213" xr:uid="{FE72DDA2-DF39-4D9B-BA54-AD4DE189DE18}"/>
    <cellStyle name="Normal 21 6 3 4 3" xfId="42214" xr:uid="{4B1952F0-155C-4525-AA69-E2E13D7F04D6}"/>
    <cellStyle name="Normal 21 6 3 4 3 2" xfId="42215" xr:uid="{6264E18C-740D-401F-ACF9-0E35F499D49A}"/>
    <cellStyle name="Normal 21 6 3 4 4" xfId="42216" xr:uid="{C9E33EDE-71BC-4203-9BD1-F2B747BEF121}"/>
    <cellStyle name="Normal 21 6 3 5" xfId="42217" xr:uid="{CB98D7C1-94F0-4A8B-A2AD-4B518FB3B4FD}"/>
    <cellStyle name="Normal 21 6 3 5 2" xfId="42218" xr:uid="{1D5F9EA3-636A-4DBE-9206-DADADD33F073}"/>
    <cellStyle name="Normal 21 6 3 5 2 2" xfId="30606" xr:uid="{27930B9B-C899-48C0-9E02-9E69916119F2}"/>
    <cellStyle name="Normal 21 6 3 5 3" xfId="87" xr:uid="{726362C0-9CB8-432C-8997-19B15AA969A7}"/>
    <cellStyle name="Normal 21 6 3 6" xfId="42219" xr:uid="{EBACF969-4ED6-435B-8457-2E7F55014769}"/>
    <cellStyle name="Normal 21 6 3 6 2" xfId="42220" xr:uid="{24F81A8B-003C-43CE-9CBD-A4EBDCFA989A}"/>
    <cellStyle name="Normal 21 6 3 7" xfId="42221" xr:uid="{C9AA6B1A-41E8-42C6-83F4-3C4594B6A6F7}"/>
    <cellStyle name="Normal 21 6 3 8" xfId="42222" xr:uid="{85394C15-5EF6-4C25-99C3-25F14972EB5A}"/>
    <cellStyle name="Normal 21 6 4" xfId="42223" xr:uid="{068E8074-C4FD-4C6E-810B-7B25F14AB25D}"/>
    <cellStyle name="Normal 21 6 4 2" xfId="42225" xr:uid="{15A895E9-07C6-4D04-B32A-E08D03D7798D}"/>
    <cellStyle name="Normal 21 6 4 2 2" xfId="42227" xr:uid="{1764DF85-E57D-47D6-807F-E136EFF1A148}"/>
    <cellStyle name="Normal 21 6 4 2 2 2" xfId="38857" xr:uid="{019EA477-1213-4484-8DF3-33FB7F16FAAF}"/>
    <cellStyle name="Normal 21 6 4 2 2 2 2" xfId="40587" xr:uid="{423832BB-0806-4847-9E2F-2EBA1269FEA0}"/>
    <cellStyle name="Normal 21 6 4 2 2 2 2 2" xfId="42228" xr:uid="{AC016318-1EC2-4D58-AB9F-EE2F61588EDA}"/>
    <cellStyle name="Normal 21 6 4 2 2 2 3" xfId="42229" xr:uid="{0D953140-AE81-4A8F-8EF5-0211A1C421C6}"/>
    <cellStyle name="Normal 21 6 4 2 2 3" xfId="40589" xr:uid="{F86D7660-4DDD-4AF3-B2D0-14040C1ADE94}"/>
    <cellStyle name="Normal 21 6 4 2 2 3 2" xfId="42230" xr:uid="{942094D2-774C-49A8-8FD3-C3704812FA4F}"/>
    <cellStyle name="Normal 21 6 4 2 2 4" xfId="39718" xr:uid="{A3A85BA6-0134-41A2-AB3C-C274B8DECC8C}"/>
    <cellStyle name="Normal 21 6 4 2 3" xfId="25277" xr:uid="{B4EC8EFF-DE63-433C-8DC5-5D2DBE9A3EF5}"/>
    <cellStyle name="Normal 21 6 4 2 3 2" xfId="25280" xr:uid="{E1AA8768-A2A0-48E9-9D17-27CED4D7EBD6}"/>
    <cellStyle name="Normal 21 6 4 2 3 2 2" xfId="42231" xr:uid="{52A0B688-FEB5-4D1E-990A-33BF55C78BE1}"/>
    <cellStyle name="Normal 21 6 4 2 3 3" xfId="42232" xr:uid="{780815E6-4AD8-463E-8C85-5907E17EAF66}"/>
    <cellStyle name="Normal 21 6 4 2 4" xfId="25285" xr:uid="{C30C8AFB-4B87-4106-8D4E-8A1C86886ABB}"/>
    <cellStyle name="Normal 21 6 4 2 4 2" xfId="40895" xr:uid="{B29710E1-E6F8-41BB-953D-44F1950B33DA}"/>
    <cellStyle name="Normal 21 6 4 2 5" xfId="42234" xr:uid="{51083723-8E3B-4AC1-8E37-B7B0EEAB5F65}"/>
    <cellStyle name="Normal 21 6 4 3" xfId="42235" xr:uid="{D31B3C6B-755B-4637-9B60-4089A233F20E}"/>
    <cellStyle name="Normal 21 6 4 3 2" xfId="42237" xr:uid="{5E0BE20A-884B-45C2-A3C2-F0989B896085}"/>
    <cellStyle name="Normal 21 6 4 3 2 2" xfId="42238" xr:uid="{5E7226AA-2853-4E23-BEF4-A8951731521E}"/>
    <cellStyle name="Normal 21 6 4 3 2 2 2" xfId="31237" xr:uid="{CDFAA1EC-05CC-4D94-8567-30CB7DA08599}"/>
    <cellStyle name="Normal 21 6 4 3 2 3" xfId="42239" xr:uid="{1A8F412F-84AC-482F-AAC2-AF8D8A41637C}"/>
    <cellStyle name="Normal 21 6 4 3 3" xfId="25296" xr:uid="{EED9F96C-D774-43F0-8729-D3305EF19125}"/>
    <cellStyle name="Normal 21 6 4 3 3 2" xfId="42240" xr:uid="{1316443F-243E-4BB2-8058-F48C7341E2CE}"/>
    <cellStyle name="Normal 21 6 4 3 4" xfId="42241" xr:uid="{F3D8AF00-93F2-4910-92A7-9A640DFE0BB5}"/>
    <cellStyle name="Normal 21 6 4 4" xfId="2666" xr:uid="{1AAE6C4F-302C-420E-B926-A1AA36E1EAE2}"/>
    <cellStyle name="Normal 21 6 4 4 2" xfId="9582" xr:uid="{BACFD52E-E93F-4B2D-A054-6CAEB9E6A79F}"/>
    <cellStyle name="Normal 21 6 4 4 2 2" xfId="650" xr:uid="{8CC8DB63-8397-43E2-ADBB-72148D24A450}"/>
    <cellStyle name="Normal 21 6 4 4 3" xfId="9545" xr:uid="{F215DB98-8CBE-4DCB-B4B0-B5ED95911A55}"/>
    <cellStyle name="Normal 21 6 4 5" xfId="9586" xr:uid="{41FD3A52-DCE6-43A2-9284-2D2A2086AF80}"/>
    <cellStyle name="Normal 21 6 4 5 2" xfId="2464" xr:uid="{BE20106D-D629-4587-BC46-23E912DDB9FA}"/>
    <cellStyle name="Normal 21 6 4 6" xfId="9590" xr:uid="{19E6EE22-CB84-4B4A-A974-D59E9C86C031}"/>
    <cellStyle name="Normal 21 6 4 7" xfId="9596" xr:uid="{E2D2ABA7-0DE7-4B6B-94FC-B10FA8F6298D}"/>
    <cellStyle name="Normal 21 6 5" xfId="10863" xr:uid="{B3DEFEF8-D7A4-417A-B210-E90A3FF35195}"/>
    <cellStyle name="Normal 21 6 5 2" xfId="9816" xr:uid="{C5122D21-C482-4513-811E-9349298E6683}"/>
    <cellStyle name="Normal 21 6 5 2 2" xfId="15929" xr:uid="{E9CF4286-A6B2-4B2F-91BC-2037B7CB25C9}"/>
    <cellStyle name="Normal 21 6 5 2 2 2" xfId="40650" xr:uid="{24BA125C-59E4-4D83-B6E8-D31A9DDC734C}"/>
    <cellStyle name="Normal 21 6 5 2 2 2 2" xfId="15275" xr:uid="{E1B8BD2A-0811-4E6E-9A43-4108C889B5C7}"/>
    <cellStyle name="Normal 21 6 5 2 2 3" xfId="40652" xr:uid="{FA81FA2A-B909-4C73-A367-34091C68EC4B}"/>
    <cellStyle name="Normal 21 6 5 2 3" xfId="25310" xr:uid="{8355BFFB-F0BB-4246-8889-BAC58099C8CD}"/>
    <cellStyle name="Normal 21 6 5 2 3 2" xfId="40655" xr:uid="{BC4BD6B4-F90E-4431-960B-376F18D02FE7}"/>
    <cellStyle name="Normal 21 6 5 2 4" xfId="42242" xr:uid="{E8547893-DFDD-4753-BA9F-2B268386BFAC}"/>
    <cellStyle name="Normal 21 6 5 3" xfId="15931" xr:uid="{EF223898-AE74-461C-ACF5-C0BC5955943F}"/>
    <cellStyle name="Normal 21 6 5 3 2" xfId="42243" xr:uid="{AFEDCE2C-C3B2-44F3-B8FA-AD47A82E42DF}"/>
    <cellStyle name="Normal 21 6 5 3 2 2" xfId="42244" xr:uid="{7BE21F8E-7EE6-4E3A-B7F8-6B5C21100CF3}"/>
    <cellStyle name="Normal 21 6 5 3 3" xfId="42246" xr:uid="{55A2B1D8-A34A-436B-98AE-90679F761589}"/>
    <cellStyle name="Normal 21 6 5 4" xfId="9895" xr:uid="{3BB2D8F8-243D-4CBE-92DA-613D11B62266}"/>
    <cellStyle name="Normal 21 6 5 4 2" xfId="9900" xr:uid="{2468D850-E7B3-4748-9D61-D8FE29ECDB84}"/>
    <cellStyle name="Normal 21 6 5 5" xfId="9904" xr:uid="{9F8F30C8-B77A-4314-A3FE-830649254CAD}"/>
    <cellStyle name="Normal 21 6 6" xfId="4430" xr:uid="{79E07BC1-F843-41D9-8365-98080D2C4548}"/>
    <cellStyle name="Normal 21 6 6 2" xfId="2867" xr:uid="{0470F970-F71D-4F22-B3D1-32B3ADB7B589}"/>
    <cellStyle name="Normal 21 6 6 2 2" xfId="24011" xr:uid="{9BA78219-0261-42F5-B151-4261E7966458}"/>
    <cellStyle name="Normal 21 6 6 2 2 2" xfId="24013" xr:uid="{8AAA4015-031D-4594-8510-4B5608213338}"/>
    <cellStyle name="Normal 21 6 6 2 3" xfId="24016" xr:uid="{F4F766B8-9E26-4C6A-AC3C-A2E727C26EF7}"/>
    <cellStyle name="Normal 21 6 6 3" xfId="438" xr:uid="{171DAE28-0EDD-45AF-BDFF-A8EA66EE5762}"/>
    <cellStyle name="Normal 21 6 6 3 2" xfId="24020" xr:uid="{9662DC8B-7C70-4F11-B15B-C179AA511B50}"/>
    <cellStyle name="Normal 21 6 6 4" xfId="2873" xr:uid="{73D80CCA-C011-4EFC-85E4-7B86B3291D82}"/>
    <cellStyle name="Normal 21 6 7" xfId="16960" xr:uid="{94365A64-C444-4DAB-B994-5DC39A89340B}"/>
    <cellStyle name="Normal 21 6 7 2" xfId="24030" xr:uid="{64FB49B5-42A4-43F6-9E0A-EC95114D2644}"/>
    <cellStyle name="Normal 21 6 7 2 2" xfId="24033" xr:uid="{5C8D021F-4108-478F-AF5A-D5B339B0EEB6}"/>
    <cellStyle name="Normal 21 6 7 3" xfId="24036" xr:uid="{A284F37D-8708-4AF7-82E9-0A15267F8FDA}"/>
    <cellStyle name="Normal 21 6 8" xfId="27847" xr:uid="{31FC73D5-3DE1-4B37-BC87-712A78B9203E}"/>
    <cellStyle name="Normal 21 6 8 2" xfId="24044" xr:uid="{9C3C3D98-4BA5-45C4-85B9-257F0CFCE421}"/>
    <cellStyle name="Normal 21 6 9" xfId="15782" xr:uid="{15A601D1-8C9C-4BE9-9122-C3B55D654C59}"/>
    <cellStyle name="Normal 21 7" xfId="35880" xr:uid="{6D3E2CC4-8837-419A-9D16-48D78B3AF6C3}"/>
    <cellStyle name="Normal 21 7 2" xfId="42247" xr:uid="{E60877FE-61CE-45DD-A1B1-E3C1ABAB5321}"/>
    <cellStyle name="Normal 21 7 2 2" xfId="42248" xr:uid="{7DFFBF49-F9C5-4CAC-874C-31619B5BC952}"/>
    <cellStyle name="Normal 21 7 2 2 2" xfId="11131" xr:uid="{87B1ACA9-A7C5-490A-9587-B55DC560D141}"/>
    <cellStyle name="Normal 21 7 2 2 2 2" xfId="38278" xr:uid="{69D693A3-11C0-47FE-90D6-AF042039F937}"/>
    <cellStyle name="Normal 21 7 2 2 2 2 2" xfId="32954" xr:uid="{158535DD-C0DD-4DF4-8EA3-2714167F57D5}"/>
    <cellStyle name="Normal 21 7 2 2 2 2 2 2" xfId="4297" xr:uid="{14F294AB-966D-4DB4-A592-8C6B570D7771}"/>
    <cellStyle name="Normal 21 7 2 2 2 2 2 2 2" xfId="7777" xr:uid="{BD41F0E3-8DA2-49AE-955C-0DB9B9FAE035}"/>
    <cellStyle name="Normal 21 7 2 2 2 2 2 3" xfId="4326" xr:uid="{5A96D50F-D070-48A1-AA88-D0C78FEC7890}"/>
    <cellStyle name="Normal 21 7 2 2 2 2 3" xfId="32958" xr:uid="{BF7E3F6A-56BE-471B-88DD-D8F91C9F8E62}"/>
    <cellStyle name="Normal 21 7 2 2 2 2 3 2" xfId="1631" xr:uid="{79F62E17-D8A6-40C8-9FCC-7C082D0B65A7}"/>
    <cellStyle name="Normal 21 7 2 2 2 2 4" xfId="42249" xr:uid="{294E49E8-01B4-47DE-96FB-3F60D2C2B0D4}"/>
    <cellStyle name="Normal 21 7 2 2 2 3" xfId="34312" xr:uid="{A0CA6ABF-C220-4539-92C6-FC67C45C328B}"/>
    <cellStyle name="Normal 21 7 2 2 2 3 2" xfId="14773" xr:uid="{6EE3D3A8-A3E8-46F7-B0CE-6717C5189F52}"/>
    <cellStyle name="Normal 21 7 2 2 2 3 2 2" xfId="11551" xr:uid="{EA6BE84D-2747-4303-BD4A-2FBAD3141F2C}"/>
    <cellStyle name="Normal 21 7 2 2 2 3 3" xfId="8215" xr:uid="{36B123EE-7851-4169-A3EB-CA2211D34E2E}"/>
    <cellStyle name="Normal 21 7 2 2 2 4" xfId="42252" xr:uid="{98E23931-4EDD-4902-A576-10C392DAC17C}"/>
    <cellStyle name="Normal 21 7 2 2 2 4 2" xfId="14823" xr:uid="{4CE6110F-F109-487C-8452-9873AEA6987A}"/>
    <cellStyle name="Normal 21 7 2 2 2 5" xfId="42254" xr:uid="{DF693D98-250A-41AB-A260-E38F6A618D1E}"/>
    <cellStyle name="Normal 21 7 2 2 3" xfId="42255" xr:uid="{B5DF3579-517B-45AF-A032-C29C40D07B7A}"/>
    <cellStyle name="Normal 21 7 2 2 3 2" xfId="37052" xr:uid="{F2376B1C-43D9-4F6F-8693-105223112F1E}"/>
    <cellStyle name="Normal 21 7 2 2 3 2 2" xfId="33131" xr:uid="{7C2B5D95-F49E-4F09-ABA0-3A0165051AC4}"/>
    <cellStyle name="Normal 21 7 2 2 3 2 2 2" xfId="17573" xr:uid="{B5CFC94E-15F2-44E8-98C0-B46CC6E0D0D6}"/>
    <cellStyle name="Normal 21 7 2 2 3 2 3" xfId="42256" xr:uid="{3F50ECA6-8210-4ABB-AEBD-CFEBD50ED6DB}"/>
    <cellStyle name="Normal 21 7 2 2 3 3" xfId="34364" xr:uid="{0924DB33-3A38-46A0-9161-A7CDA7572DD5}"/>
    <cellStyle name="Normal 21 7 2 2 3 3 2" xfId="14980" xr:uid="{FC9E65B5-EEA2-469C-BADE-12219C9ACD9C}"/>
    <cellStyle name="Normal 21 7 2 2 3 4" xfId="42257" xr:uid="{D74D1F7A-B09F-4A6B-A715-89A207832D23}"/>
    <cellStyle name="Normal 21 7 2 2 4" xfId="42259" xr:uid="{6F3AA2E0-478D-4EB1-84C9-5C52B69EB1CE}"/>
    <cellStyle name="Normal 21 7 2 2 4 2" xfId="38682" xr:uid="{6C7E1150-BF1B-4908-8B45-C5A2998D39A2}"/>
    <cellStyle name="Normal 21 7 2 2 4 2 2" xfId="42260" xr:uid="{927FA601-8518-4382-A464-E275A401E886}"/>
    <cellStyle name="Normal 21 7 2 2 4 3" xfId="21334" xr:uid="{2F8C66AE-26BA-40E7-9B1B-59A3184B3505}"/>
    <cellStyle name="Normal 21 7 2 2 5" xfId="42262" xr:uid="{7D6DBBA6-C5B7-4055-932E-DB3B40929977}"/>
    <cellStyle name="Normal 21 7 2 2 5 2" xfId="152" xr:uid="{F57B5C31-0454-4892-BE41-91C266803F8D}"/>
    <cellStyle name="Normal 21 7 2 2 6" xfId="42263" xr:uid="{FCECAD54-3F43-4145-BC4F-CD28240AF118}"/>
    <cellStyle name="Normal 21 7 2 2 7" xfId="42264" xr:uid="{107C25E2-9F3C-4EB2-BCD4-236FB9D88CDC}"/>
    <cellStyle name="Normal 21 7 2 3" xfId="11139" xr:uid="{33CF7636-EF0E-477E-930B-9C2B6B4EAD7D}"/>
    <cellStyle name="Normal 21 7 2 3 2" xfId="42265" xr:uid="{E8387AC0-2829-401B-BB17-B21014C55E85}"/>
    <cellStyle name="Normal 21 7 2 3 2 2" xfId="39166" xr:uid="{859466A4-95B5-4E75-B1C1-FAEA2B80414B}"/>
    <cellStyle name="Normal 21 7 2 3 2 2 2" xfId="33502" xr:uid="{0E2301D1-E6CE-437D-97D5-7935056A8744}"/>
    <cellStyle name="Normal 21 7 2 3 2 2 2 2" xfId="558" xr:uid="{1FB14626-3FEA-4565-94F0-EF892AF71628}"/>
    <cellStyle name="Normal 21 7 2 3 2 2 3" xfId="42266" xr:uid="{2FD997DB-C29A-44B2-AAB8-4DF9541003A2}"/>
    <cellStyle name="Normal 21 7 2 3 2 3" xfId="11362" xr:uid="{BF12529C-90DF-4922-9E1D-2F7A56AA08E1}"/>
    <cellStyle name="Normal 21 7 2 3 2 3 2" xfId="3549" xr:uid="{5CB03913-14C2-435B-9C33-E3C4EA96E051}"/>
    <cellStyle name="Normal 21 7 2 3 2 4" xfId="42267" xr:uid="{5DE47ACF-8FC4-45AE-806F-04350D82A09B}"/>
    <cellStyle name="Normal 21 7 2 3 3" xfId="42269" xr:uid="{D3D7527E-5AEA-447B-84C7-5D4EC0FD7B93}"/>
    <cellStyle name="Normal 21 7 2 3 3 2" xfId="39226" xr:uid="{12CC2607-79E4-4BE7-AAFF-9ACBC9E25991}"/>
    <cellStyle name="Normal 21 7 2 3 3 2 2" xfId="42270" xr:uid="{221C46E2-88C6-49CA-BF98-381139540974}"/>
    <cellStyle name="Normal 21 7 2 3 3 3" xfId="42271" xr:uid="{243494C6-B640-4069-A839-FB40E7681E93}"/>
    <cellStyle name="Normal 21 7 2 3 4" xfId="42273" xr:uid="{AF8FC257-0958-4B52-A0AF-C6825FB61C06}"/>
    <cellStyle name="Normal 21 7 2 3 4 2" xfId="42275" xr:uid="{2BBDF68F-824C-4FDC-AAE6-564DFE75729A}"/>
    <cellStyle name="Normal 21 7 2 3 5" xfId="29091" xr:uid="{60059305-0A68-495E-B7B7-4F285AF7F81F}"/>
    <cellStyle name="Normal 21 7 2 4" xfId="42276" xr:uid="{058C6A25-2A52-4723-A789-1A6BA69D8AC7}"/>
    <cellStyle name="Normal 21 7 2 4 2" xfId="42277" xr:uid="{B658928D-2C2B-43D4-B1F3-1CDB27E87E1F}"/>
    <cellStyle name="Normal 21 7 2 4 2 2" xfId="11482" xr:uid="{8372E4B5-AC64-4080-ADAD-69D4382EA6DE}"/>
    <cellStyle name="Normal 21 7 2 4 2 2 2" xfId="28853" xr:uid="{AFDF64F3-63EF-47E8-BE97-3C003661D9EF}"/>
    <cellStyle name="Normal 21 7 2 4 2 3" xfId="19084" xr:uid="{221B80E5-682F-4699-AC3F-39E2A1AE342A}"/>
    <cellStyle name="Normal 21 7 2 4 3" xfId="39796" xr:uid="{234B9586-8C5B-4694-80B8-7E4AA42F39BD}"/>
    <cellStyle name="Normal 21 7 2 4 3 2" xfId="29211" xr:uid="{FD4957FF-3631-444C-ABD6-5CC1AF7ACFCE}"/>
    <cellStyle name="Normal 21 7 2 4 4" xfId="29099" xr:uid="{2173F141-683A-45A7-A6E8-2B0D801AC7AA}"/>
    <cellStyle name="Normal 21 7 2 5" xfId="42278" xr:uid="{10ED9515-321D-4722-A3BA-9572D69202A5}"/>
    <cellStyle name="Normal 21 7 2 5 2" xfId="42279" xr:uid="{EEE4D232-F4C6-4603-A6A6-82DA991BA99E}"/>
    <cellStyle name="Normal 21 7 2 5 2 2" xfId="42282" xr:uid="{A21968AA-1426-40ED-A507-031C4880F3C5}"/>
    <cellStyle name="Normal 21 7 2 5 3" xfId="9668" xr:uid="{139BBB97-9C90-48D2-8D27-F6471FE28BB3}"/>
    <cellStyle name="Normal 21 7 2 6" xfId="42283" xr:uid="{C7D55342-837F-4671-AD3E-9B308A44F3F5}"/>
    <cellStyle name="Normal 21 7 2 6 2" xfId="42284" xr:uid="{B9890789-CA8C-4E8E-B75C-143B3DA199FE}"/>
    <cellStyle name="Normal 21 7 2 7" xfId="42285" xr:uid="{D6A0D42B-8C6A-4222-BBEC-5E3054B186B9}"/>
    <cellStyle name="Normal 21 7 2 8" xfId="42286" xr:uid="{8B46174A-62CD-4012-89C1-19B460814ED3}"/>
    <cellStyle name="Normal 21 7 3" xfId="42287" xr:uid="{9FCDEBDB-FCB7-4ECF-A1F2-AC8A4A684A14}"/>
    <cellStyle name="Normal 21 7 3 2" xfId="7868" xr:uid="{4F6165B9-1CC4-46EE-9112-0673B4A9E9FD}"/>
    <cellStyle name="Normal 21 7 3 2 2" xfId="17391" xr:uid="{E88B9C0C-C42F-42E4-B77A-7DBDDF7CD99E}"/>
    <cellStyle name="Normal 21 7 3 2 2 2" xfId="42291" xr:uid="{C4C878D3-2270-4096-AAA1-DB2400BFA8C2}"/>
    <cellStyle name="Normal 21 7 3 2 2 2 2" xfId="30080" xr:uid="{8BFEA117-0412-4068-A4BF-CA4AC5FDA893}"/>
    <cellStyle name="Normal 21 7 3 2 2 2 2 2" xfId="31036" xr:uid="{5633196B-06DC-4673-B2FD-8D17CE8719D2}"/>
    <cellStyle name="Normal 21 7 3 2 2 2 3" xfId="30084" xr:uid="{A2609A55-8801-4757-8E8B-D2DACB083754}"/>
    <cellStyle name="Normal 21 7 3 2 2 3" xfId="42294" xr:uid="{2756D67C-F343-4023-9A67-9CAD2CC5F197}"/>
    <cellStyle name="Normal 21 7 3 2 2 3 2" xfId="8257" xr:uid="{AB9A8C81-F081-481B-90B9-8782F0078579}"/>
    <cellStyle name="Normal 21 7 3 2 2 4" xfId="42296" xr:uid="{7DC7990B-4CC7-4763-BE02-8368A4F3F31C}"/>
    <cellStyle name="Normal 21 7 3 2 3" xfId="42299" xr:uid="{63F4B2E0-FF94-46B2-B111-7A67DDC49BD2}"/>
    <cellStyle name="Normal 21 7 3 2 3 2" xfId="42302" xr:uid="{892F3112-4DBA-4CD9-917F-EA6872237260}"/>
    <cellStyle name="Normal 21 7 3 2 3 2 2" xfId="30427" xr:uid="{AB0CC55F-FC6E-4312-ABD3-185C82CD1B3B}"/>
    <cellStyle name="Normal 21 7 3 2 3 3" xfId="42304" xr:uid="{EA9B55B3-E2DB-423A-B891-28523395B83A}"/>
    <cellStyle name="Normal 21 7 3 2 4" xfId="42307" xr:uid="{12752AB3-6726-454F-B558-55B098266D93}"/>
    <cellStyle name="Normal 21 7 3 2 4 2" xfId="42309" xr:uid="{9D43CE9D-E73D-4938-B416-8F672127594C}"/>
    <cellStyle name="Normal 21 7 3 2 5" xfId="42312" xr:uid="{2E563486-86C9-44EE-89B6-1EA0FA199A65}"/>
    <cellStyle name="Normal 21 7 3 3" xfId="17395" xr:uid="{2318FB58-20C2-440A-981C-D927B3E8E25B}"/>
    <cellStyle name="Normal 21 7 3 3 2" xfId="42315" xr:uid="{9E06156E-9737-4AE7-AFDE-E150E3CA5300}"/>
    <cellStyle name="Normal 21 7 3 3 2 2" xfId="11675" xr:uid="{485CEC29-D84B-49E2-90D6-2994192C8AF4}"/>
    <cellStyle name="Normal 21 7 3 3 2 2 2" xfId="27786" xr:uid="{6A2F1F24-BEEC-401F-87D3-7C8866A9DD4C}"/>
    <cellStyle name="Normal 21 7 3 3 2 3" xfId="19208" xr:uid="{902F3950-FBA2-41F7-9AA4-98DBEBE5604C}"/>
    <cellStyle name="Normal 21 7 3 3 3" xfId="42317" xr:uid="{39E500B7-FF1B-4B41-97EA-55065CB3CA65}"/>
    <cellStyle name="Normal 21 7 3 3 3 2" xfId="27792" xr:uid="{24834C73-2252-452C-91C6-54FB34A5806F}"/>
    <cellStyle name="Normal 21 7 3 3 4" xfId="42319" xr:uid="{DA1BC9B2-EE68-4B20-B34B-8EC6D0BD020C}"/>
    <cellStyle name="Normal 21 7 3 4" xfId="42321" xr:uid="{522C24BC-BD89-491F-A150-854B8179F515}"/>
    <cellStyle name="Normal 21 7 3 4 2" xfId="42323" xr:uid="{13074DEF-8543-42F8-950B-4008FF01695B}"/>
    <cellStyle name="Normal 21 7 3 4 2 2" xfId="27796" xr:uid="{8D70F9E9-212D-4FFB-9816-4F3720655B27}"/>
    <cellStyle name="Normal 21 7 3 4 3" xfId="41093" xr:uid="{DE2D6406-DE02-4874-B640-258A998487E2}"/>
    <cellStyle name="Normal 21 7 3 5" xfId="42325" xr:uid="{B391F1D4-0EE9-446E-878F-F4D6CB17177D}"/>
    <cellStyle name="Normal 21 7 3 5 2" xfId="42327" xr:uid="{E0F39AF4-801C-45A5-8B0C-0A13CFD3875E}"/>
    <cellStyle name="Normal 21 7 3 6" xfId="42329" xr:uid="{F1E5A7CC-8CE6-4AA3-8BB0-672FBA21ADD0}"/>
    <cellStyle name="Normal 21 7 3 7" xfId="42331" xr:uid="{2124FD82-439D-40BC-8118-8185D150C7A4}"/>
    <cellStyle name="Normal 21 7 4" xfId="42332" xr:uid="{5694C5A2-524C-43AA-8CA8-1D0546CBAECF}"/>
    <cellStyle name="Normal 21 7 4 2" xfId="17404" xr:uid="{EC20564E-5BAC-49A8-9865-9D6C4DCB1716}"/>
    <cellStyle name="Normal 21 7 4 2 2" xfId="42335" xr:uid="{800E2C56-5DF8-4462-9A7D-40C505DC4F9F}"/>
    <cellStyle name="Normal 21 7 4 2 2 2" xfId="42339" xr:uid="{6884D5A9-145F-4828-9116-D5BA393FE871}"/>
    <cellStyle name="Normal 21 7 4 2 2 2 2" xfId="42342" xr:uid="{09C4E378-4CD3-4ED8-9172-177E9D05D989}"/>
    <cellStyle name="Normal 21 7 4 2 2 3" xfId="42346" xr:uid="{F7B9DEE5-A903-44EC-A2B3-4773C6CCBE9B}"/>
    <cellStyle name="Normal 21 7 4 2 3" xfId="24828" xr:uid="{6FFD1427-94E0-4B1A-8A2E-CB3F5437A34F}"/>
    <cellStyle name="Normal 21 7 4 2 3 2" xfId="42348" xr:uid="{474C7276-EA9F-40C8-9FD8-3F7C17EEDBFF}"/>
    <cellStyle name="Normal 21 7 4 2 4" xfId="42350" xr:uid="{B6BD3D1A-0F7D-4765-939A-7C8212EFAA45}"/>
    <cellStyle name="Normal 21 7 4 3" xfId="42352" xr:uid="{C4868978-455D-44E3-9750-04E33DA34484}"/>
    <cellStyle name="Normal 21 7 4 3 2" xfId="42354" xr:uid="{38F88DEA-D7F0-4138-806C-AC112451B8F9}"/>
    <cellStyle name="Normal 21 7 4 3 2 2" xfId="27541" xr:uid="{D4C59416-26FB-4127-B337-2781754D3E28}"/>
    <cellStyle name="Normal 21 7 4 3 3" xfId="42356" xr:uid="{E5727809-9F7A-46AD-A69B-F794BC609C98}"/>
    <cellStyle name="Normal 21 7 4 4" xfId="10359" xr:uid="{7F25D1BC-33C0-423D-A78B-0EE0AC7E24A2}"/>
    <cellStyle name="Normal 21 7 4 4 2" xfId="10370" xr:uid="{ED886684-743D-4471-9CCB-BC0C70572519}"/>
    <cellStyle name="Normal 21 7 4 5" xfId="10380" xr:uid="{B69A10EA-6BE4-433C-B6C1-BBD273E2EEA8}"/>
    <cellStyle name="Normal 21 7 5" xfId="12483" xr:uid="{A6EB3E25-6189-4A45-B3E2-24F4684CB35D}"/>
    <cellStyle name="Normal 21 7 5 2" xfId="16006" xr:uid="{BB119532-E71E-474D-94E0-829EBE7672CD}"/>
    <cellStyle name="Normal 21 7 5 2 2" xfId="42358" xr:uid="{9C5F2E69-388E-4710-A50B-C6D3C6ACC733}"/>
    <cellStyle name="Normal 21 7 5 2 2 2" xfId="42361" xr:uid="{037C3D01-AACE-477E-AFC1-E337675DC19E}"/>
    <cellStyle name="Normal 21 7 5 2 3" xfId="42364" xr:uid="{F03ED9D4-1488-42C6-BDAE-BE5A82D8AA24}"/>
    <cellStyle name="Normal 21 7 5 3" xfId="42366" xr:uid="{4FFAF829-7110-4EEE-9C1E-C7EAC1E40518}"/>
    <cellStyle name="Normal 21 7 5 3 2" xfId="42368" xr:uid="{2BCC6DF0-BCCC-4C01-9630-3C30DC4D6E2B}"/>
    <cellStyle name="Normal 21 7 5 4" xfId="10549" xr:uid="{D40D2205-9CD4-40AB-B0F4-3DA254D529A9}"/>
    <cellStyle name="Normal 21 7 6" xfId="42369" xr:uid="{6530560A-7E8A-4D3C-870A-33A3965D1721}"/>
    <cellStyle name="Normal 21 7 6 2" xfId="24057" xr:uid="{1779737A-FFBD-4A02-971C-DE2E7DF193F2}"/>
    <cellStyle name="Normal 21 7 6 2 2" xfId="24060" xr:uid="{D298D6C6-7BC3-4026-9B81-2E3A65804572}"/>
    <cellStyle name="Normal 21 7 6 3" xfId="24065" xr:uid="{84E66E33-07A7-457C-B330-54D9875600D5}"/>
    <cellStyle name="Normal 21 7 7" xfId="27850" xr:uid="{ABFAB903-0BB7-479C-A745-DC7696435F74}"/>
    <cellStyle name="Normal 21 7 7 2" xfId="24073" xr:uid="{2721B9DF-5FAC-4585-BB8B-D4DE05E8847F}"/>
    <cellStyle name="Normal 21 7 8" xfId="27852" xr:uid="{749429EA-295C-4340-BE7E-FA965E700F1A}"/>
    <cellStyle name="Normal 21 7 9" xfId="42370" xr:uid="{A90AC421-B00C-4BBD-B8A3-680E16B62050}"/>
    <cellStyle name="Normal 21 8" xfId="37250" xr:uid="{887B3F8A-2285-4F63-8558-78BDF5231DA3}"/>
    <cellStyle name="Normal 21 8 2" xfId="42371" xr:uid="{490C9C4B-7B67-4795-8730-598C4E16D9FD}"/>
    <cellStyle name="Normal 21 8 2 2" xfId="42374" xr:uid="{35CE8B7C-1A35-4B66-B298-FC24B6613239}"/>
    <cellStyle name="Normal 21 8 2 2 2" xfId="42375" xr:uid="{9A9B6CBF-D54F-4A81-92E9-71A5C62B1B77}"/>
    <cellStyle name="Normal 21 8 2 2 2 2" xfId="7817" xr:uid="{352F1E97-9D80-422A-A7BC-87A7B35D73E8}"/>
    <cellStyle name="Normal 21 8 2 2 2 2 2" xfId="23392" xr:uid="{FE3EAB77-8C2A-44A5-9EFE-4130CF8CBCCC}"/>
    <cellStyle name="Normal 21 8 2 2 2 2 2 2" xfId="23394" xr:uid="{9579AF90-3548-4854-A156-F6FF599CCED6}"/>
    <cellStyle name="Normal 21 8 2 2 2 2 3" xfId="23398" xr:uid="{E05182D4-4081-40F9-9502-9B80761B96CB}"/>
    <cellStyle name="Normal 21 8 2 2 2 3" xfId="23402" xr:uid="{AE25C8C6-54B3-4D18-A687-0E8BB984F9FB}"/>
    <cellStyle name="Normal 21 8 2 2 2 3 2" xfId="5126" xr:uid="{0BE2F14F-F2F9-4449-94A8-59A91987ECDD}"/>
    <cellStyle name="Normal 21 8 2 2 2 4" xfId="23408" xr:uid="{C79282CA-6A23-42F8-8B93-F68D960F3D10}"/>
    <cellStyle name="Normal 21 8 2 2 3" xfId="42376" xr:uid="{69A801CD-8ECA-4705-8AA4-9BC297FB3189}"/>
    <cellStyle name="Normal 21 8 2 2 3 2" xfId="23421" xr:uid="{AD47CCEA-80F4-4B16-BBB1-1C568D2F77C4}"/>
    <cellStyle name="Normal 21 8 2 2 3 2 2" xfId="23424" xr:uid="{2FF16755-0554-46FA-A840-4E80D9296A5F}"/>
    <cellStyle name="Normal 21 8 2 2 3 3" xfId="23430" xr:uid="{DAE4E301-F6B5-48E6-A57B-A7378CA9D1C8}"/>
    <cellStyle name="Normal 21 8 2 2 4" xfId="42378" xr:uid="{B0E67512-F888-4457-AE78-0F54C748904E}"/>
    <cellStyle name="Normal 21 8 2 2 4 2" xfId="23444" xr:uid="{85893812-2A35-4888-9A47-9916F4F9886F}"/>
    <cellStyle name="Normal 21 8 2 2 5" xfId="42379" xr:uid="{1E669237-57AE-4D01-BEB2-87E6FD289F7E}"/>
    <cellStyle name="Normal 21 8 2 3" xfId="42381" xr:uid="{6184A5A6-6E72-484F-872A-FCF7C75ADBBC}"/>
    <cellStyle name="Normal 21 8 2 3 2" xfId="42382" xr:uid="{EB70E2A2-A7AA-44B5-B856-2FD475748E3E}"/>
    <cellStyle name="Normal 21 8 2 3 2 2" xfId="9289" xr:uid="{5A5F99F0-709F-4BBE-8CBA-9693F0AEC834}"/>
    <cellStyle name="Normal 21 8 2 3 2 2 2" xfId="23452" xr:uid="{A514E046-65C7-4E9A-A81D-05C8F405CCE5}"/>
    <cellStyle name="Normal 21 8 2 3 2 3" xfId="23460" xr:uid="{8EB63086-757D-4E43-A951-2F996184C691}"/>
    <cellStyle name="Normal 21 8 2 3 3" xfId="42383" xr:uid="{4A29D107-C1AD-4AAA-B12C-80F449D43387}"/>
    <cellStyle name="Normal 21 8 2 3 3 2" xfId="23468" xr:uid="{C27CD77E-F1E6-4CBF-895A-1542A85CC93E}"/>
    <cellStyle name="Normal 21 8 2 3 4" xfId="42384" xr:uid="{CCEFB3B8-E58A-4C77-BE31-B10D9C068B2E}"/>
    <cellStyle name="Normal 21 8 2 4" xfId="42385" xr:uid="{FCA734D1-9B2E-4D50-BFA4-77F10770EE34}"/>
    <cellStyle name="Normal 21 8 2 4 2" xfId="42386" xr:uid="{1303615A-397E-4A2D-ADE2-8DB0FFC8688A}"/>
    <cellStyle name="Normal 21 8 2 4 2 2" xfId="23487" xr:uid="{F75FC8E7-96A5-4114-98E2-64D7198B638B}"/>
    <cellStyle name="Normal 21 8 2 4 3" xfId="33263" xr:uid="{5CA1419C-007E-4084-A0F3-A8B8700846DD}"/>
    <cellStyle name="Normal 21 8 2 5" xfId="42387" xr:uid="{E2077690-E363-478D-B6B5-3AFD0BE05B3D}"/>
    <cellStyle name="Normal 21 8 2 5 2" xfId="42388" xr:uid="{66406582-D9B3-4B88-A499-F1F4047B399C}"/>
    <cellStyle name="Normal 21 8 2 6" xfId="42389" xr:uid="{21BC6BE6-EE5A-451C-91FA-AC488E0AE7E0}"/>
    <cellStyle name="Normal 21 8 2 7" xfId="42390" xr:uid="{FBCCCA63-E350-448C-B0F8-0E278B55204F}"/>
    <cellStyle name="Normal 21 8 3" xfId="42391" xr:uid="{46988727-D051-41FF-9BDF-3D0F89F7AB00}"/>
    <cellStyle name="Normal 21 8 3 2" xfId="17413" xr:uid="{37478CF8-97FD-432D-AC7B-8E07DABC6E4B}"/>
    <cellStyle name="Normal 21 8 3 2 2" xfId="42394" xr:uid="{DEC53FD1-51A0-4016-9EAC-6FB1B0E3478F}"/>
    <cellStyle name="Normal 21 8 3 2 2 2" xfId="23516" xr:uid="{00C224DB-579E-4DE1-A595-FD9F64901464}"/>
    <cellStyle name="Normal 21 8 3 2 2 2 2" xfId="23519" xr:uid="{B8185F31-C667-40F1-ABCA-5CECD568BD09}"/>
    <cellStyle name="Normal 21 8 3 2 2 3" xfId="23524" xr:uid="{F62A63A5-F9E9-41CD-9BB8-54E29DCB4D09}"/>
    <cellStyle name="Normal 21 8 3 2 3" xfId="42397" xr:uid="{AD13F839-2327-444A-8B00-92D1539DB087}"/>
    <cellStyle name="Normal 21 8 3 2 3 2" xfId="23533" xr:uid="{FE6B4318-A196-4513-8062-CB136F28FCFE}"/>
    <cellStyle name="Normal 21 8 3 2 4" xfId="26990" xr:uid="{E1C81F90-B872-4AC9-8849-DB338EA6648D}"/>
    <cellStyle name="Normal 21 8 3 3" xfId="42400" xr:uid="{93EC2F8D-1EA4-46FE-B0C1-308327A40344}"/>
    <cellStyle name="Normal 21 8 3 3 2" xfId="42403" xr:uid="{DB517ACD-AEAC-4C9C-9B47-B5FE09152E8E}"/>
    <cellStyle name="Normal 21 8 3 3 2 2" xfId="23552" xr:uid="{682C4750-5DAD-4048-B527-4395D54112F1}"/>
    <cellStyle name="Normal 21 8 3 3 3" xfId="42405" xr:uid="{181E41AD-1A92-4AF8-B7D1-CC38B09E89A9}"/>
    <cellStyle name="Normal 21 8 3 4" xfId="42407" xr:uid="{449452CB-B6DD-44F3-990C-79B5BD6AE3CB}"/>
    <cellStyle name="Normal 21 8 3 4 2" xfId="42409" xr:uid="{DFFDB38A-A5AE-46E1-8602-306B990E1A6F}"/>
    <cellStyle name="Normal 21 8 3 5" xfId="42411" xr:uid="{7EDC97D1-0196-47AA-A41A-0933069E2F56}"/>
    <cellStyle name="Normal 21 8 4" xfId="42412" xr:uid="{AB87A799-5FD6-4F94-A44F-036F1A4F82AB}"/>
    <cellStyle name="Normal 21 8 4 2" xfId="42414" xr:uid="{7ACAD86A-0AE0-4689-ABD6-FB0E104C7B61}"/>
    <cellStyle name="Normal 21 8 4 2 2" xfId="42417" xr:uid="{562BF0E7-B59D-4A2F-AAEF-DF6EDEDCAD28}"/>
    <cellStyle name="Normal 21 8 4 2 2 2" xfId="15479" xr:uid="{A72D51EE-F26C-41FF-AC33-80E39A5B5634}"/>
    <cellStyle name="Normal 21 8 4 2 3" xfId="42419" xr:uid="{D8E69753-5F70-4ADD-BE08-C600501FFA1F}"/>
    <cellStyle name="Normal 21 8 4 3" xfId="42421" xr:uid="{A3DF922B-E31F-464C-B494-FF16514C9D7A}"/>
    <cellStyle name="Normal 21 8 4 3 2" xfId="42423" xr:uid="{0B3C6042-5268-4509-B1B5-0AFDAEDAB3D4}"/>
    <cellStyle name="Normal 21 8 4 4" xfId="10747" xr:uid="{5B4B0F9B-1ACA-4612-AA0E-D21B1A79909F}"/>
    <cellStyle name="Normal 21 8 5" xfId="42424" xr:uid="{BECDF7F4-2DCF-4456-82DF-FF464030C87E}"/>
    <cellStyle name="Normal 21 8 5 2" xfId="42428" xr:uid="{33136E1E-F49B-45A0-88C9-937FC4466A92}"/>
    <cellStyle name="Normal 21 8 5 2 2" xfId="42432" xr:uid="{BCA9610D-BE94-4AAF-A7CB-4E58C9EC988F}"/>
    <cellStyle name="Normal 21 8 5 3" xfId="42436" xr:uid="{4106D271-A243-4106-BF9D-22974E241F34}"/>
    <cellStyle name="Normal 21 8 6" xfId="42437" xr:uid="{FD2CD046-E82C-4ACF-B1C6-856CFD4A327B}"/>
    <cellStyle name="Normal 21 8 6 2" xfId="16694" xr:uid="{4A66897A-28A0-4C1D-ADDF-3FD94DF9F06B}"/>
    <cellStyle name="Normal 21 8 7" xfId="27854" xr:uid="{86DC659D-D148-45F9-8E18-C38B3F3F13E0}"/>
    <cellStyle name="Normal 21 8 8" xfId="42438" xr:uid="{B48AFE70-692C-4F6B-9560-42A890A1F7CD}"/>
    <cellStyle name="Normal 21 9" xfId="37252" xr:uid="{F13C986F-4703-48EA-BD8C-6F31516D6FF7}"/>
    <cellStyle name="Normal 21 9 2" xfId="42439" xr:uid="{B5FD577A-8BD2-4FF7-9DE7-4A8FF393C78A}"/>
    <cellStyle name="Normal 21 9 2 2" xfId="42440" xr:uid="{B92A84D8-034C-4020-AC2A-F2B16EBAD391}"/>
    <cellStyle name="Normal 21 9 2 2 2" xfId="42442" xr:uid="{DDCDB1F3-6DD7-4D4E-B3CD-58E5EDA3D88E}"/>
    <cellStyle name="Normal 21 9 2 2 2 2" xfId="8830" xr:uid="{985B8B2C-C3EB-472B-9CBA-F55C7BFFADD7}"/>
    <cellStyle name="Normal 21 9 2 2 2 2 2" xfId="8841" xr:uid="{09FA64ED-73D6-47FC-A1F4-EDC1E7948161}"/>
    <cellStyle name="Normal 21 9 2 2 2 3" xfId="8855" xr:uid="{C2E94D5B-47F5-412A-89CC-BCDD59816C9B}"/>
    <cellStyle name="Normal 21 9 2 2 3" xfId="42444" xr:uid="{557CCF45-A476-412A-BC50-F4CF755B8F1D}"/>
    <cellStyle name="Normal 21 9 2 2 3 2" xfId="9000" xr:uid="{CAAAADE6-A053-405F-B115-1D62D0AF5BBC}"/>
    <cellStyle name="Normal 21 9 2 2 4" xfId="42446" xr:uid="{4A69A712-4C79-4E9E-A83F-6D2A2B636625}"/>
    <cellStyle name="Normal 21 9 2 3" xfId="42447" xr:uid="{AEC49587-48DB-44A8-BEED-332AC846FFCF}"/>
    <cellStyle name="Normal 21 9 2 3 2" xfId="42449" xr:uid="{59666456-AC98-49A6-B9A9-33BA4F4E25DF}"/>
    <cellStyle name="Normal 21 9 2 3 2 2" xfId="295" xr:uid="{6C9C986B-8C8C-45C3-8B46-00EBD63420CD}"/>
    <cellStyle name="Normal 21 9 2 3 3" xfId="42451" xr:uid="{A51ED528-63F2-4C2F-82C7-49C9A941A904}"/>
    <cellStyle name="Normal 21 9 2 4" xfId="42452" xr:uid="{C58C4C9D-CDCD-401B-BF3A-08232ED66ED8}"/>
    <cellStyle name="Normal 21 9 2 4 2" xfId="42454" xr:uid="{FA2290CE-479E-4228-9CAE-2D3C8AC65028}"/>
    <cellStyle name="Normal 21 9 2 5" xfId="42455" xr:uid="{2EE6E254-C3A4-4E48-8969-68E6B7C840B9}"/>
    <cellStyle name="Normal 21 9 3" xfId="42456" xr:uid="{3AB1358A-B99C-4A85-982D-79375690C688}"/>
    <cellStyle name="Normal 21 9 3 2" xfId="42458" xr:uid="{001332F1-7CF3-4D69-9FF8-6A566578A2A6}"/>
    <cellStyle name="Normal 21 9 3 2 2" xfId="42462" xr:uid="{6E3FE119-61E4-4D13-B64F-6B01BBEE7E71}"/>
    <cellStyle name="Normal 21 9 3 2 2 2" xfId="9808" xr:uid="{FE0034FE-9E1A-4AC3-A45B-2DEBAA2E77F5}"/>
    <cellStyle name="Normal 21 9 3 2 3" xfId="42465" xr:uid="{88D8A5CA-6D6F-44DA-BE2E-9C38B8E5A635}"/>
    <cellStyle name="Normal 21 9 3 3" xfId="42467" xr:uid="{18F1F77B-862D-4BF0-9096-45E933E858B2}"/>
    <cellStyle name="Normal 21 9 3 3 2" xfId="42470" xr:uid="{8394D472-895A-4667-8EE8-0B869377B716}"/>
    <cellStyle name="Normal 21 9 3 4" xfId="42472" xr:uid="{72877497-C94C-43A4-9826-4A5D885BC12B}"/>
    <cellStyle name="Normal 21 9 4" xfId="42473" xr:uid="{CDA3F3B8-F80E-4809-BE9C-5C366095ACB3}"/>
    <cellStyle name="Normal 21 9 4 2" xfId="42475" xr:uid="{B396EA6F-6341-4589-A983-ABE70033C367}"/>
    <cellStyle name="Normal 21 9 4 2 2" xfId="42478" xr:uid="{02DBDB28-48F7-4351-BA9E-799DDD4742CD}"/>
    <cellStyle name="Normal 21 9 4 3" xfId="42480" xr:uid="{DAA23897-531F-4845-9BB9-FD60722C8531}"/>
    <cellStyle name="Normal 21 9 5" xfId="42481" xr:uid="{EACFE60F-E94B-4A21-9BF1-DDBE3E766FDB}"/>
    <cellStyle name="Normal 21 9 5 2" xfId="42483" xr:uid="{6F60C053-D4B9-4DB1-82F6-70A213F7BB92}"/>
    <cellStyle name="Normal 21 9 6" xfId="42484" xr:uid="{3C21150D-8579-4450-8D1A-A53B9B5FD1E7}"/>
    <cellStyle name="Normal 21 9 7" xfId="42485" xr:uid="{D87EF7FF-3E62-4D2D-95C9-43DDFFF82507}"/>
    <cellStyle name="Normal 210" xfId="37144" xr:uid="{86409628-6F44-418C-8824-7E3E32E05351}"/>
    <cellStyle name="Normal 210 2" xfId="17427" xr:uid="{BAE5046D-010E-4712-8953-6609DB04B5AE}"/>
    <cellStyle name="Normal 210 2 2" xfId="17434" xr:uid="{B6C0A4E1-8159-46E4-AA02-E99AFFB5B82C}"/>
    <cellStyle name="Normal 210 3" xfId="2924" xr:uid="{AC677EA0-61A9-4332-ACB7-0C2BB370C11C}"/>
    <cellStyle name="Normal 211" xfId="37148" xr:uid="{F8482E31-4993-41B2-83B8-93ACE871EFF0}"/>
    <cellStyle name="Normal 211 2" xfId="17491" xr:uid="{C5F18A29-C7AF-4D99-9B5E-7540A4C0B2C1}"/>
    <cellStyle name="Normal 211 2 2" xfId="35324" xr:uid="{8705888A-11D1-402B-9607-F1A7A463DAE2}"/>
    <cellStyle name="Normal 211 3" xfId="37153" xr:uid="{558A912C-6D70-474A-8048-DFC0CF03E818}"/>
    <cellStyle name="Normal 212" xfId="37157" xr:uid="{EEF29440-AA99-4640-9978-4CE0470D762E}"/>
    <cellStyle name="Normal 212 2" xfId="3193" xr:uid="{8CA73D39-AD00-4FE3-8861-392D29FFE498}"/>
    <cellStyle name="Normal 212 2 2" xfId="37162" xr:uid="{4B6FA6C7-BC6B-4EC1-A6BD-7A2F0C9D893A}"/>
    <cellStyle name="Normal 212 3" xfId="3208" xr:uid="{5610D416-EC58-4293-845C-7D0DC40C2EE6}"/>
    <cellStyle name="Normal 213" xfId="37166" xr:uid="{DD738E63-4C97-4EAF-B327-564234C6F0D0}"/>
    <cellStyle name="Normal 213 2" xfId="37171" xr:uid="{2396ED6C-522C-47DC-A18B-A4FAA16130D1}"/>
    <cellStyle name="Normal 213 2 2" xfId="37176" xr:uid="{B0EF1085-6A26-4E75-AACD-A91E3FB17D6E}"/>
    <cellStyle name="Normal 213 3" xfId="37182" xr:uid="{92D24CFF-A2E6-474A-85AA-DDD7E3339F89}"/>
    <cellStyle name="Normal 214" xfId="37186" xr:uid="{ED0C76B8-3783-4AA8-B36E-EA95C01231F0}"/>
    <cellStyle name="Normal 214 2" xfId="37191" xr:uid="{778077C8-C4E7-448B-86B1-09D2E1E96B8A}"/>
    <cellStyle name="Normal 214 2 2" xfId="37196" xr:uid="{ADABF7E9-CD96-4EC3-95A9-CB6C8C0B0E66}"/>
    <cellStyle name="Normal 214 3" xfId="37202" xr:uid="{70347A77-F223-4FC0-BB5F-012DC295062B}"/>
    <cellStyle name="Normal 215" xfId="37255" xr:uid="{BA4DB5D4-C0FD-4FCD-9C09-C2C3FD009F34}"/>
    <cellStyle name="Normal 215 2" xfId="33009" xr:uid="{82C4E884-6173-4EA6-94A6-0A083AB186F3}"/>
    <cellStyle name="Normal 215 2 2" xfId="33014" xr:uid="{C60F954F-DD61-4E05-8036-30E4CD3DDE99}"/>
    <cellStyle name="Normal 215 3" xfId="33962" xr:uid="{D39CB165-F647-4C2B-A4F1-84B81D57A8E0}"/>
    <cellStyle name="Normal 216" xfId="37259" xr:uid="{923BD0E3-BBB8-4130-B387-12B468019630}"/>
    <cellStyle name="Normal 216 2" xfId="33165" xr:uid="{BA4D1E2D-1F46-451C-A776-C95FD169018F}"/>
    <cellStyle name="Normal 216 2 2" xfId="37263" xr:uid="{F596FE75-F9FD-4636-940A-98E1EA538393}"/>
    <cellStyle name="Normal 216 3" xfId="33974" xr:uid="{DED3E34F-6CB0-4EBB-A490-9263DBEF79BE}"/>
    <cellStyle name="Normal 217" xfId="37269" xr:uid="{B4C6997E-3259-4264-B7CE-561F7BCF8887}"/>
    <cellStyle name="Normal 217 2" xfId="33252" xr:uid="{C6EE48CE-B421-45ED-B4B5-45F2CD40C763}"/>
    <cellStyle name="Normal 217 2 2" xfId="37273" xr:uid="{DAF4329E-0824-4C02-A66B-28B59C6BD574}"/>
    <cellStyle name="Normal 217 3" xfId="37278" xr:uid="{811D6602-331D-49C7-89D7-3CBFD272BB65}"/>
    <cellStyle name="Normal 218" xfId="37282" xr:uid="{EE41793C-19EB-4D7A-9BDD-D01C34D1E308}"/>
    <cellStyle name="Normal 218 2" xfId="7524" xr:uid="{12FB4396-96BD-403B-9E71-103A63EC0DD5}"/>
    <cellStyle name="Normal 218 2 2" xfId="1619" xr:uid="{D722E109-45D1-43D8-9940-E7185B52E933}"/>
    <cellStyle name="Normal 218 3" xfId="37286" xr:uid="{7AFF1C76-3E6A-47A6-92D6-C7C8D99B5A37}"/>
    <cellStyle name="Normal 219" xfId="37290" xr:uid="{4F862BA6-D432-4DCF-84F7-275224AEC43F}"/>
    <cellStyle name="Normal 219 2" xfId="37294" xr:uid="{55585145-1584-4432-9F0D-ED96BFC578E1}"/>
    <cellStyle name="Normal 219 2 2" xfId="37298" xr:uid="{9A9D7F77-97B8-4DFE-BF87-7BEE6451C7D9}"/>
    <cellStyle name="Normal 219 3" xfId="37302" xr:uid="{F74B89A3-27BD-42E1-BB88-DB5AC3A305B0}"/>
    <cellStyle name="Normal 22" xfId="37306" xr:uid="{7B05B930-DE59-46DD-98D0-826DE87BE16A}"/>
    <cellStyle name="Normal 22 10" xfId="37311" xr:uid="{9961684C-9DC4-42A4-B336-E3C503B38316}"/>
    <cellStyle name="Normal 22 10 2" xfId="42486" xr:uid="{ABAD9078-A8C3-4454-BBA8-070CBE22903F}"/>
    <cellStyle name="Normal 22 10 2 2" xfId="42487" xr:uid="{8288E814-3698-4A6D-A2E6-4DBF462D74C9}"/>
    <cellStyle name="Normal 22 10 2 2 2" xfId="42488" xr:uid="{8EF3E817-BBF1-4DB0-8C5C-BD4D7BA84E57}"/>
    <cellStyle name="Normal 22 10 2 2 2 2" xfId="42489" xr:uid="{B9875418-12DC-435C-AA9B-F6C004BF79D8}"/>
    <cellStyle name="Normal 22 10 2 2 3" xfId="42491" xr:uid="{64D2EB17-7AC2-49AF-8756-359A9B0D8550}"/>
    <cellStyle name="Normal 22 10 2 3" xfId="42492" xr:uid="{93621B12-81F5-4FAA-AF28-57D1390B78BF}"/>
    <cellStyle name="Normal 22 10 2 3 2" xfId="42494" xr:uid="{D76473BA-462E-4E64-AC8D-A6DEE84FD54F}"/>
    <cellStyle name="Normal 22 10 2 4" xfId="42495" xr:uid="{14D11B1B-1E80-4235-8DF2-83F21CFD8051}"/>
    <cellStyle name="Normal 22 10 3" xfId="42496" xr:uid="{D00F8BFC-7FFA-452D-A677-EEA4450B1D9C}"/>
    <cellStyle name="Normal 22 10 3 2" xfId="42497" xr:uid="{7FB78B1B-16E2-42CA-956C-40F86734BC73}"/>
    <cellStyle name="Normal 22 10 3 2 2" xfId="42498" xr:uid="{5BAB65BE-B6A3-4904-8669-753ECDED59BE}"/>
    <cellStyle name="Normal 22 10 3 3" xfId="42499" xr:uid="{AC39A33E-E890-4549-BCCF-D437788CE106}"/>
    <cellStyle name="Normal 22 10 4" xfId="42500" xr:uid="{D140E0C2-7A32-40F9-8222-A54150C1582F}"/>
    <cellStyle name="Normal 22 10 4 2" xfId="42501" xr:uid="{F8DA2BA8-120B-4C2A-90C7-9D80E63B3C28}"/>
    <cellStyle name="Normal 22 10 5" xfId="42502" xr:uid="{66F2473A-F182-4124-BF33-65CA8DFA6CAE}"/>
    <cellStyle name="Normal 22 11" xfId="37313" xr:uid="{58D12D07-D19C-4ED0-8AC7-A6695E7F1128}"/>
    <cellStyle name="Normal 22 11 2" xfId="42503" xr:uid="{6C79D9C3-3A68-47E4-AE0E-F90C3576684E}"/>
    <cellStyle name="Normal 22 11 2 2" xfId="42504" xr:uid="{31A3B164-640A-4175-9A2F-2E0606A534F9}"/>
    <cellStyle name="Normal 22 11 2 2 2" xfId="42505" xr:uid="{2CAE7550-F1B5-4B4D-9497-D18E743A95D0}"/>
    <cellStyle name="Normal 22 11 2 3" xfId="42506" xr:uid="{17055C81-E196-432F-88EC-556F06BFD435}"/>
    <cellStyle name="Normal 22 11 3" xfId="42507" xr:uid="{E16BF05D-66FC-41DE-A12C-C7728EB2B433}"/>
    <cellStyle name="Normal 22 11 3 2" xfId="42509" xr:uid="{04B89EB7-7575-4872-AC5B-8669CDA72D46}"/>
    <cellStyle name="Normal 22 11 4" xfId="42510" xr:uid="{74FD9618-870E-4DC3-A605-AFE4260ADE0F}"/>
    <cellStyle name="Normal 22 12" xfId="14254" xr:uid="{A6A04D55-D92E-4868-AA7B-B2A3E3A6AC0A}"/>
    <cellStyle name="Normal 22 12 2" xfId="42511" xr:uid="{7BEE148C-4398-430E-B9A0-D22AFE6C46EE}"/>
    <cellStyle name="Normal 22 12 2 2" xfId="42512" xr:uid="{EF124B8B-F3B9-49BB-92B2-69231D555F91}"/>
    <cellStyle name="Normal 22 12 3" xfId="42513" xr:uid="{A11590FE-A0E3-4D99-B20D-C8E71E26DF33}"/>
    <cellStyle name="Normal 22 13" xfId="14269" xr:uid="{0C57DB02-9BF3-49BB-A2EC-53548D2F9DA6}"/>
    <cellStyle name="Normal 22 13 2" xfId="42515" xr:uid="{D780A2E7-35C6-4D23-A7E2-A22ACFCA38FD}"/>
    <cellStyle name="Normal 22 14" xfId="37317" xr:uid="{EFE60D85-E139-4759-BE9E-844851189E09}"/>
    <cellStyle name="Normal 22 15" xfId="37321" xr:uid="{3A0FA9E6-3637-42F7-95C4-8A76B102DC0E}"/>
    <cellStyle name="Normal 22 16" xfId="34015" xr:uid="{127DA743-0A6F-43CA-A792-0614EDFCA7AB}"/>
    <cellStyle name="Normal 22 2" xfId="37326" xr:uid="{E6B3D8EE-87D5-428C-86A7-08E3CA9C4361}"/>
    <cellStyle name="Normal 22 2 2" xfId="37330" xr:uid="{1764F221-62B9-4494-9C6B-FE3BAA1CA1DE}"/>
    <cellStyle name="Normal 22 2 3" xfId="36903" xr:uid="{0A4F5672-1F48-4693-B46F-6E646FDDC0D6}"/>
    <cellStyle name="Normal 22 3" xfId="37341" xr:uid="{F5F95842-B0AE-4881-A842-B940F0103126}"/>
    <cellStyle name="Normal 22 3 10" xfId="19493" xr:uid="{6265526A-9DA3-49A2-8A7B-4B850321BC02}"/>
    <cellStyle name="Normal 22 3 10 2" xfId="19498" xr:uid="{D5988C0E-8A66-4043-BD82-038C9A7F6A90}"/>
    <cellStyle name="Normal 22 3 11" xfId="19503" xr:uid="{331DE569-2974-4FBF-815B-A3D2BAD58091}"/>
    <cellStyle name="Normal 22 3 12" xfId="27309" xr:uid="{987D23A8-0673-4889-99B8-74C9255500EB}"/>
    <cellStyle name="Normal 22 3 13" xfId="31128" xr:uid="{0827A00F-737B-4099-B6BE-EA82032081B1}"/>
    <cellStyle name="Normal 22 3 2" xfId="37349" xr:uid="{2A777BA8-E2EB-437D-AD88-F0C33F58C3AA}"/>
    <cellStyle name="Normal 22 3 2 10" xfId="33188" xr:uid="{79D373EF-9D15-42DC-BFD6-0039EF099231}"/>
    <cellStyle name="Normal 22 3 2 11" xfId="33192" xr:uid="{5CD20654-489B-4051-AFEA-2DCB897C0A61}"/>
    <cellStyle name="Normal 22 3 2 12" xfId="36564" xr:uid="{1E44754C-DAB0-448A-8597-A84EE6B49A64}"/>
    <cellStyle name="Normal 22 3 2 2" xfId="37351" xr:uid="{5F263A08-9EF6-4212-B9A3-748BD9754116}"/>
    <cellStyle name="Normal 22 3 2 2 10" xfId="19567" xr:uid="{734C55E5-6EE1-46E1-8FEC-6D6FF2800FE6}"/>
    <cellStyle name="Normal 22 3 2 2 2" xfId="16071" xr:uid="{C71FBBBF-7B57-44D7-8366-94403F17E169}"/>
    <cellStyle name="Normal 22 3 2 2 2 2" xfId="16078" xr:uid="{C65BF882-4EBA-4425-9562-D6E6F7BFC624}"/>
    <cellStyle name="Normal 22 3 2 2 2 2 2" xfId="16083" xr:uid="{9679696D-32B3-464A-8965-3CBEA1938141}"/>
    <cellStyle name="Normal 22 3 2 2 2 2 2 2" xfId="12680" xr:uid="{C9675268-F713-47D5-89E0-B7828BC5962D}"/>
    <cellStyle name="Normal 22 3 2 2 2 2 2 2 2" xfId="12689" xr:uid="{2F2008E6-8426-4FC7-BD4B-E7B4B557A69E}"/>
    <cellStyle name="Normal 22 3 2 2 2 2 2 2 2 2" xfId="12284" xr:uid="{13D17106-3339-414C-A9F0-DD3CEE9AA000}"/>
    <cellStyle name="Normal 22 3 2 2 2 2 2 2 2 2 2" xfId="12246" xr:uid="{AD6A542A-F016-4531-9909-1D0E4E791623}"/>
    <cellStyle name="Normal 22 3 2 2 2 2 2 2 2 2 2 2" xfId="37353" xr:uid="{D514DF3C-0579-4483-902D-E1FC12AFDB79}"/>
    <cellStyle name="Normal 22 3 2 2 2 2 2 2 2 2 3" xfId="37355" xr:uid="{ECD50D4F-5CDA-46A8-B967-FADECD17043F}"/>
    <cellStyle name="Normal 22 3 2 2 2 2 2 2 2 3" xfId="12291" xr:uid="{0F0E5B89-FEFD-4ED7-9412-B44E8C089527}"/>
    <cellStyle name="Normal 22 3 2 2 2 2 2 2 2 3 2" xfId="37357" xr:uid="{D68BAE0E-7160-4261-BBAE-00978E7B71B8}"/>
    <cellStyle name="Normal 22 3 2 2 2 2 2 2 2 4" xfId="17003" xr:uid="{EE73B939-CA0A-42FF-99DC-517DF3C9E5A3}"/>
    <cellStyle name="Normal 22 3 2 2 2 2 2 2 3" xfId="9063" xr:uid="{04A92F64-ADE8-4BDE-AEED-B7B3C05304EB}"/>
    <cellStyle name="Normal 22 3 2 2 2 2 2 2 3 2" xfId="12709" xr:uid="{A5295802-CDDD-423D-9A93-6356878DFC80}"/>
    <cellStyle name="Normal 22 3 2 2 2 2 2 2 3 2 2" xfId="16801" xr:uid="{7E7E57D5-4BA9-4602-A250-85B59A169CA5}"/>
    <cellStyle name="Normal 22 3 2 2 2 2 2 2 3 3" xfId="37359" xr:uid="{EF56EB6B-5281-44D2-8D3A-81263321C2D4}"/>
    <cellStyle name="Normal 22 3 2 2 2 2 2 2 4" xfId="12717" xr:uid="{2CFF980F-8EC0-4E15-BB72-60FD66E13115}"/>
    <cellStyle name="Normal 22 3 2 2 2 2 2 2 4 2" xfId="16365" xr:uid="{05287419-7D97-4F5C-BEC1-86FE718B2EDD}"/>
    <cellStyle name="Normal 22 3 2 2 2 2 2 2 5" xfId="16396" xr:uid="{13F15A31-D8E7-4907-9C41-D1D11F8AFC26}"/>
    <cellStyle name="Normal 22 3 2 2 2 2 2 3" xfId="12726" xr:uid="{8E5892AB-20F9-4DE2-A74E-91E69FB3AE0D}"/>
    <cellStyle name="Normal 22 3 2 2 2 2 2 3 2" xfId="12735" xr:uid="{CFE08A0A-4DEA-4AA0-B084-0A9EAA16C07F}"/>
    <cellStyle name="Normal 22 3 2 2 2 2 2 3 2 2" xfId="12740" xr:uid="{8F70801E-0869-4C46-8A19-8427552AAA6C}"/>
    <cellStyle name="Normal 22 3 2 2 2 2 2 3 2 2 2" xfId="16865" xr:uid="{ED05E900-FEC2-41EC-B814-A6FADEFD987A}"/>
    <cellStyle name="Normal 22 3 2 2 2 2 2 3 2 3" xfId="37363" xr:uid="{9320AD03-FEFB-4C19-A778-6E1BCF8CD4F7}"/>
    <cellStyle name="Normal 22 3 2 2 2 2 2 3 3" xfId="12746" xr:uid="{516C47A3-1140-4770-8C5A-918DA8B3E87B}"/>
    <cellStyle name="Normal 22 3 2 2 2 2 2 3 3 2" xfId="17009" xr:uid="{8456B79D-AFD4-437A-865B-9B269627DF1A}"/>
    <cellStyle name="Normal 22 3 2 2 2 2 2 3 4" xfId="15770" xr:uid="{0DF7BEA9-EBCD-466C-A600-8FC489B1CFA9}"/>
    <cellStyle name="Normal 22 3 2 2 2 2 2 4" xfId="12750" xr:uid="{5CB61265-031F-4998-8A5D-07624A4D8854}"/>
    <cellStyle name="Normal 22 3 2 2 2 2 2 4 2" xfId="12763" xr:uid="{A88EB0E7-350C-4C7F-BC81-645EBDA1C3E2}"/>
    <cellStyle name="Normal 22 3 2 2 2 2 2 4 2 2" xfId="17019" xr:uid="{BE05D58F-C038-4EEA-B3AC-7C45228A4F4D}"/>
    <cellStyle name="Normal 22 3 2 2 2 2 2 4 3" xfId="17026" xr:uid="{EA15EE39-5AFD-4077-9C01-8C61B182362A}"/>
    <cellStyle name="Normal 22 3 2 2 2 2 2 5" xfId="113" xr:uid="{91D48307-37F2-4D9A-A50C-44235A0FE669}"/>
    <cellStyle name="Normal 22 3 2 2 2 2 2 5 2" xfId="17035" xr:uid="{D2DE5E5C-D862-4ADA-8C9A-7146F122F630}"/>
    <cellStyle name="Normal 22 3 2 2 2 2 2 6" xfId="12781" xr:uid="{5BF39551-F3F9-4489-BB6B-E7F71E531819}"/>
    <cellStyle name="Normal 22 3 2 2 2 2 2 7" xfId="17041" xr:uid="{90DBD4FE-4390-47C7-9D09-B082E2F9697E}"/>
    <cellStyle name="Normal 22 3 2 2 2 2 3" xfId="37365" xr:uid="{628417DD-E5FE-40EB-9C13-BD9C1702B68D}"/>
    <cellStyle name="Normal 22 3 2 2 2 2 3 2" xfId="10942" xr:uid="{7CFDB879-FD36-46E5-96CF-FDD89B6A896C}"/>
    <cellStyle name="Normal 22 3 2 2 2 2 3 2 2" xfId="10965" xr:uid="{F8494049-132F-4A97-97BE-0B3791EF480B}"/>
    <cellStyle name="Normal 22 3 2 2 2 2 3 2 2 2" xfId="12842" xr:uid="{ACC9B742-30AD-4266-B023-DBEB4D781B41}"/>
    <cellStyle name="Normal 22 3 2 2 2 2 3 2 2 2 2" xfId="16352" xr:uid="{45D18502-A62E-424F-AB20-C54AE9D024BA}"/>
    <cellStyle name="Normal 22 3 2 2 2 2 3 2 2 3" xfId="16355" xr:uid="{BB85DFDE-106B-4781-B62A-7CC1D9F251C2}"/>
    <cellStyle name="Normal 22 3 2 2 2 2 3 2 3" xfId="12848" xr:uid="{3CCA93C1-33B4-4280-AF96-661B66D48BAE}"/>
    <cellStyle name="Normal 22 3 2 2 2 2 3 2 3 2" xfId="16404" xr:uid="{C5068E36-4981-4B24-897F-998C522878A7}"/>
    <cellStyle name="Normal 22 3 2 2 2 2 3 2 4" xfId="16419" xr:uid="{8286CD50-7571-461D-A6AC-5AC095402714}"/>
    <cellStyle name="Normal 22 3 2 2 2 2 3 3" xfId="10977" xr:uid="{47F6A7CC-D284-4315-B02F-B91FD9FEC657}"/>
    <cellStyle name="Normal 22 3 2 2 2 2 3 3 2" xfId="12852" xr:uid="{BEB3FDAD-01AA-4B4B-B4CB-B78B6A23E6CB}"/>
    <cellStyle name="Normal 22 3 2 2 2 2 3 3 2 2" xfId="16412" xr:uid="{74DA0AEB-B142-46E3-8AB1-2237CE3F4EBC}"/>
    <cellStyle name="Normal 22 3 2 2 2 2 3 3 3" xfId="37367" xr:uid="{9323F2FC-2451-4A53-95F8-1DD13EA72866}"/>
    <cellStyle name="Normal 22 3 2 2 2 2 3 4" xfId="12856" xr:uid="{E9B1F611-1DAC-4144-BB09-B5A0AE0CC0AB}"/>
    <cellStyle name="Normal 22 3 2 2 2 2 3 4 2" xfId="17053" xr:uid="{A16CC99E-2FFE-4F0C-8148-F9504E9F093A}"/>
    <cellStyle name="Normal 22 3 2 2 2 2 3 5" xfId="12868" xr:uid="{68F2A78D-17CA-423B-B313-561FCC1BBD10}"/>
    <cellStyle name="Normal 22 3 2 2 2 2 4" xfId="37369" xr:uid="{4EF80171-CCC1-4E38-83A0-C7D69C928F05}"/>
    <cellStyle name="Normal 22 3 2 2 2 2 4 2" xfId="10996" xr:uid="{EA189C25-E1AD-4B80-993B-56AE7BACE970}"/>
    <cellStyle name="Normal 22 3 2 2 2 2 4 2 2" xfId="12897" xr:uid="{0CC7D8AF-2F8D-4CC4-B445-06343F677681}"/>
    <cellStyle name="Normal 22 3 2 2 2 2 4 2 2 2" xfId="16521" xr:uid="{33BE905C-DD7F-488A-A96A-CB9AB5E357A5}"/>
    <cellStyle name="Normal 22 3 2 2 2 2 4 2 3" xfId="7954" xr:uid="{6644F7D0-9557-4EE8-BBB0-983F8FCC7EA0}"/>
    <cellStyle name="Normal 22 3 2 2 2 2 4 3" xfId="11303" xr:uid="{74E7BEC7-AC2A-4A00-85B4-BF2DACFCB04A}"/>
    <cellStyle name="Normal 22 3 2 2 2 2 4 3 2" xfId="37371" xr:uid="{399857F1-2867-47E7-93F0-40CF52DE3685}"/>
    <cellStyle name="Normal 22 3 2 2 2 2 4 4" xfId="17071" xr:uid="{715AE230-8D2E-41BC-B903-E62ED519DA66}"/>
    <cellStyle name="Normal 22 3 2 2 2 2 5" xfId="37374" xr:uid="{7C786EB5-54AF-4F2D-BC9C-9D0CE6B0B9F5}"/>
    <cellStyle name="Normal 22 3 2 2 2 2 5 2" xfId="12909" xr:uid="{D93DECFD-1C22-4178-B3EA-09021FD536C4}"/>
    <cellStyle name="Normal 22 3 2 2 2 2 5 2 2" xfId="17076" xr:uid="{8F050EB2-C33C-4C92-AF0F-CC24E5C913BD}"/>
    <cellStyle name="Normal 22 3 2 2 2 2 5 3" xfId="17083" xr:uid="{4C26D7EE-6804-42EB-B861-BB0EAC7A7502}"/>
    <cellStyle name="Normal 22 3 2 2 2 2 6" xfId="37376" xr:uid="{99190016-EEE8-46C3-A95D-8D72FA9E8D6E}"/>
    <cellStyle name="Normal 22 3 2 2 2 2 6 2" xfId="4779" xr:uid="{C3E52952-531C-4A73-AC83-AA7D266932AA}"/>
    <cellStyle name="Normal 22 3 2 2 2 2 7" xfId="37378" xr:uid="{A8440A00-A8E0-4F54-AAC1-944F785D93C6}"/>
    <cellStyle name="Normal 22 3 2 2 2 2 8" xfId="5987" xr:uid="{5BD10C18-D0A7-4F58-A55F-E43C9F2EC3D1}"/>
    <cellStyle name="Normal 22 3 2 2 2 3" xfId="16088" xr:uid="{0EEC17A9-2940-4715-8196-C5AF0A8AED01}"/>
    <cellStyle name="Normal 22 3 2 2 2 3 2" xfId="37380" xr:uid="{623974F1-719D-45BF-A752-A8E0AFA9299F}"/>
    <cellStyle name="Normal 22 3 2 2 2 3 2 2" xfId="3763" xr:uid="{A1A94301-1977-48C2-9B49-3BDD32F9059D}"/>
    <cellStyle name="Normal 22 3 2 2 2 3 2 2 2" xfId="494" xr:uid="{3F97A035-5702-4A58-9725-5D48B127947A}"/>
    <cellStyle name="Normal 22 3 2 2 2 3 2 2 2 2" xfId="4175" xr:uid="{842A4ECC-7D83-4EBE-A588-DFFB22D8CE65}"/>
    <cellStyle name="Normal 22 3 2 2 2 3 2 2 2 2 2" xfId="37382" xr:uid="{AB5FB176-62A0-49BF-9C84-4E755DE46381}"/>
    <cellStyle name="Normal 22 3 2 2 2 3 2 2 2 3" xfId="37384" xr:uid="{471E106D-04D3-4688-9B27-40C892F9DDE3}"/>
    <cellStyle name="Normal 22 3 2 2 2 3 2 2 3" xfId="568" xr:uid="{AC22BC25-40A5-4E04-BCD3-AED759A65113}"/>
    <cellStyle name="Normal 22 3 2 2 2 3 2 2 3 2" xfId="37387" xr:uid="{2390E473-1CBC-45B6-A324-0CD7FF344462}"/>
    <cellStyle name="Normal 22 3 2 2 2 3 2 2 4" xfId="16527" xr:uid="{75AE1BC8-CFEE-4212-B8C1-3878DE2081EC}"/>
    <cellStyle name="Normal 22 3 2 2 2 3 2 3" xfId="3476" xr:uid="{9FE8F9C2-D111-4247-8BD9-8B8CAC6B0CB3}"/>
    <cellStyle name="Normal 22 3 2 2 2 3 2 3 2" xfId="3788" xr:uid="{F540DBDF-7EE6-43AE-A110-646A89478306}"/>
    <cellStyle name="Normal 22 3 2 2 2 3 2 3 2 2" xfId="37389" xr:uid="{15055492-01AE-49DF-A1C6-594028C418E3}"/>
    <cellStyle name="Normal 22 3 2 2 2 3 2 3 3" xfId="37391" xr:uid="{1022DD7D-203D-4DE8-8918-7A7E2280D12C}"/>
    <cellStyle name="Normal 22 3 2 2 2 3 2 4" xfId="3824" xr:uid="{A4B3A549-8F50-4E7B-A4E6-4187DCEA5CD7}"/>
    <cellStyle name="Normal 22 3 2 2 2 3 2 4 2" xfId="17096" xr:uid="{DD13F1A1-29E1-455F-85BD-5499039FC700}"/>
    <cellStyle name="Normal 22 3 2 2 2 3 2 5" xfId="3848" xr:uid="{03B11070-137F-428F-B3A5-795A87B318EF}"/>
    <cellStyle name="Normal 22 3 2 2 2 3 3" xfId="37393" xr:uid="{D7CF4046-9EBA-4153-8D10-13A31959059B}"/>
    <cellStyle name="Normal 22 3 2 2 2 3 3 2" xfId="11012" xr:uid="{A76D1879-D513-45EF-A8F3-5E5E37DA0E16}"/>
    <cellStyle name="Normal 22 3 2 2 2 3 3 2 2" xfId="12493" xr:uid="{CBFE4510-1021-48EF-857B-A3F26339030F}"/>
    <cellStyle name="Normal 22 3 2 2 2 3 3 2 2 2" xfId="16615" xr:uid="{856EA88A-FD3C-49E2-A72D-C8155F2B5AE7}"/>
    <cellStyle name="Normal 22 3 2 2 2 3 3 2 3" xfId="37395" xr:uid="{7F2B1D88-41D8-4213-B82E-8518E8BE193B}"/>
    <cellStyle name="Normal 22 3 2 2 2 3 3 3" xfId="526" xr:uid="{3FE5E22E-D80D-4863-BDBE-4B190E29DE80}"/>
    <cellStyle name="Normal 22 3 2 2 2 3 3 3 2" xfId="3877" xr:uid="{6B7507BD-8460-49F5-9043-EDA5F0318037}"/>
    <cellStyle name="Normal 22 3 2 2 2 3 3 4" xfId="597" xr:uid="{A2445DDE-68F5-42EA-A855-A844E02F4BE8}"/>
    <cellStyle name="Normal 22 3 2 2 2 3 4" xfId="37397" xr:uid="{AFD59148-A0F2-4E11-A38E-20DF0195D778}"/>
    <cellStyle name="Normal 22 3 2 2 2 3 4 2" xfId="12987" xr:uid="{AF42EB6D-FD4E-4272-BD59-F70582943EE0}"/>
    <cellStyle name="Normal 22 3 2 2 2 3 4 2 2" xfId="37400" xr:uid="{EEACF61F-81D7-471D-B0EF-E22CBA1100C7}"/>
    <cellStyle name="Normal 22 3 2 2 2 3 4 3" xfId="4154" xr:uid="{AB180DDE-11CF-421C-8309-E164972C8836}"/>
    <cellStyle name="Normal 22 3 2 2 2 3 5" xfId="37403" xr:uid="{1B083E54-22BD-4F25-B987-9392E6B1D074}"/>
    <cellStyle name="Normal 22 3 2 2 2 3 5 2" xfId="11254" xr:uid="{E8CD47DE-75D3-4FF9-8A3C-C4681220505D}"/>
    <cellStyle name="Normal 22 3 2 2 2 3 6" xfId="37405" xr:uid="{6C329468-9722-4EF5-983B-9E1D6833BB93}"/>
    <cellStyle name="Normal 22 3 2 2 2 3 7" xfId="37407" xr:uid="{F047CD49-4190-40AE-8048-82A7EE517271}"/>
    <cellStyle name="Normal 22 3 2 2 2 4" xfId="12265" xr:uid="{0FE9FB2F-F94D-46E8-9CED-3D39B6FF023F}"/>
    <cellStyle name="Normal 22 3 2 2 2 4 2" xfId="37409" xr:uid="{7CA4A799-8922-4514-AC4E-194A96951230}"/>
    <cellStyle name="Normal 22 3 2 2 2 4 2 2" xfId="10427" xr:uid="{C1BA0B14-6B11-4E65-AC73-6A6476AD1EF1}"/>
    <cellStyle name="Normal 22 3 2 2 2 4 2 2 2" xfId="10436" xr:uid="{6AA9D1FB-7D51-4003-8B36-E3B9B2B5019C}"/>
    <cellStyle name="Normal 22 3 2 2 2 4 2 2 2 2" xfId="37412" xr:uid="{CB32427E-A792-4E2B-A4D5-BE91001197D0}"/>
    <cellStyle name="Normal 22 3 2 2 2 4 2 2 3" xfId="37415" xr:uid="{AE93ADE0-5126-48CB-AC98-99883547FF70}"/>
    <cellStyle name="Normal 22 3 2 2 2 4 2 3" xfId="10441" xr:uid="{90AD2AB2-9462-4B59-A9A4-139C729D46C7}"/>
    <cellStyle name="Normal 22 3 2 2 2 4 2 3 2" xfId="37418" xr:uid="{A85EB87F-AA04-407B-8B0B-1DBD4A679DD8}"/>
    <cellStyle name="Normal 22 3 2 2 2 4 2 4" xfId="17122" xr:uid="{6DEDE981-F912-4B9F-A7DC-0A80CF13DFE0}"/>
    <cellStyle name="Normal 22 3 2 2 2 4 3" xfId="37422" xr:uid="{121C4D68-57C9-4F13-A8ED-70604068DFDA}"/>
    <cellStyle name="Normal 22 3 2 2 2 4 3 2" xfId="10479" xr:uid="{EA18AFDD-C057-492F-9B06-77AFC15FAB3A}"/>
    <cellStyle name="Normal 22 3 2 2 2 4 3 2 2" xfId="37426" xr:uid="{5CF1C67E-6B30-4CEE-8DBE-C3735999E617}"/>
    <cellStyle name="Normal 22 3 2 2 2 4 3 3" xfId="3178" xr:uid="{FCD9BB68-F06A-43E6-AAD4-F26D2F0DF338}"/>
    <cellStyle name="Normal 22 3 2 2 2 4 4" xfId="37430" xr:uid="{EFE7394E-C6ED-4B11-B34E-3D91A19B3FE2}"/>
    <cellStyle name="Normal 22 3 2 2 2 4 4 2" xfId="37433" xr:uid="{6CD38A92-7FCE-4F4A-9366-08F2A7409AF5}"/>
    <cellStyle name="Normal 22 3 2 2 2 4 5" xfId="37436" xr:uid="{F5EB3DAC-E8E9-470A-8073-C86F9293B3A8}"/>
    <cellStyle name="Normal 22 3 2 2 2 5" xfId="37438" xr:uid="{856D91F4-5241-4154-AA6F-EBC70C1D3D5F}"/>
    <cellStyle name="Normal 22 3 2 2 2 5 2" xfId="37440" xr:uid="{E3DA7FFF-27D4-4EB5-BD0E-4CD5ED9176B4}"/>
    <cellStyle name="Normal 22 3 2 2 2 5 2 2" xfId="10514" xr:uid="{9B62FC19-3D7B-4B99-B5A3-40DA21724B08}"/>
    <cellStyle name="Normal 22 3 2 2 2 5 2 2 2" xfId="17147" xr:uid="{56A3096D-1645-493B-AC4C-A990B5ECD700}"/>
    <cellStyle name="Normal 22 3 2 2 2 5 2 3" xfId="17151" xr:uid="{118FE043-F487-4810-B30C-0A7376B42BA9}"/>
    <cellStyle name="Normal 22 3 2 2 2 5 3" xfId="37444" xr:uid="{57AD5697-F4CE-4696-A2E5-C9189910178B}"/>
    <cellStyle name="Normal 22 3 2 2 2 5 3 2" xfId="10164" xr:uid="{B26ACC75-6BE8-4619-9EF9-C540745A669F}"/>
    <cellStyle name="Normal 22 3 2 2 2 5 4" xfId="10176" xr:uid="{3660E991-6F5F-490E-BD86-ACBEB1716502}"/>
    <cellStyle name="Normal 22 3 2 2 2 6" xfId="37446" xr:uid="{C257F4AD-EB10-47F2-AC3D-461413435E80}"/>
    <cellStyle name="Normal 22 3 2 2 2 6 2" xfId="2357" xr:uid="{9107246B-0AFE-496C-B7A7-5CBDAE59BA01}"/>
    <cellStyle name="Normal 22 3 2 2 2 6 2 2" xfId="17161" xr:uid="{99715EFD-5886-4024-A1E4-05ED2DC1C93D}"/>
    <cellStyle name="Normal 22 3 2 2 2 6 3" xfId="2370" xr:uid="{5D84DD9C-B26D-41DD-A94E-ED1376033574}"/>
    <cellStyle name="Normal 22 3 2 2 2 7" xfId="37448" xr:uid="{61B91143-B4E7-491B-84EE-07303EA33591}"/>
    <cellStyle name="Normal 22 3 2 2 2 7 2" xfId="17169" xr:uid="{F0318A9B-3CFD-4C1F-B35D-FEC873A298B8}"/>
    <cellStyle name="Normal 22 3 2 2 2 8" xfId="37450" xr:uid="{490B2F52-58FB-40F9-82ED-3BC16F286C48}"/>
    <cellStyle name="Normal 22 3 2 2 2 9" xfId="37452" xr:uid="{016E8813-423B-4A80-8F08-366A8711BDA3}"/>
    <cellStyle name="Normal 22 3 2 2 3" xfId="16094" xr:uid="{76D40F12-7CF4-4591-99CA-3115E1EF1DF9}"/>
    <cellStyle name="Normal 22 3 2 2 3 2" xfId="16099" xr:uid="{3619E8AE-E6EE-4088-9885-0FA3C0E4BDE5}"/>
    <cellStyle name="Normal 22 3 2 2 3 2 2" xfId="37454" xr:uid="{829901A6-0CD2-47D7-9965-F8A82E1B108F}"/>
    <cellStyle name="Normal 22 3 2 2 3 2 2 2" xfId="10389" xr:uid="{D580DEBD-C0A7-413F-97C5-A921C5F82F19}"/>
    <cellStyle name="Normal 22 3 2 2 3 2 2 2 2" xfId="13323" xr:uid="{2C5DA0AF-CFE8-442F-8DBA-3914D87A591F}"/>
    <cellStyle name="Normal 22 3 2 2 3 2 2 2 2 2" xfId="13330" xr:uid="{53D7A734-776E-42E0-A143-9B9F5AFDA8D0}"/>
    <cellStyle name="Normal 22 3 2 2 3 2 2 2 2 2 2" xfId="37456" xr:uid="{62CA6F16-3FBD-412F-A0F7-E9990C2C45A3}"/>
    <cellStyle name="Normal 22 3 2 2 3 2 2 2 2 3" xfId="37458" xr:uid="{277B011E-9EB3-4B29-86F0-3C26F5DA340F}"/>
    <cellStyle name="Normal 22 3 2 2 3 2 2 2 3" xfId="13338" xr:uid="{22735EBF-2E1E-49EB-A2A0-0D3A22DA42E0}"/>
    <cellStyle name="Normal 22 3 2 2 3 2 2 2 3 2" xfId="37461" xr:uid="{FBB82F18-97C8-45E2-B707-28EAE0A15B71}"/>
    <cellStyle name="Normal 22 3 2 2 3 2 2 2 4" xfId="16622" xr:uid="{C78816DC-F1C5-446A-986A-9C5E62577EB7}"/>
    <cellStyle name="Normal 22 3 2 2 3 2 2 3" xfId="10398" xr:uid="{4EA7BA02-D51F-48DB-9153-40773B004368}"/>
    <cellStyle name="Normal 22 3 2 2 3 2 2 3 2" xfId="13344" xr:uid="{7018A7D5-0D57-4962-942B-51953A3E4AEA}"/>
    <cellStyle name="Normal 22 3 2 2 3 2 2 3 2 2" xfId="37465" xr:uid="{F3C6644D-60E6-4DF1-8B3F-88605C9DCD59}"/>
    <cellStyle name="Normal 22 3 2 2 3 2 2 3 3" xfId="37468" xr:uid="{F5B00311-C5A7-4445-B1C3-D551EA6FCBF4}"/>
    <cellStyle name="Normal 22 3 2 2 3 2 2 4" xfId="13348" xr:uid="{5E76357F-2302-40CE-9674-7B8A4A479258}"/>
    <cellStyle name="Normal 22 3 2 2 3 2 2 4 2" xfId="17276" xr:uid="{E040C108-51B3-4491-869B-963AA7D78E8C}"/>
    <cellStyle name="Normal 22 3 2 2 3 2 2 5" xfId="13357" xr:uid="{58FA315F-FCD6-4DCF-97A3-EB300258B1EE}"/>
    <cellStyle name="Normal 22 3 2 2 3 2 3" xfId="37470" xr:uid="{27D2C96F-303F-4A13-B39C-9DBC50906187}"/>
    <cellStyle name="Normal 22 3 2 2 3 2 3 2" xfId="10557" xr:uid="{E14AFB59-8410-4FE1-88DB-5865705FE548}"/>
    <cellStyle name="Normal 22 3 2 2 3 2 3 2 2" xfId="7454" xr:uid="{811BC473-9611-46FA-AEDA-CD5D21CCA01C}"/>
    <cellStyle name="Normal 22 3 2 2 3 2 3 2 2 2" xfId="17000" xr:uid="{95D03EC3-2F41-4DE2-8738-C0F74187577F}"/>
    <cellStyle name="Normal 22 3 2 2 3 2 3 2 3" xfId="37472" xr:uid="{EA0CFA26-BD12-474D-B1D9-1D487FF3A43C}"/>
    <cellStyle name="Normal 22 3 2 2 3 2 3 3" xfId="13365" xr:uid="{9FD1CEF7-2748-4B10-BA70-3E334E05E8FF}"/>
    <cellStyle name="Normal 22 3 2 2 3 2 3 3 2" xfId="37474" xr:uid="{7D130DCA-CFAC-4397-9719-3E125A692452}"/>
    <cellStyle name="Normal 22 3 2 2 3 2 3 4" xfId="17286" xr:uid="{706D73ED-99F3-4CF1-9323-E946780A5F99}"/>
    <cellStyle name="Normal 22 3 2 2 3 2 4" xfId="37476" xr:uid="{7A9C0548-4C95-48FC-8F1F-70C3F13F77A3}"/>
    <cellStyle name="Normal 22 3 2 2 3 2 4 2" xfId="13371" xr:uid="{1D388A08-9A4F-4331-8A2F-53BA53980825}"/>
    <cellStyle name="Normal 22 3 2 2 3 2 4 2 2" xfId="37478" xr:uid="{F9E77342-75D4-4D57-8D0D-9FADFB08D951}"/>
    <cellStyle name="Normal 22 3 2 2 3 2 4 3" xfId="37480" xr:uid="{543458FE-997A-491C-A5FC-FDAD0633DFDE}"/>
    <cellStyle name="Normal 22 3 2 2 3 2 5" xfId="37482" xr:uid="{96F515B1-4768-41B5-8742-DE298B5B7BAC}"/>
    <cellStyle name="Normal 22 3 2 2 3 2 5 2" xfId="37484" xr:uid="{EA69133D-6C61-4329-90B8-1BCF7244434A}"/>
    <cellStyle name="Normal 22 3 2 2 3 2 6" xfId="4896" xr:uid="{C4370181-051E-4205-85AE-19FD37FE303C}"/>
    <cellStyle name="Normal 22 3 2 2 3 2 7" xfId="5439" xr:uid="{04820E47-8B5A-4395-AF9C-DA800D36EBD3}"/>
    <cellStyle name="Normal 22 3 2 2 3 3" xfId="37486" xr:uid="{EC49F518-4CC1-4260-8A59-B32035C73348}"/>
    <cellStyle name="Normal 22 3 2 2 3 3 2" xfId="37488" xr:uid="{E417A2C4-2B96-401C-9BB7-505DB5A659CA}"/>
    <cellStyle name="Normal 22 3 2 2 3 3 2 2" xfId="10768" xr:uid="{139DADC5-9B29-4902-A7E7-DDDCE837050A}"/>
    <cellStyle name="Normal 22 3 2 2 3 3 2 2 2" xfId="13400" xr:uid="{D3B8D02B-8B06-44CF-BB96-CE7B420D956A}"/>
    <cellStyle name="Normal 22 3 2 2 3 3 2 2 2 2" xfId="37490" xr:uid="{87E70BA8-4865-4379-8EB7-17BD0B473446}"/>
    <cellStyle name="Normal 22 3 2 2 3 3 2 2 3" xfId="37492" xr:uid="{CD16A719-EE8F-402B-8241-83A84EA1E66E}"/>
    <cellStyle name="Normal 22 3 2 2 3 3 2 3" xfId="13407" xr:uid="{C9531468-4E1C-4E66-AE42-47869C4B6664}"/>
    <cellStyle name="Normal 22 3 2 2 3 3 2 3 2" xfId="37495" xr:uid="{5846A75A-1896-4E20-8BB2-A08EBCB9C335}"/>
    <cellStyle name="Normal 22 3 2 2 3 3 2 4" xfId="17321" xr:uid="{82D93CEA-9AE1-490E-8C6E-E1A86458AC01}"/>
    <cellStyle name="Normal 22 3 2 2 3 3 3" xfId="37497" xr:uid="{3E9D61ED-700E-44B3-93F1-42812D75CF9D}"/>
    <cellStyle name="Normal 22 3 2 2 3 3 3 2" xfId="13422" xr:uid="{765971C6-17DB-4D64-BBD1-A176F79DBEF9}"/>
    <cellStyle name="Normal 22 3 2 2 3 3 3 2 2" xfId="17329" xr:uid="{C5898DBC-A410-4455-A0DF-77CF716B3A47}"/>
    <cellStyle name="Normal 22 3 2 2 3 3 3 3" xfId="6302" xr:uid="{ABF98A28-7363-4F66-879A-0978B8E036CA}"/>
    <cellStyle name="Normal 22 3 2 2 3 3 4" xfId="37499" xr:uid="{138BDBBE-C971-4154-B79D-F3F57C93DAE1}"/>
    <cellStyle name="Normal 22 3 2 2 3 3 4 2" xfId="16709" xr:uid="{E792186D-E419-4F9B-82FF-0E1905BEB603}"/>
    <cellStyle name="Normal 22 3 2 2 3 3 5" xfId="37501" xr:uid="{694A0ADE-09D2-4353-9F70-5B66F3BE9A6E}"/>
    <cellStyle name="Normal 22 3 2 2 3 4" xfId="37503" xr:uid="{96D98549-A319-43FC-9E6D-1BDF85FE04DE}"/>
    <cellStyle name="Normal 22 3 2 2 3 4 2" xfId="37505" xr:uid="{94DB4BA4-3815-40A2-A5A8-F00DD62F8F8D}"/>
    <cellStyle name="Normal 22 3 2 2 3 4 2 2" xfId="10576" xr:uid="{23497EB8-42C9-4B66-AE2C-891DA8EACCD8}"/>
    <cellStyle name="Normal 22 3 2 2 3 4 2 2 2" xfId="37508" xr:uid="{E1773890-015D-4D60-B556-AEDFF33FEDC9}"/>
    <cellStyle name="Normal 22 3 2 2 3 4 2 3" xfId="16991" xr:uid="{B732C8C9-23C6-4F69-95F5-532BD77E7DC6}"/>
    <cellStyle name="Normal 22 3 2 2 3 4 3" xfId="37512" xr:uid="{193124B2-D3E9-45AA-BD89-70DB3345AD16}"/>
    <cellStyle name="Normal 22 3 2 2 3 4 3 2" xfId="5983" xr:uid="{05200CBE-EDFD-4BED-A68C-415286C19FEA}"/>
    <cellStyle name="Normal 22 3 2 2 3 4 4" xfId="37515" xr:uid="{F21115CC-1181-4094-A8CF-F673AA6213CB}"/>
    <cellStyle name="Normal 22 3 2 2 3 5" xfId="37517" xr:uid="{AFA464BC-5708-483E-868F-FEEFC6669CE6}"/>
    <cellStyle name="Normal 22 3 2 2 3 5 2" xfId="37519" xr:uid="{028790DB-91D7-438E-B9F8-D2A349C4DB27}"/>
    <cellStyle name="Normal 22 3 2 2 3 5 2 2" xfId="17259" xr:uid="{155CFCF1-B562-4F2E-8532-9683AAA9E355}"/>
    <cellStyle name="Normal 22 3 2 2 3 5 3" xfId="37522" xr:uid="{73AEB04B-2DFF-4245-AC27-0B771C2C77DF}"/>
    <cellStyle name="Normal 22 3 2 2 3 6" xfId="37524" xr:uid="{0E47770C-C103-43E4-BFD9-B867A956BB80}"/>
    <cellStyle name="Normal 22 3 2 2 3 6 2" xfId="327" xr:uid="{94FEAF1F-0DC7-4B56-B3F2-9B01A159D836}"/>
    <cellStyle name="Normal 22 3 2 2 3 7" xfId="37526" xr:uid="{A9A6F69D-6A23-4C77-9201-6261720AFBA2}"/>
    <cellStyle name="Normal 22 3 2 2 3 8" xfId="14735" xr:uid="{E70FAEE7-DCB1-45A5-A44E-997766D57695}"/>
    <cellStyle name="Normal 22 3 2 2 4" xfId="16102" xr:uid="{136EB7FF-00FE-42D7-930D-81B84FDF5F34}"/>
    <cellStyle name="Normal 22 3 2 2 4 2" xfId="17442" xr:uid="{0C3B0BB4-078C-483B-A05C-AA11C170E91C}"/>
    <cellStyle name="Normal 22 3 2 2 4 2 2" xfId="37528" xr:uid="{744F9EF1-97F9-4848-B565-38F7289FEE98}"/>
    <cellStyle name="Normal 22 3 2 2 4 2 2 2" xfId="13094" xr:uid="{2BDD33D8-CF9F-415B-9EF1-37C19FDB8DE8}"/>
    <cellStyle name="Normal 22 3 2 2 4 2 2 2 2" xfId="13614" xr:uid="{C0673CE1-5AC2-4265-A255-09BC4D8C32EB}"/>
    <cellStyle name="Normal 22 3 2 2 4 2 2 2 2 2" xfId="17453" xr:uid="{658BB1BC-00B2-4556-9B90-76F4D5CF29F1}"/>
    <cellStyle name="Normal 22 3 2 2 4 2 2 2 3" xfId="37531" xr:uid="{8FC7E4BC-EFAC-4863-8496-6950C885AE87}"/>
    <cellStyle name="Normal 22 3 2 2 4 2 2 3" xfId="11958" xr:uid="{D0404989-01A2-4DE1-82A6-7B46FB82ED1E}"/>
    <cellStyle name="Normal 22 3 2 2 4 2 2 3 2" xfId="37534" xr:uid="{EB907F27-0DEE-418B-97C7-75EAF25771A1}"/>
    <cellStyle name="Normal 22 3 2 2 4 2 2 4" xfId="9772" xr:uid="{C12D287E-A532-4458-B3C6-779DB4CA525E}"/>
    <cellStyle name="Normal 22 3 2 2 4 2 3" xfId="37536" xr:uid="{E98FB33B-D63C-41CD-93BE-6CEACA413B74}"/>
    <cellStyle name="Normal 22 3 2 2 4 2 3 2" xfId="13620" xr:uid="{E67EECCA-6A75-42C6-8FF3-E756B796D956}"/>
    <cellStyle name="Normal 22 3 2 2 4 2 3 2 2" xfId="37538" xr:uid="{297BCA9C-C101-401E-B9E1-A924EEFC4C64}"/>
    <cellStyle name="Normal 22 3 2 2 4 2 3 3" xfId="37540" xr:uid="{9FB2F9FC-3BEF-45D3-B3C3-E486720A1FDB}"/>
    <cellStyle name="Normal 22 3 2 2 4 2 4" xfId="37542" xr:uid="{92D561FD-6C70-4313-ABD5-71C4ECA77366}"/>
    <cellStyle name="Normal 22 3 2 2 4 2 4 2" xfId="37545" xr:uid="{9EA36C7C-FAC4-4C17-AB6D-EC1D4F372BE1}"/>
    <cellStyle name="Normal 22 3 2 2 4 2 5" xfId="37547" xr:uid="{C4A19580-B218-4EF4-B712-29BA229833F7}"/>
    <cellStyle name="Normal 22 3 2 2 4 3" xfId="37549" xr:uid="{F25129BF-3EDA-4236-A1F4-4DC9BD23EB23}"/>
    <cellStyle name="Normal 22 3 2 2 4 3 2" xfId="17499" xr:uid="{08C0A805-8738-4FB7-A4E2-462F8E81FDA8}"/>
    <cellStyle name="Normal 22 3 2 2 4 3 2 2" xfId="5885" xr:uid="{FE88C70B-94EC-4169-B2DC-580734DBDA72}"/>
    <cellStyle name="Normal 22 3 2 2 4 3 2 2 2" xfId="37551" xr:uid="{A44FD0E3-FF2D-43FE-B8AA-26812269135F}"/>
    <cellStyle name="Normal 22 3 2 2 4 3 2 3" xfId="17512" xr:uid="{822E98F3-611B-4845-9C1E-45EA897A8157}"/>
    <cellStyle name="Normal 22 3 2 2 4 3 3" xfId="17517" xr:uid="{34367A75-89DF-48FE-989A-B57AC8E6C11C}"/>
    <cellStyle name="Normal 22 3 2 2 4 3 3 2" xfId="17530" xr:uid="{ACCD9685-24DC-466A-A323-BDC966F2C666}"/>
    <cellStyle name="Normal 22 3 2 2 4 3 4" xfId="3148" xr:uid="{24501BDE-02AC-4C34-9961-DA4EB50F5A22}"/>
    <cellStyle name="Normal 22 3 2 2 4 4" xfId="37554" xr:uid="{B6E89437-8A3A-4BE8-A2D7-0D118A16BE40}"/>
    <cellStyle name="Normal 22 3 2 2 4 4 2" xfId="37556" xr:uid="{2A764E23-0131-41AC-B10F-F49A40C5FCE6}"/>
    <cellStyle name="Normal 22 3 2 2 4 4 2 2" xfId="17541" xr:uid="{92454959-C779-4918-B9A2-08FB1E8C88C5}"/>
    <cellStyle name="Normal 22 3 2 2 4 4 3" xfId="37560" xr:uid="{85C3F5D0-5BF2-4CDC-9ED5-BB8835A806EF}"/>
    <cellStyle name="Normal 22 3 2 2 4 5" xfId="37562" xr:uid="{EB3186BB-7FAF-4D34-A076-46F1BF3464A3}"/>
    <cellStyle name="Normal 22 3 2 2 4 5 2" xfId="37564" xr:uid="{AC4EAC23-A059-4ABB-897D-EA79E2300405}"/>
    <cellStyle name="Normal 22 3 2 2 4 6" xfId="37569" xr:uid="{42D5DE9A-B46F-4213-B662-278CCDE448A3}"/>
    <cellStyle name="Normal 22 3 2 2 4 7" xfId="37572" xr:uid="{4BC3AC0B-DFA7-4C28-B1C4-2124B74467AC}"/>
    <cellStyle name="Normal 22 3 2 2 5" xfId="16110" xr:uid="{8586B075-38E8-47A4-B325-4569EBB6FB1C}"/>
    <cellStyle name="Normal 22 3 2 2 5 2" xfId="37574" xr:uid="{048FCFCB-903C-42BF-801D-CD4143E8B47D}"/>
    <cellStyle name="Normal 22 3 2 2 5 2 2" xfId="37576" xr:uid="{EF9D09FD-5E18-4F00-A4FF-A338551ED4DC}"/>
    <cellStyle name="Normal 22 3 2 2 5 2 2 2" xfId="8772" xr:uid="{F63DA70E-0132-4A8F-B567-45B8F1B5DB2D}"/>
    <cellStyle name="Normal 22 3 2 2 5 2 2 2 2" xfId="37579" xr:uid="{6A8E602B-0DC5-44E2-B230-E33AB20815E8}"/>
    <cellStyle name="Normal 22 3 2 2 5 2 2 3" xfId="37582" xr:uid="{AED67197-D12D-4910-899B-3CCCB478321E}"/>
    <cellStyle name="Normal 22 3 2 2 5 2 3" xfId="7325" xr:uid="{512507C6-64ED-40FD-B2B0-CCCA3AB1D8A2}"/>
    <cellStyle name="Normal 22 3 2 2 5 2 3 2" xfId="7337" xr:uid="{51B2A653-6D4F-4D5D-87E9-9C56CAFC35D9}"/>
    <cellStyle name="Normal 22 3 2 2 5 2 4" xfId="7097" xr:uid="{EF1A78EE-EE52-4115-B2B3-30CCFC411B15}"/>
    <cellStyle name="Normal 22 3 2 2 5 3" xfId="37584" xr:uid="{735E39DF-703C-4790-BAB2-7EF1827689FE}"/>
    <cellStyle name="Normal 22 3 2 2 5 3 2" xfId="37586" xr:uid="{28B2D4CF-AFBE-4C1B-A100-6053C8A72C77}"/>
    <cellStyle name="Normal 22 3 2 2 5 3 2 2" xfId="8815" xr:uid="{32D2BB8F-C1D9-4B28-BA08-CE606F7D6C1E}"/>
    <cellStyle name="Normal 22 3 2 2 5 3 3" xfId="7355" xr:uid="{40538DC1-3158-49D4-8E80-6998613A23ED}"/>
    <cellStyle name="Normal 22 3 2 2 5 4" xfId="37588" xr:uid="{DB773DDF-8340-4F63-B988-7898911A91A7}"/>
    <cellStyle name="Normal 22 3 2 2 5 4 2" xfId="37590" xr:uid="{3C71E7E5-8C7E-4CD6-B671-B5BF6057539B}"/>
    <cellStyle name="Normal 22 3 2 2 5 5" xfId="8847" xr:uid="{F15EEEDD-C299-4E21-985A-3D5C5736F16F}"/>
    <cellStyle name="Normal 22 3 2 2 6" xfId="37592" xr:uid="{C8DF6FC9-A0A5-43D4-A7CD-F16942E68838}"/>
    <cellStyle name="Normal 22 3 2 2 6 2" xfId="37594" xr:uid="{BDF58401-5B75-4183-BB33-E0EAF28DEE96}"/>
    <cellStyle name="Normal 22 3 2 2 6 2 2" xfId="37597" xr:uid="{B8D9A170-23EA-4254-8096-0CAC8E1164CB}"/>
    <cellStyle name="Normal 22 3 2 2 6 2 2 2" xfId="1017" xr:uid="{C093D25E-2819-4B26-A332-F57E9BD43AFF}"/>
    <cellStyle name="Normal 22 3 2 2 6 2 3" xfId="7380" xr:uid="{F313A30A-2CD9-4B6C-8AD5-2245FF6EAADB}"/>
    <cellStyle name="Normal 22 3 2 2 6 3" xfId="37599" xr:uid="{9A010C9E-6B98-4C05-877D-E71D2FB711F0}"/>
    <cellStyle name="Normal 22 3 2 2 6 3 2" xfId="37601" xr:uid="{5B475D57-7190-44C5-BE1C-A0D0B77CACBF}"/>
    <cellStyle name="Normal 22 3 2 2 6 4" xfId="37604" xr:uid="{FF6FA02D-8DC4-4456-9FF2-A603EBF7F53B}"/>
    <cellStyle name="Normal 22 3 2 2 7" xfId="37606" xr:uid="{B6D36166-3E82-4C94-80AA-25FBF24E9589}"/>
    <cellStyle name="Normal 22 3 2 2 7 2" xfId="37608" xr:uid="{430396DB-6CAD-4E5D-868D-78006541E453}"/>
    <cellStyle name="Normal 22 3 2 2 7 2 2" xfId="9068" xr:uid="{873D88D7-ADB8-4FA1-9137-27C84AB94D10}"/>
    <cellStyle name="Normal 22 3 2 2 7 3" xfId="9076" xr:uid="{58FD9FE0-C0DA-49D7-A368-84A316C204F9}"/>
    <cellStyle name="Normal 22 3 2 2 8" xfId="37610" xr:uid="{F1C8EFF6-F5D7-447C-959C-F4CEBC03ED5C}"/>
    <cellStyle name="Normal 22 3 2 2 8 2" xfId="37612" xr:uid="{5F8EA878-2528-4E70-93EA-9E346B50F701}"/>
    <cellStyle name="Normal 22 3 2 2 9" xfId="29250" xr:uid="{3EC69D40-CE75-4EA6-B297-DAA63F5339DA}"/>
    <cellStyle name="Normal 22 3 2 3" xfId="10957" xr:uid="{DAE82DE8-B9DE-4C5A-98E6-971329EF341F}"/>
    <cellStyle name="Normal 22 3 2 3 2" xfId="10971" xr:uid="{AA6864B1-A5B7-4629-9839-EE4CAE661B30}"/>
    <cellStyle name="Normal 22 3 2 3 2 2" xfId="13876" xr:uid="{6963606E-C2D8-4955-9F32-3F03C4D8B958}"/>
    <cellStyle name="Normal 22 3 2 3 2 2 2" xfId="7227" xr:uid="{8408E6BB-217A-48B4-A410-0D8313CA4EC1}"/>
    <cellStyle name="Normal 22 3 2 3 2 2 2 2" xfId="1266" xr:uid="{8120B6EE-0936-4EE9-8F76-4C33627068EA}"/>
    <cellStyle name="Normal 22 3 2 3 2 2 2 2 2" xfId="7250" xr:uid="{74DCE4EB-D5EC-4C0D-9D53-11F47ED74059}"/>
    <cellStyle name="Normal 22 3 2 3 2 2 2 2 2 2" xfId="12340" xr:uid="{C89C40B2-C243-4226-ACCB-15AAD7C6F093}"/>
    <cellStyle name="Normal 22 3 2 3 2 2 2 2 2 2 2" xfId="16880" xr:uid="{132A2B5A-E027-47C1-89C5-50007E3A27D2}"/>
    <cellStyle name="Normal 22 3 2 3 2 2 2 2 2 3" xfId="15982" xr:uid="{C23A3B55-C454-46C8-952F-F84C00254AAE}"/>
    <cellStyle name="Normal 22 3 2 3 2 2 2 2 3" xfId="12358" xr:uid="{3E3F4D5B-B1A8-44DC-8B23-1B8FDC331CCB}"/>
    <cellStyle name="Normal 22 3 2 3 2 2 2 2 3 2" xfId="16888" xr:uid="{B1D65BE4-F9F8-4E0B-B00A-E8EDE9906E64}"/>
    <cellStyle name="Normal 22 3 2 3 2 2 2 2 4" xfId="12702" xr:uid="{E22917B6-0A22-4B4B-87C9-737D473356EA}"/>
    <cellStyle name="Normal 22 3 2 3 2 2 2 3" xfId="1284" xr:uid="{A4792212-15B5-4234-9BB8-04F894F965ED}"/>
    <cellStyle name="Normal 22 3 2 3 2 2 2 3 2" xfId="6766" xr:uid="{E9AEC372-818B-4740-AC46-DCD74765951B}"/>
    <cellStyle name="Normal 22 3 2 3 2 2 2 3 2 2" xfId="16904" xr:uid="{336CEB90-78EB-48FC-ACC8-68AA7EC9EF68}"/>
    <cellStyle name="Normal 22 3 2 3 2 2 2 3 3" xfId="16912" xr:uid="{52CA037F-57F3-494D-BC35-979D8FF01B94}"/>
    <cellStyle name="Normal 22 3 2 3 2 2 2 4" xfId="1308" xr:uid="{138D6E32-35DA-430E-AB2F-5FEF614D40B1}"/>
    <cellStyle name="Normal 22 3 2 3 2 2 2 4 2" xfId="16935" xr:uid="{120B1432-9620-4204-8D05-FE2407E77E2C}"/>
    <cellStyle name="Normal 22 3 2 3 2 2 2 5" xfId="2136" xr:uid="{324403A0-A298-4FF6-B0AF-9D006BD5CAD1}"/>
    <cellStyle name="Normal 22 3 2 3 2 2 3" xfId="7260" xr:uid="{3A919CDF-BD1E-46ED-8A99-A1E3FB1AEAA3}"/>
    <cellStyle name="Normal 22 3 2 3 2 2 3 2" xfId="3977" xr:uid="{7E028F14-45E4-4BD9-AA18-4DEF103CA4FF}"/>
    <cellStyle name="Normal 22 3 2 3 2 2 3 2 2" xfId="12479" xr:uid="{0E00F2D0-F535-457B-86F7-9B7CD0F0C4EF}"/>
    <cellStyle name="Normal 22 3 2 3 2 2 3 2 2 2" xfId="15865" xr:uid="{B9A3AF6C-93F7-4913-93B8-33BC1841C5E0}"/>
    <cellStyle name="Normal 22 3 2 3 2 2 3 2 3" xfId="16956" xr:uid="{83580B90-90B1-47F0-90DD-373A2A20FDE6}"/>
    <cellStyle name="Normal 22 3 2 3 2 2 3 3" xfId="4002" xr:uid="{65180E75-B6A6-4A2B-928B-7301220B9FD3}"/>
    <cellStyle name="Normal 22 3 2 3 2 2 3 3 2" xfId="16962" xr:uid="{D8494719-F5C7-46AA-B0A5-D6310B8FE9F5}"/>
    <cellStyle name="Normal 22 3 2 3 2 2 3 4" xfId="17801" xr:uid="{440ED36E-580D-419A-9CC0-8509AA481315}"/>
    <cellStyle name="Normal 22 3 2 3 2 2 4" xfId="1096" xr:uid="{938EBB05-5D38-4620-B79E-08E4BDDC27B5}"/>
    <cellStyle name="Normal 22 3 2 3 2 2 4 2" xfId="4058" xr:uid="{7B771A13-A711-42A2-8DB6-CFD961C577AA}"/>
    <cellStyle name="Normal 22 3 2 3 2 2 4 2 2" xfId="16974" xr:uid="{EB533E53-26A7-4603-8588-6574D295E1E6}"/>
    <cellStyle name="Normal 22 3 2 3 2 2 4 3" xfId="36043" xr:uid="{81A53783-7D5D-4DA8-B5F2-5499E31BD14A}"/>
    <cellStyle name="Normal 22 3 2 3 2 2 5" xfId="7292" xr:uid="{C8222ED4-B18E-47AE-A17D-8462443839E5}"/>
    <cellStyle name="Normal 22 3 2 3 2 2 5 2" xfId="34906" xr:uid="{DA4939F1-DA95-4402-A745-407330A86EAA}"/>
    <cellStyle name="Normal 22 3 2 3 2 2 6" xfId="37614" xr:uid="{7A220F3D-3693-4695-8502-45A8A6C8EF60}"/>
    <cellStyle name="Normal 22 3 2 3 2 2 7" xfId="37620" xr:uid="{50ADFB4F-B59B-424C-AEE1-CDC95DAE8B05}"/>
    <cellStyle name="Normal 22 3 2 3 2 3" xfId="13882" xr:uid="{FBCD013E-63F3-46EA-AC1A-ED0920270CBE}"/>
    <cellStyle name="Normal 22 3 2 3 2 3 2" xfId="7395" xr:uid="{2C5C93D6-04DD-4C65-BD27-E4B24AE4B646}"/>
    <cellStyle name="Normal 22 3 2 3 2 3 2 2" xfId="7402" xr:uid="{12059AA1-57AD-4EE0-832E-98838AA38E1D}"/>
    <cellStyle name="Normal 22 3 2 3 2 3 2 2 2" xfId="12722" xr:uid="{68AC4E92-50D6-46AD-9E9B-B2D5BFC53A29}"/>
    <cellStyle name="Normal 22 3 2 3 2 3 2 2 2 2" xfId="16360" xr:uid="{65DE2C73-D4D0-4F00-AD0A-F23F139763A7}"/>
    <cellStyle name="Normal 22 3 2 3 2 3 2 2 3" xfId="16393" xr:uid="{07F3A88F-032E-4974-835B-28C9B829B312}"/>
    <cellStyle name="Normal 22 3 2 3 2 3 2 3" xfId="6793" xr:uid="{426F6B69-4BA9-4446-A7AF-E89366A6FB5A}"/>
    <cellStyle name="Normal 22 3 2 3 2 3 2 3 2" xfId="15775" xr:uid="{FC40A471-C637-4657-89AD-771F0E8A5CCA}"/>
    <cellStyle name="Normal 22 3 2 3 2 3 2 4" xfId="365" xr:uid="{4B4D3270-94CD-4CA7-8413-1D8CA3A9857C}"/>
    <cellStyle name="Normal 22 3 2 3 2 3 3" xfId="7412" xr:uid="{07D0C203-03B2-4511-8592-510901BE6ED7}"/>
    <cellStyle name="Normal 22 3 2 3 2 3 3 2" xfId="14142" xr:uid="{A44520DC-2AD6-4655-8FAA-8263E4F4C59A}"/>
    <cellStyle name="Normal 22 3 2 3 2 3 3 2 2" xfId="16416" xr:uid="{AA3D4C14-DAB5-42DF-A7D0-A63F30AA3EB8}"/>
    <cellStyle name="Normal 22 3 2 3 2 3 3 3" xfId="6613" xr:uid="{915A573F-E504-4206-8695-769E2E6EDBE5}"/>
    <cellStyle name="Normal 22 3 2 3 2 3 4" xfId="37626" xr:uid="{0B1B3764-4F67-4AD2-ACE2-4D9AB9606F8C}"/>
    <cellStyle name="Normal 22 3 2 3 2 3 4 2" xfId="37628" xr:uid="{EB249D33-BD7E-4950-A5EC-19021F38ADBD}"/>
    <cellStyle name="Normal 22 3 2 3 2 3 5" xfId="37630" xr:uid="{A1A05535-B74D-496F-B5FF-F0BD73DE9FF9}"/>
    <cellStyle name="Normal 22 3 2 3 2 4" xfId="37632" xr:uid="{9E52F66F-CEFB-481A-9F42-12E59B1D4706}"/>
    <cellStyle name="Normal 22 3 2 3 2 4 2" xfId="7426" xr:uid="{524A905E-64D4-4904-B769-673373CF72DF}"/>
    <cellStyle name="Normal 22 3 2 3 2 4 2 2" xfId="14167" xr:uid="{60EFF5D2-6528-44E7-8549-AC76AE4C7F3C}"/>
    <cellStyle name="Normal 22 3 2 3 2 4 2 2 2" xfId="16524" xr:uid="{FB4BAA7B-6AF5-4019-A497-11C5E8D487B7}"/>
    <cellStyle name="Normal 22 3 2 3 2 4 2 3" xfId="37634" xr:uid="{AE678A03-8D4F-4A3A-BECF-DE93115EF940}"/>
    <cellStyle name="Normal 22 3 2 3 2 4 3" xfId="35439" xr:uid="{65CCC3EF-CDD4-4DEE-B3CF-A99E1B65783B}"/>
    <cellStyle name="Normal 22 3 2 3 2 4 3 2" xfId="35443" xr:uid="{88F997BD-851A-4620-AD24-8A0511CF090F}"/>
    <cellStyle name="Normal 22 3 2 3 2 4 4" xfId="35448" xr:uid="{73D1F5B4-9BFF-4560-A9E5-DA09D1F1BE74}"/>
    <cellStyle name="Normal 22 3 2 3 2 5" xfId="37636" xr:uid="{4F65BF36-C41D-4F76-9382-A30373F6B227}"/>
    <cellStyle name="Normal 22 3 2 3 2 5 2" xfId="37638" xr:uid="{78ADB465-ED07-4115-96EC-65B8126911FD}"/>
    <cellStyle name="Normal 22 3 2 3 2 5 2 2" xfId="37640" xr:uid="{2337980B-5D27-4415-B21B-D53B11A808B6}"/>
    <cellStyle name="Normal 22 3 2 3 2 5 3" xfId="35458" xr:uid="{059BA586-741C-4213-910E-45516F7AB3B2}"/>
    <cellStyle name="Normal 22 3 2 3 2 6" xfId="37642" xr:uid="{7AF51D2F-D848-476E-AC04-F06253B4D7E7}"/>
    <cellStyle name="Normal 22 3 2 3 2 6 2" xfId="37645" xr:uid="{E0C6AE8D-8B04-49E3-8320-06990A9831F4}"/>
    <cellStyle name="Normal 22 3 2 3 2 7" xfId="37647" xr:uid="{8D902FE6-ABB3-46AD-9715-4B8BD895282A}"/>
    <cellStyle name="Normal 22 3 2 3 2 8" xfId="29802" xr:uid="{773027DE-1273-4272-9793-11FC108BEE07}"/>
    <cellStyle name="Normal 22 3 2 3 3" xfId="13886" xr:uid="{72D24730-E797-4F7F-ACFD-6D60E8221162}"/>
    <cellStyle name="Normal 22 3 2 3 3 2" xfId="13892" xr:uid="{59AE1A74-DD98-44E5-AD5A-02B078C84F1F}"/>
    <cellStyle name="Normal 22 3 2 3 3 2 2" xfId="1725" xr:uid="{A2FA5532-91D7-4198-B00E-43CD9B5E3D2F}"/>
    <cellStyle name="Normal 22 3 2 3 3 2 2 2" xfId="5227" xr:uid="{300EDE3C-5ABB-4365-ACE0-EA65DD02B52A}"/>
    <cellStyle name="Normal 22 3 2 3 3 2 2 2 2" xfId="13230" xr:uid="{92E135AF-698A-4BBD-8D7F-D740EEE15898}"/>
    <cellStyle name="Normal 22 3 2 3 3 2 2 2 2 2" xfId="17196" xr:uid="{F73302BD-7A8A-4FC1-8DF1-BB76C311B644}"/>
    <cellStyle name="Normal 22 3 2 3 3 2 2 2 3" xfId="17202" xr:uid="{78A31BC1-5094-401E-84B9-3F258CCABE8A}"/>
    <cellStyle name="Normal 22 3 2 3 3 2 2 3" xfId="249" xr:uid="{96E35514-CE1E-4A94-BD95-C3344FE14C87}"/>
    <cellStyle name="Normal 22 3 2 3 3 2 2 3 2" xfId="17216" xr:uid="{680604BB-32D9-4EF5-985E-84965F4645C9}"/>
    <cellStyle name="Normal 22 3 2 3 3 2 2 4" xfId="17872" xr:uid="{70E2FF1E-15DC-4478-B3F2-E9AAC4B3EE7D}"/>
    <cellStyle name="Normal 22 3 2 3 3 2 3" xfId="1746" xr:uid="{DC6A62BE-F998-4258-A346-E1AEF9321EFE}"/>
    <cellStyle name="Normal 22 3 2 3 3 2 3 2" xfId="14348" xr:uid="{F89EF31A-51A0-4E0D-B7ED-8847936F692A}"/>
    <cellStyle name="Normal 22 3 2 3 3 2 3 2 2" xfId="17241" xr:uid="{987453FB-4F14-4E64-8DF7-A36CCF2A6DFA}"/>
    <cellStyle name="Normal 22 3 2 3 3 2 3 3" xfId="37649" xr:uid="{2552A854-D8DE-43DF-9F7C-2E2A8FD4CBFB}"/>
    <cellStyle name="Normal 22 3 2 3 3 2 4" xfId="37651" xr:uid="{A56D0EFE-50CE-4437-A5AF-1FE514E26507}"/>
    <cellStyle name="Normal 22 3 2 3 3 2 4 2" xfId="37653" xr:uid="{050F6019-191C-43DA-B0CF-F2722B60187E}"/>
    <cellStyle name="Normal 22 3 2 3 3 2 5" xfId="37655" xr:uid="{76BD4E87-B1B5-477D-BCDC-87DE290CACA8}"/>
    <cellStyle name="Normal 22 3 2 3 3 3" xfId="37657" xr:uid="{7C106712-DE1C-4548-A40D-7601DB7A7F45}"/>
    <cellStyle name="Normal 22 3 2 3 3 3 2" xfId="5374" xr:uid="{34C45DD9-BA74-4442-8BEE-E24F77B8F252}"/>
    <cellStyle name="Normal 22 3 2 3 3 3 2 2" xfId="14373" xr:uid="{534F68D7-C1D4-4A7B-B68A-7397B0382F91}"/>
    <cellStyle name="Normal 22 3 2 3 3 3 2 2 2" xfId="16619" xr:uid="{4148E780-8382-43D1-8AA1-56B6B0E62A92}"/>
    <cellStyle name="Normal 22 3 2 3 3 3 2 3" xfId="4634" xr:uid="{AE5881DF-6838-44BE-A59C-E00B8EE48DA7}"/>
    <cellStyle name="Normal 22 3 2 3 3 3 3" xfId="37659" xr:uid="{E175FE51-189A-4E5D-A2DD-E336DD81F1F9}"/>
    <cellStyle name="Normal 22 3 2 3 3 3 3 2" xfId="16635" xr:uid="{2C592B7E-311B-40A4-B1FA-80CB97DA25AA}"/>
    <cellStyle name="Normal 22 3 2 3 3 3 4" xfId="37661" xr:uid="{F2188543-6EEE-4F8B-A852-1E32EFC2C7DD}"/>
    <cellStyle name="Normal 22 3 2 3 3 4" xfId="37663" xr:uid="{CA460C35-8291-42B6-997E-B50B1209A5D7}"/>
    <cellStyle name="Normal 22 3 2 3 3 4 2" xfId="37665" xr:uid="{34196AC5-E629-45CC-A31F-E524901C0458}"/>
    <cellStyle name="Normal 22 3 2 3 3 4 2 2" xfId="16685" xr:uid="{5CCED0ED-5063-4A4F-B2B0-59C540B2882E}"/>
    <cellStyle name="Normal 22 3 2 3 3 4 3" xfId="35478" xr:uid="{B1F1D24F-465A-400A-86A0-B6C82ABF9740}"/>
    <cellStyle name="Normal 22 3 2 3 3 5" xfId="37667" xr:uid="{0334648E-77E0-4E61-92AC-00C1F51F8D5E}"/>
    <cellStyle name="Normal 22 3 2 3 3 5 2" xfId="37669" xr:uid="{EAC70596-01AE-4E44-BDE9-09B010098613}"/>
    <cellStyle name="Normal 22 3 2 3 3 6" xfId="37671" xr:uid="{C2823C6B-5A58-481B-BF0E-09ACB1C0D9CF}"/>
    <cellStyle name="Normal 22 3 2 3 3 7" xfId="37673" xr:uid="{59190376-A6EB-4A6D-9D5A-061B7A73152F}"/>
    <cellStyle name="Normal 22 3 2 3 4" xfId="13897" xr:uid="{AF6DACB7-D0B4-4F2F-B770-FB655725697C}"/>
    <cellStyle name="Normal 22 3 2 3 4 2" xfId="37676" xr:uid="{1BF5DD98-BDB6-4D2B-B18E-1A317944160C}"/>
    <cellStyle name="Normal 22 3 2 3 4 2 2" xfId="6199" xr:uid="{35E10535-9406-418D-A3F5-21BC87D4567E}"/>
    <cellStyle name="Normal 22 3 2 3 4 2 2 2" xfId="14514" xr:uid="{2887C577-1ABD-43B8-B223-6A8B0EE8D696}"/>
    <cellStyle name="Normal 22 3 2 3 4 2 2 2 2" xfId="17394" xr:uid="{77A5EA72-CA9E-4220-916D-F4A6427627E1}"/>
    <cellStyle name="Normal 22 3 2 3 4 2 2 3" xfId="37678" xr:uid="{08D82651-F5EE-4050-93DF-473003A0BC72}"/>
    <cellStyle name="Normal 22 3 2 3 4 2 3" xfId="37680" xr:uid="{F4E39A1F-3D03-4BF8-B7D1-527541E74AE3}"/>
    <cellStyle name="Normal 22 3 2 3 4 2 3 2" xfId="37684" xr:uid="{4B569D5C-411A-4050-88B5-117F3DE478BE}"/>
    <cellStyle name="Normal 22 3 2 3 4 2 4" xfId="37686" xr:uid="{3ED03496-2DEA-43E8-8A04-00402080C1C4}"/>
    <cellStyle name="Normal 22 3 2 3 4 3" xfId="37689" xr:uid="{1191AB6B-871E-4470-B79C-70FA0CC8FC27}"/>
    <cellStyle name="Normal 22 3 2 3 4 3 2" xfId="37691" xr:uid="{36996C7F-55CF-491A-B713-7871320B7AE1}"/>
    <cellStyle name="Normal 22 3 2 3 4 3 2 2" xfId="16726" xr:uid="{646CAD57-C017-47CC-B241-FEB7626648B4}"/>
    <cellStyle name="Normal 22 3 2 3 4 3 3" xfId="37693" xr:uid="{E6DEF648-DF9E-4500-BA04-D7F2DE628F13}"/>
    <cellStyle name="Normal 22 3 2 3 4 4" xfId="37696" xr:uid="{C7DA00B2-B9CB-4FAA-9D33-1DAECD2474D9}"/>
    <cellStyle name="Normal 22 3 2 3 4 4 2" xfId="36976" xr:uid="{7319AFAD-7CC3-4A86-9C40-CDFC594071D4}"/>
    <cellStyle name="Normal 22 3 2 3 4 5" xfId="37698" xr:uid="{613A4ED1-EE45-42D2-98F6-85E047C38E00}"/>
    <cellStyle name="Normal 22 3 2 3 5" xfId="30612" xr:uid="{85F68C88-17D9-424B-B90E-7E52D760579A}"/>
    <cellStyle name="Normal 22 3 2 3 5 2" xfId="30617" xr:uid="{E69D89EE-ACA0-4727-9A1F-DF3CAFE38973}"/>
    <cellStyle name="Normal 22 3 2 3 5 2 2" xfId="30623" xr:uid="{5426344F-A7D2-4C80-A961-6949630F17F0}"/>
    <cellStyle name="Normal 22 3 2 3 5 2 2 2" xfId="30629" xr:uid="{779302EA-626C-4C30-8B22-B6C7D4EE3C89}"/>
    <cellStyle name="Normal 22 3 2 3 5 2 3" xfId="3630" xr:uid="{EEE0A39E-FAEE-405B-AC7B-0AEEE7BF13BF}"/>
    <cellStyle name="Normal 22 3 2 3 5 3" xfId="30639" xr:uid="{0D5C5AAB-DB0C-4028-9A88-173BFCA1CEFD}"/>
    <cellStyle name="Normal 22 3 2 3 5 3 2" xfId="3806" xr:uid="{E13B3DA2-0F53-411A-99A3-852A1B4BF383}"/>
    <cellStyle name="Normal 22 3 2 3 5 4" xfId="30648" xr:uid="{D4F8A0C7-69D0-4B86-96F9-7B20D9DD7980}"/>
    <cellStyle name="Normal 22 3 2 3 6" xfId="30657" xr:uid="{1DC13C71-DF4A-4BBA-A748-32BBA32D26BD}"/>
    <cellStyle name="Normal 22 3 2 3 6 2" xfId="30661" xr:uid="{FB0077A8-F8A2-4771-8CCE-806200995238}"/>
    <cellStyle name="Normal 22 3 2 3 6 2 2" xfId="30667" xr:uid="{6F451599-0E62-4621-A09C-06D3BCE2E462}"/>
    <cellStyle name="Normal 22 3 2 3 6 3" xfId="30673" xr:uid="{BE5B7A8B-708E-44B3-8F72-BF53FC656CBF}"/>
    <cellStyle name="Normal 22 3 2 3 7" xfId="30679" xr:uid="{D916BD1D-6E1E-4379-9412-C01355FF78D6}"/>
    <cellStyle name="Normal 22 3 2 3 7 2" xfId="30683" xr:uid="{7DC0337C-D45E-4A6F-9B1E-D1B80A60393B}"/>
    <cellStyle name="Normal 22 3 2 3 8" xfId="30690" xr:uid="{E0FA785F-735A-41DD-95D7-34198928E672}"/>
    <cellStyle name="Normal 22 3 2 3 9" xfId="29266" xr:uid="{D4F1584E-E9CA-4CF5-AED3-E2C98C63A69E}"/>
    <cellStyle name="Normal 22 3 2 4" xfId="10989" xr:uid="{8EF81F6E-85D7-45AF-8C41-EB5F728C687B}"/>
    <cellStyle name="Normal 22 3 2 4 2" xfId="13913" xr:uid="{45782246-B009-4501-BE48-B9B1422C0A81}"/>
    <cellStyle name="Normal 22 3 2 4 2 2" xfId="13918" xr:uid="{0E0066F5-7C35-4717-8E5A-20F631E5F73A}"/>
    <cellStyle name="Normal 22 3 2 4 2 2 2" xfId="8943" xr:uid="{95AB3ED9-3DD4-4372-ABF3-64C1183229DF}"/>
    <cellStyle name="Normal 22 3 2 4 2 2 2 2" xfId="8952" xr:uid="{CAB3C289-D35E-4743-9D3A-2D93EE72AFD2}"/>
    <cellStyle name="Normal 22 3 2 4 2 2 2 2 2" xfId="1022" xr:uid="{59C9996D-2BFD-4E01-9D9B-FE81215907A8}"/>
    <cellStyle name="Normal 22 3 2 4 2 2 2 2 2 2" xfId="6873" xr:uid="{54070FFF-5AF4-416E-89CC-5118A4906C2D}"/>
    <cellStyle name="Normal 22 3 2 4 2 2 2 2 3" xfId="17770" xr:uid="{CC2EDEA6-9E38-476C-BF9D-BFA6633D01AF}"/>
    <cellStyle name="Normal 22 3 2 4 2 2 2 3" xfId="7371" xr:uid="{DE38F917-E336-4342-8074-EBEF2F0EA790}"/>
    <cellStyle name="Normal 22 3 2 4 2 2 2 3 2" xfId="17777" xr:uid="{23DB7364-3203-411D-9AD8-689DE9AF30B4}"/>
    <cellStyle name="Normal 22 3 2 4 2 2 2 4" xfId="18133" xr:uid="{56A0759F-C775-4F46-BC70-E6801888FB25}"/>
    <cellStyle name="Normal 22 3 2 4 2 2 3" xfId="8965" xr:uid="{181973B6-2AD7-4E41-89CA-34988C74E854}"/>
    <cellStyle name="Normal 22 3 2 4 2 2 3 2" xfId="8977" xr:uid="{9F7A386C-FBBA-4EBA-9656-8AAB9A38D42A}"/>
    <cellStyle name="Normal 22 3 2 4 2 2 3 2 2" xfId="17786" xr:uid="{36D03C84-627C-4EFC-99E8-F2E6D211EB2D}"/>
    <cellStyle name="Normal 22 3 2 4 2 2 3 3" xfId="37700" xr:uid="{B6B2C0E8-A908-4BB7-B89E-D8B1D37DF41C}"/>
    <cellStyle name="Normal 22 3 2 4 2 2 4" xfId="8988" xr:uid="{27F1A2BB-2ABC-4B42-B09D-F3612549B9E9}"/>
    <cellStyle name="Normal 22 3 2 4 2 2 4 2" xfId="33434" xr:uid="{DD50C30B-0F5B-469B-94D0-3300F32C2838}"/>
    <cellStyle name="Normal 22 3 2 4 2 2 5" xfId="9007" xr:uid="{9AA3FBD9-A69B-4F0F-B2A8-2D25831A067E}"/>
    <cellStyle name="Normal 22 3 2 4 2 3" xfId="37702" xr:uid="{80C61F11-91AE-4B28-8012-BEE1FA747E9C}"/>
    <cellStyle name="Normal 22 3 2 4 2 3 2" xfId="9046" xr:uid="{ED8DA4E3-3723-415E-AE50-3D59945E87CB}"/>
    <cellStyle name="Normal 22 3 2 4 2 3 2 2" xfId="9056" xr:uid="{8E40CD65-CF0B-4E63-9114-36DEFDC66473}"/>
    <cellStyle name="Normal 22 3 2 4 2 3 2 2 2" xfId="12697" xr:uid="{C89828F7-FB52-467B-86E4-03E1CA3AD1CD}"/>
    <cellStyle name="Normal 22 3 2 4 2 3 2 3" xfId="37704" xr:uid="{613801CB-866B-41CC-B541-BFEEE4ABA4E0}"/>
    <cellStyle name="Normal 22 3 2 4 2 3 3" xfId="9071" xr:uid="{6623163B-B486-4A1B-A979-B947E345A8E2}"/>
    <cellStyle name="Normal 22 3 2 4 2 3 3 2" xfId="37706" xr:uid="{60926125-BA5B-48DA-B1D8-DDBE6B42ED2F}"/>
    <cellStyle name="Normal 22 3 2 4 2 3 4" xfId="37708" xr:uid="{CA44507E-1797-4409-AD83-2C0082C31939}"/>
    <cellStyle name="Normal 22 3 2 4 2 4" xfId="37710" xr:uid="{FCF3CD56-DCA5-4E7E-842B-E1D2B0627333}"/>
    <cellStyle name="Normal 22 3 2 4 2 4 2" xfId="9118" xr:uid="{AB01B21C-0626-46C7-A902-37CD0173FD0C}"/>
    <cellStyle name="Normal 22 3 2 4 2 4 2 2" xfId="37716" xr:uid="{2CC1733D-F541-49E3-9E1D-F3FAC11EE688}"/>
    <cellStyle name="Normal 22 3 2 4 2 4 3" xfId="13475" xr:uid="{32794E1D-B4C7-4000-900D-EBF9464187CC}"/>
    <cellStyle name="Normal 22 3 2 4 2 5" xfId="37718" xr:uid="{4E6A5BD5-4B16-4989-9040-590B3E91E4F8}"/>
    <cellStyle name="Normal 22 3 2 4 2 5 2" xfId="35759" xr:uid="{E7E37533-14AF-4603-9FDE-627F3DF02D2D}"/>
    <cellStyle name="Normal 22 3 2 4 2 6" xfId="37720" xr:uid="{A7043F13-6322-4291-8D41-C9A9E7112B0C}"/>
    <cellStyle name="Normal 22 3 2 4 2 7" xfId="37722" xr:uid="{35A38151-906A-4AF1-83B7-1D2BED995EE3}"/>
    <cellStyle name="Normal 22 3 2 4 3" xfId="13922" xr:uid="{A6427819-78ED-4ABD-A846-49A8543DA058}"/>
    <cellStyle name="Normal 22 3 2 4 3 2" xfId="37724" xr:uid="{F6616FC5-3312-49BF-BB82-3EFCB03C3D5F}"/>
    <cellStyle name="Normal 22 3 2 4 3 2 2" xfId="6307" xr:uid="{2D919339-21FF-4196-9632-B09FBBA643A8}"/>
    <cellStyle name="Normal 22 3 2 4 3 2 2 2" xfId="6328" xr:uid="{CB04081F-7A6A-413D-872D-353C2AF409A9}"/>
    <cellStyle name="Normal 22 3 2 4 3 2 2 2 2" xfId="17836" xr:uid="{A133D8BB-FFDE-4157-B4B8-B5DBED078B16}"/>
    <cellStyle name="Normal 22 3 2 4 3 2 2 3" xfId="37726" xr:uid="{EE571C57-D2FD-42B0-8F29-3B3E8D584361}"/>
    <cellStyle name="Normal 22 3 2 4 3 2 3" xfId="6345" xr:uid="{D000414E-A65C-455D-B069-EA485D3BC444}"/>
    <cellStyle name="Normal 22 3 2 4 3 2 3 2" xfId="37728" xr:uid="{C5112104-72EB-4A1E-8358-638A17CAC030}"/>
    <cellStyle name="Normal 22 3 2 4 3 2 4" xfId="37730" xr:uid="{F6C926BF-187A-4033-A591-FED7ADAB9868}"/>
    <cellStyle name="Normal 22 3 2 4 3 3" xfId="37732" xr:uid="{32950BAD-B301-425C-B0D8-964CFDE08844}"/>
    <cellStyle name="Normal 22 3 2 4 3 3 2" xfId="2701" xr:uid="{2CC7C0DB-5574-4A4A-B779-ABF1D24F0D22}"/>
    <cellStyle name="Normal 22 3 2 4 3 3 2 2" xfId="561" xr:uid="{C0C850CF-8709-48F1-87FC-5BA73BF69B2F}"/>
    <cellStyle name="Normal 22 3 2 4 3 3 3" xfId="18183" xr:uid="{9C82BAB2-2867-4900-B3BE-9FCCA3B25DB8}"/>
    <cellStyle name="Normal 22 3 2 4 3 4" xfId="37734" xr:uid="{60201BBD-70CE-4121-85C9-8ED90690FDB7}"/>
    <cellStyle name="Normal 22 3 2 4 3 4 2" xfId="18188" xr:uid="{1A1E2A3A-2FE5-4942-AA17-920BF274FC12}"/>
    <cellStyle name="Normal 22 3 2 4 3 5" xfId="37737" xr:uid="{DBBC7E14-4A31-49A1-A894-2AB25D35A5BE}"/>
    <cellStyle name="Normal 22 3 2 4 4" xfId="37740" xr:uid="{E45AD89F-0F43-4A48-A167-2DA3C83DBC52}"/>
    <cellStyle name="Normal 22 3 2 4 4 2" xfId="37743" xr:uid="{B61FA8BF-9CBE-4FAA-90EA-4F7BDC578A77}"/>
    <cellStyle name="Normal 22 3 2 4 4 2 2" xfId="6516" xr:uid="{5AA3CA01-7C05-4EC8-AAF3-ABB42E02F916}"/>
    <cellStyle name="Normal 22 3 2 4 4 2 2 2" xfId="37745" xr:uid="{DE142D55-03FC-4D12-9647-C53BD3D71ECD}"/>
    <cellStyle name="Normal 22 3 2 4 4 2 3" xfId="37747" xr:uid="{2BA3017E-1A99-4355-9099-B05171C6C86F}"/>
    <cellStyle name="Normal 22 3 2 4 4 3" xfId="37750" xr:uid="{F18C35C8-E118-491B-9512-BD418761B977}"/>
    <cellStyle name="Normal 22 3 2 4 4 3 2" xfId="29042" xr:uid="{26033BD6-47E4-4504-94A2-F81023E6B9EB}"/>
    <cellStyle name="Normal 22 3 2 4 4 4" xfId="37752" xr:uid="{AE589B75-D425-49FC-8E3D-B61597D2D564}"/>
    <cellStyle name="Normal 22 3 2 4 5" xfId="30697" xr:uid="{31E1F883-4692-4453-B5E8-28115300B420}"/>
    <cellStyle name="Normal 22 3 2 4 5 2" xfId="782" xr:uid="{D7BC718B-1900-4425-B699-BB06F286962F}"/>
    <cellStyle name="Normal 22 3 2 4 5 2 2" xfId="6459" xr:uid="{DA3B6B73-532F-4521-A1EF-BFE1453B453F}"/>
    <cellStyle name="Normal 22 3 2 4 5 3" xfId="816" xr:uid="{9290A71E-9746-435A-BD4B-E5E7CEDFF759}"/>
    <cellStyle name="Normal 22 3 2 4 6" xfId="30706" xr:uid="{042602C3-EACA-406F-948E-C533E51A1114}"/>
    <cellStyle name="Normal 22 3 2 4 6 2" xfId="6509" xr:uid="{22D9F604-A3AF-496C-B0A8-0EC274C755B9}"/>
    <cellStyle name="Normal 22 3 2 4 7" xfId="30712" xr:uid="{04066477-E2F5-4654-AC42-D7AD937EBB9A}"/>
    <cellStyle name="Normal 22 3 2 4 8" xfId="30717" xr:uid="{C3B96596-1069-4499-8A1A-6C61BD336B38}"/>
    <cellStyle name="Normal 22 3 2 5" xfId="37754" xr:uid="{338C4FBD-871D-4010-9E69-0561CBEDEEA2}"/>
    <cellStyle name="Normal 22 3 2 5 2" xfId="13936" xr:uid="{EDFEBBF7-CA4C-4777-ACED-AC95D12D2BC1}"/>
    <cellStyle name="Normal 22 3 2 5 2 2" xfId="37756" xr:uid="{B99A0F4C-EC9D-4B9A-841B-91166155AA52}"/>
    <cellStyle name="Normal 22 3 2 5 2 2 2" xfId="9853" xr:uid="{AEE7BF74-CE88-4A56-A340-1E8C7A49896A}"/>
    <cellStyle name="Normal 22 3 2 5 2 2 2 2" xfId="9861" xr:uid="{3D7A906B-5AEB-40A1-B939-03E18B735B42}"/>
    <cellStyle name="Normal 22 3 2 5 2 2 2 2 2" xfId="18104" xr:uid="{1EA126D9-2A9A-4A3D-BE29-FA1A663C3E79}"/>
    <cellStyle name="Normal 22 3 2 5 2 2 2 3" xfId="33067" xr:uid="{2A1FA19E-0E57-4C20-BA63-D64B13CA004D}"/>
    <cellStyle name="Normal 22 3 2 5 2 2 3" xfId="9873" xr:uid="{6BA5E772-8C46-4F12-8560-FDE6C563B82A}"/>
    <cellStyle name="Normal 22 3 2 5 2 2 3 2" xfId="37758" xr:uid="{C6410587-E9D8-46DE-ADA5-1B352EA19917}"/>
    <cellStyle name="Normal 22 3 2 5 2 2 4" xfId="37760" xr:uid="{8053D4BA-F942-49A7-A9CA-B63E13B77565}"/>
    <cellStyle name="Normal 22 3 2 5 2 3" xfId="37762" xr:uid="{7C55923F-B273-4A18-BA51-FE1EDFAC8C50}"/>
    <cellStyle name="Normal 22 3 2 5 2 3 2" xfId="2005" xr:uid="{E9ED53CD-C852-401D-9246-08BA3C59B3AB}"/>
    <cellStyle name="Normal 22 3 2 5 2 3 2 2" xfId="30284" xr:uid="{D5947A8E-3282-41A1-9A6D-38B98F584A5D}"/>
    <cellStyle name="Normal 22 3 2 5 2 3 3" xfId="2023" xr:uid="{652844D0-1C15-49E5-82BC-52828D22A865}"/>
    <cellStyle name="Normal 22 3 2 5 2 4" xfId="37764" xr:uid="{F489092F-41EC-4835-A815-531996F72F31}"/>
    <cellStyle name="Normal 22 3 2 5 2 4 2" xfId="37766" xr:uid="{AE86B552-181B-4795-B61D-5BFA3D7E16A1}"/>
    <cellStyle name="Normal 22 3 2 5 2 5" xfId="37768" xr:uid="{6A4E1A3E-30ED-4A16-BE81-33EABD993FE4}"/>
    <cellStyle name="Normal 22 3 2 5 3" xfId="37770" xr:uid="{5EE5DD45-F6B8-4D57-B837-7F3C52EA9A4E}"/>
    <cellStyle name="Normal 22 3 2 5 3 2" xfId="37772" xr:uid="{AD7F7AF9-E803-46F2-8F24-5C6373F98418}"/>
    <cellStyle name="Normal 22 3 2 5 3 2 2" xfId="10009" xr:uid="{26F382B7-7D8A-4589-906B-D0B546034462}"/>
    <cellStyle name="Normal 22 3 2 5 3 2 2 2" xfId="37774" xr:uid="{D3A80594-0B85-4D7F-B2DD-675D3BEE82CF}"/>
    <cellStyle name="Normal 22 3 2 5 3 2 3" xfId="37776" xr:uid="{E2093E38-4788-46A3-986D-B1806BB5668A}"/>
    <cellStyle name="Normal 22 3 2 5 3 3" xfId="37778" xr:uid="{F4E01137-8D33-490C-A9F1-F42E9325981B}"/>
    <cellStyle name="Normal 22 3 2 5 3 3 2" xfId="37780" xr:uid="{38C8D8EF-3349-4361-834C-A12DB71E9D67}"/>
    <cellStyle name="Normal 22 3 2 5 3 4" xfId="37782" xr:uid="{ACCBD344-0F68-4569-890C-E4075CA63CD8}"/>
    <cellStyle name="Normal 22 3 2 5 4" xfId="37784" xr:uid="{3C05F51F-F22E-4794-982D-F2557AC3D2A8}"/>
    <cellStyle name="Normal 22 3 2 5 4 2" xfId="37786" xr:uid="{B96DEC99-4C4C-4CB1-921C-F7311D54A5A4}"/>
    <cellStyle name="Normal 22 3 2 5 4 2 2" xfId="37788" xr:uid="{224BF1E9-4CCA-4AD7-A81B-B6789FC42E2B}"/>
    <cellStyle name="Normal 22 3 2 5 4 3" xfId="37790" xr:uid="{609CAA5B-97FA-465E-BBB8-8C4CBD23F439}"/>
    <cellStyle name="Normal 22 3 2 5 5" xfId="30724" xr:uid="{692AEE91-32AC-4948-BEC6-42241D0CB1AF}"/>
    <cellStyle name="Normal 22 3 2 5 5 2" xfId="6581" xr:uid="{7D08E481-9B46-43DB-BDA6-096B7278EBBD}"/>
    <cellStyle name="Normal 22 3 2 5 6" xfId="793" xr:uid="{D84A1DE5-BE98-4D52-B6F2-BB4A5E7A3269}"/>
    <cellStyle name="Normal 22 3 2 5 7" xfId="825" xr:uid="{972DD040-1751-485F-9417-F25DAA0F2D05}"/>
    <cellStyle name="Normal 22 3 2 6" xfId="37792" xr:uid="{EB2FC755-0DE6-46A9-B3F5-2B3FE1FA62BB}"/>
    <cellStyle name="Normal 22 3 2 6 2" xfId="37794" xr:uid="{56116F73-1DB6-4513-A65E-E16A4CB14499}"/>
    <cellStyle name="Normal 22 3 2 6 2 2" xfId="37796" xr:uid="{B2ECB8A7-0841-4788-920C-899154AF322A}"/>
    <cellStyle name="Normal 22 3 2 6 2 2 2" xfId="10539" xr:uid="{186F7EE7-FB0B-4175-AF3F-8A5FD3533DB9}"/>
    <cellStyle name="Normal 22 3 2 6 2 2 2 2" xfId="18435" xr:uid="{9BE5AEE9-238B-4768-BE96-BB7C86611CDF}"/>
    <cellStyle name="Normal 22 3 2 6 2 2 3" xfId="36119" xr:uid="{90CDAC9C-35EA-4C24-9883-310DA80BDD87}"/>
    <cellStyle name="Normal 22 3 2 6 2 3" xfId="37798" xr:uid="{72E3135B-97FC-4206-93D0-696D55F55182}"/>
    <cellStyle name="Normal 22 3 2 6 2 3 2" xfId="37800" xr:uid="{F8E2F627-A9E8-4937-956F-A9E6581AD510}"/>
    <cellStyle name="Normal 22 3 2 6 2 4" xfId="37802" xr:uid="{87764F9A-4C74-4F00-A82A-2C08CB800230}"/>
    <cellStyle name="Normal 22 3 2 6 3" xfId="37804" xr:uid="{FA77F65E-260C-4CE0-A96C-B23463CE9E27}"/>
    <cellStyle name="Normal 22 3 2 6 3 2" xfId="37806" xr:uid="{11797F5A-E212-40E7-BE2D-7830B886B94B}"/>
    <cellStyle name="Normal 22 3 2 6 3 2 2" xfId="37808" xr:uid="{0DB5E03C-D56B-482A-B3F0-C82F31240ABB}"/>
    <cellStyle name="Normal 22 3 2 6 3 3" xfId="37810" xr:uid="{CC25F13F-89A8-4C50-90A4-D4D02ADA7279}"/>
    <cellStyle name="Normal 22 3 2 6 4" xfId="37812" xr:uid="{5D1B37CF-E710-4BC1-9489-877EED4AD338}"/>
    <cellStyle name="Normal 22 3 2 6 4 2" xfId="37814" xr:uid="{D554E1D3-2194-4A79-B47C-DA6119250555}"/>
    <cellStyle name="Normal 22 3 2 6 5" xfId="30734" xr:uid="{5F74B21F-3409-4C0F-B05D-0B774BB550A1}"/>
    <cellStyle name="Normal 22 3 2 7" xfId="17108" xr:uid="{E3C50B7A-4A21-49B2-B7DD-9CEA0778B76E}"/>
    <cellStyle name="Normal 22 3 2 7 2" xfId="18697" xr:uid="{83D20899-C1E3-49EB-ACC9-FDD0B72DA6FC}"/>
    <cellStyle name="Normal 22 3 2 7 2 2" xfId="37816" xr:uid="{59FFD4A5-BC54-4DCB-812D-038EDE67A64B}"/>
    <cellStyle name="Normal 22 3 2 7 2 2 2" xfId="28482" xr:uid="{B70C5987-88DB-40CD-833E-BE55D8BC7F22}"/>
    <cellStyle name="Normal 22 3 2 7 2 3" xfId="37818" xr:uid="{C913ADB2-6C48-4A09-AC97-CBF6DEFA4EB1}"/>
    <cellStyle name="Normal 22 3 2 7 3" xfId="37820" xr:uid="{7C2CE4DB-06F6-487B-9B8C-5FEB40DF1E01}"/>
    <cellStyle name="Normal 22 3 2 7 3 2" xfId="37822" xr:uid="{695DA308-5290-43C9-ADE0-8A03162235EA}"/>
    <cellStyle name="Normal 22 3 2 7 4" xfId="37824" xr:uid="{75851B48-EA70-484D-B71C-E5717368552B}"/>
    <cellStyle name="Normal 22 3 2 8" xfId="18710" xr:uid="{CCF13795-3BD2-4753-86DF-F9982CE57277}"/>
    <cellStyle name="Normal 22 3 2 8 2" xfId="37828" xr:uid="{E4751A50-6A66-48FB-B4D3-8A3A3418FC69}"/>
    <cellStyle name="Normal 22 3 2 8 2 2" xfId="37832" xr:uid="{14FC5F8C-E849-458D-9DCD-ACBDBF701F03}"/>
    <cellStyle name="Normal 22 3 2 8 3" xfId="37837" xr:uid="{12B6C707-4017-4B3D-A3BB-293C6144EB3B}"/>
    <cellStyle name="Normal 22 3 2 9" xfId="37840" xr:uid="{6D499C5B-D3BA-49C9-9435-F17E9F1B0202}"/>
    <cellStyle name="Normal 22 3 2 9 2" xfId="37845" xr:uid="{45024D4E-F3A4-4D37-B46C-9AB351836BE6}"/>
    <cellStyle name="Normal 22 3 3" xfId="37848" xr:uid="{B4BC29B7-AEBA-4ABC-9032-D1CAADDBBCB7}"/>
    <cellStyle name="Normal 22 3 3 10" xfId="26302" xr:uid="{2DFFC963-168C-4DC4-8ED4-6EA3F7E0CB2E}"/>
    <cellStyle name="Normal 22 3 3 2" xfId="37852" xr:uid="{E633737F-0473-427B-BF1C-5E5620CD9D21}"/>
    <cellStyle name="Normal 22 3 3 2 2" xfId="16485" xr:uid="{AE01D5DC-A35C-4B55-9D01-1D70A55BE153}"/>
    <cellStyle name="Normal 22 3 3 2 2 2" xfId="3576" xr:uid="{AAD247FC-73E2-4F42-B295-40E8451B6E7A}"/>
    <cellStyle name="Normal 22 3 3 2 2 2 2" xfId="37855" xr:uid="{974FD4F3-675E-4B01-A8D7-82150BEE355A}"/>
    <cellStyle name="Normal 22 3 3 2 2 2 2 2" xfId="16426" xr:uid="{DB029FB2-E115-4588-AB52-5189D967234F}"/>
    <cellStyle name="Normal 22 3 3 2 2 2 2 2 2" xfId="14149" xr:uid="{1756DC39-5E63-4DFB-AFA1-572FF6C4F1B9}"/>
    <cellStyle name="Normal 22 3 3 2 2 2 2 2 2 2" xfId="7936" xr:uid="{12F53720-A88F-4416-AB22-7D33A6DFB636}"/>
    <cellStyle name="Normal 22 3 3 2 2 2 2 2 2 2 2" xfId="15916" xr:uid="{EBA5ECF3-08EB-4A6C-88B1-A3E67C6C86CE}"/>
    <cellStyle name="Normal 22 3 3 2 2 2 2 2 2 3" xfId="16433" xr:uid="{2B8785B5-8711-426F-AAE2-B2B4BDDBBC69}"/>
    <cellStyle name="Normal 22 3 3 2 2 2 2 2 3" xfId="16439" xr:uid="{250D4DCD-3833-4217-8B25-ADF442830473}"/>
    <cellStyle name="Normal 22 3 3 2 2 2 2 2 3 2" xfId="16449" xr:uid="{6C64C945-1419-405F-A847-CB408FDD4127}"/>
    <cellStyle name="Normal 22 3 3 2 2 2 2 2 4" xfId="15869" xr:uid="{000F74FE-DE80-4741-9D79-97B42C5F4081}"/>
    <cellStyle name="Normal 22 3 3 2 2 2 2 3" xfId="16456" xr:uid="{B80861A7-66F1-43B8-AB00-D4263188FF2A}"/>
    <cellStyle name="Normal 22 3 3 2 2 2 2 3 2" xfId="16462" xr:uid="{E266CC53-08AC-4B1D-A867-81321A2C5B55}"/>
    <cellStyle name="Normal 22 3 3 2 2 2 2 3 2 2" xfId="16468" xr:uid="{416F81E3-CB47-493B-9B47-737B600232B3}"/>
    <cellStyle name="Normal 22 3 3 2 2 2 2 3 3" xfId="16473" xr:uid="{70C99684-24D0-49BE-B343-0A2598D8845C}"/>
    <cellStyle name="Normal 22 3 3 2 2 2 2 4" xfId="16479" xr:uid="{698674C8-0B78-4414-AEDA-1D9AB4CCEFC9}"/>
    <cellStyle name="Normal 22 3 3 2 2 2 2 4 2" xfId="3569" xr:uid="{74FA9555-6128-4685-AC9E-EE209718494F}"/>
    <cellStyle name="Normal 22 3 3 2 2 2 2 5" xfId="16489" xr:uid="{DF62C0A4-0982-4494-84D9-506B2E17808B}"/>
    <cellStyle name="Normal 22 3 3 2 2 2 3" xfId="37867" xr:uid="{25C50A79-1A62-4416-9E55-378D89736196}"/>
    <cellStyle name="Normal 22 3 3 2 2 2 3 2" xfId="16560" xr:uid="{DAF45926-FF4A-442B-908C-CC57884B577D}"/>
    <cellStyle name="Normal 22 3 3 2 2 2 3 2 2" xfId="16567" xr:uid="{CF97B283-D27F-4970-B43E-4AD0162417C5}"/>
    <cellStyle name="Normal 22 3 3 2 2 2 3 2 2 2" xfId="16573" xr:uid="{11BBE0CD-78D1-47C1-96FD-3A625D04E4FB}"/>
    <cellStyle name="Normal 22 3 3 2 2 2 3 2 3" xfId="16579" xr:uid="{DF995159-D880-418D-891F-FA59DD580E6C}"/>
    <cellStyle name="Normal 22 3 3 2 2 2 3 3" xfId="13958" xr:uid="{B26BD5D0-9BC4-43B0-9B9C-9A0FF105CCE5}"/>
    <cellStyle name="Normal 22 3 3 2 2 2 3 3 2" xfId="13963" xr:uid="{D9F4BC67-470E-4AB3-B07F-75B4B182C4E4}"/>
    <cellStyle name="Normal 22 3 3 2 2 2 3 4" xfId="13973" xr:uid="{3CFFDF10-DDAE-4A3E-9238-F228CF7E3261}"/>
    <cellStyle name="Normal 22 3 3 2 2 2 4" xfId="18822" xr:uid="{385A0A97-0FF1-453C-8890-FB5AEFA07D8A}"/>
    <cellStyle name="Normal 22 3 3 2 2 2 4 2" xfId="11224" xr:uid="{F25C7E10-23C1-408D-9F40-6AE6602AC291}"/>
    <cellStyle name="Normal 22 3 3 2 2 2 4 2 2" xfId="16592" xr:uid="{9E5B66F4-0AF9-4769-82A4-9CB839EF3557}"/>
    <cellStyle name="Normal 22 3 3 2 2 2 4 3" xfId="13990" xr:uid="{4BF6FA12-7969-48F0-9DA9-FC1C1CCDC1B2}"/>
    <cellStyle name="Normal 22 3 3 2 2 2 5" xfId="37877" xr:uid="{BBD41377-94BF-4EB4-944B-3AFC35607149}"/>
    <cellStyle name="Normal 22 3 3 2 2 2 5 2" xfId="16604" xr:uid="{D1C9AE5E-E4AD-456F-A42F-815E039C7D57}"/>
    <cellStyle name="Normal 22 3 3 2 2 2 6" xfId="37881" xr:uid="{16F37064-0930-405A-84D9-896B53C4CB8A}"/>
    <cellStyle name="Normal 22 3 3 2 2 2 7" xfId="37884" xr:uid="{16CE8BA4-BF73-47EC-A663-45D66B7B5F15}"/>
    <cellStyle name="Normal 22 3 3 2 2 3" xfId="37888" xr:uid="{372BD625-7A9C-4C57-BB8E-CA48BA7B5A10}"/>
    <cellStyle name="Normal 22 3 3 2 2 3 2" xfId="37891" xr:uid="{E8D3A82D-4344-4BDB-BFFE-30BF5809A01B}"/>
    <cellStyle name="Normal 22 3 3 2 2 3 2 2" xfId="16640" xr:uid="{39F2F11D-813B-4946-9E0B-CBDAF6E407B9}"/>
    <cellStyle name="Normal 22 3 3 2 2 3 2 2 2" xfId="16645" xr:uid="{6E69D099-49C7-46C5-B857-477CE373C9B4}"/>
    <cellStyle name="Normal 22 3 3 2 2 3 2 2 2 2" xfId="13160" xr:uid="{EA0CC50F-06D8-4D12-B30E-7CE008CB7412}"/>
    <cellStyle name="Normal 22 3 3 2 2 3 2 2 3" xfId="16651" xr:uid="{2EA764B0-1355-4D4E-B24C-CFD125ABC094}"/>
    <cellStyle name="Normal 22 3 3 2 2 3 2 3" xfId="16656" xr:uid="{47DD2575-1744-4B9A-8232-7FDBCDC088EF}"/>
    <cellStyle name="Normal 22 3 3 2 2 3 2 3 2" xfId="16661" xr:uid="{B8A6D29D-1838-433B-8B99-20FF771BAD22}"/>
    <cellStyle name="Normal 22 3 3 2 2 3 2 4" xfId="16665" xr:uid="{8E14F2C6-8B33-45A4-8F19-35DFCA636CB2}"/>
    <cellStyle name="Normal 22 3 3 2 2 3 3" xfId="37900" xr:uid="{B5220D13-5CFC-4066-8585-E3518024CA8D}"/>
    <cellStyle name="Normal 22 3 3 2 2 3 3 2" xfId="6156" xr:uid="{312FC6EB-DF64-41A3-82E9-DF33D2953A9F}"/>
    <cellStyle name="Normal 22 3 3 2 2 3 3 2 2" xfId="6164" xr:uid="{1C0AB12D-21AE-49E8-9CAF-CEE881AA32EF}"/>
    <cellStyle name="Normal 22 3 3 2 2 3 3 3" xfId="6169" xr:uid="{243D5012-B31A-451A-A63D-63BDD1B8FE2C}"/>
    <cellStyle name="Normal 22 3 3 2 2 3 4" xfId="37903" xr:uid="{117F9FA7-3BA6-4644-8573-01C46928516C}"/>
    <cellStyle name="Normal 22 3 3 2 2 3 4 2" xfId="6190" xr:uid="{B69D7435-C8C7-405C-AA7C-46A6B7C0E664}"/>
    <cellStyle name="Normal 22 3 3 2 2 3 5" xfId="37907" xr:uid="{D9D98619-B3E4-4CB3-B35F-7CE77D24D4AA}"/>
    <cellStyle name="Normal 22 3 3 2 2 4" xfId="37911" xr:uid="{B03C20FF-31A3-4A40-A7B2-E0836FED35CF}"/>
    <cellStyle name="Normal 22 3 3 2 2 4 2" xfId="37913" xr:uid="{1A1A4934-7D01-42AD-BB40-3062C9751808}"/>
    <cellStyle name="Normal 22 3 3 2 2 4 2 2" xfId="16740" xr:uid="{09AF2FC2-3746-422B-822E-91C9CDBED329}"/>
    <cellStyle name="Normal 22 3 3 2 2 4 2 2 2" xfId="16745" xr:uid="{55B94313-F259-468E-9E5E-7A12671F6CC8}"/>
    <cellStyle name="Normal 22 3 3 2 2 4 2 3" xfId="16749" xr:uid="{AF397476-DB60-4D8B-9AAF-B4FA2E29AEC0}"/>
    <cellStyle name="Normal 22 3 3 2 2 4 3" xfId="37918" xr:uid="{DADE5276-10CC-43DC-AFA0-7D10C0E51758}"/>
    <cellStyle name="Normal 22 3 3 2 2 4 3 2" xfId="6231" xr:uid="{28802FEA-CC65-4624-86F7-B6CF4960F9AE}"/>
    <cellStyle name="Normal 22 3 3 2 2 4 4" xfId="37922" xr:uid="{BFF4FDE9-5EE7-4A9C-A496-1DE400D34F75}"/>
    <cellStyle name="Normal 22 3 3 2 2 5" xfId="37926" xr:uid="{F18782DB-2E45-41D6-A8E1-FF33AAD75290}"/>
    <cellStyle name="Normal 22 3 3 2 2 5 2" xfId="37928" xr:uid="{3432969A-9F81-4E02-A0D2-96CCE5626200}"/>
    <cellStyle name="Normal 22 3 3 2 2 5 2 2" xfId="16793" xr:uid="{74969985-E4CC-48EE-B2E3-9DE119E41841}"/>
    <cellStyle name="Normal 22 3 3 2 2 5 3" xfId="37934" xr:uid="{1D440019-E249-4A29-A2EB-67265DBCA77B}"/>
    <cellStyle name="Normal 22 3 3 2 2 6" xfId="18854" xr:uid="{1DC6C73F-51E1-4A9C-BFE1-DEFF32CA1BBE}"/>
    <cellStyle name="Normal 22 3 3 2 2 6 2" xfId="37939" xr:uid="{1DCDBD92-F614-4AAA-951A-4692C2599400}"/>
    <cellStyle name="Normal 22 3 3 2 2 7" xfId="37943" xr:uid="{36F884AA-D649-4E1B-8240-C1DE181E5066}"/>
    <cellStyle name="Normal 22 3 3 2 2 8" xfId="37947" xr:uid="{BE6ED76D-3CAE-4859-8602-2D3626598058}"/>
    <cellStyle name="Normal 22 3 3 2 3" xfId="16493" xr:uid="{A4E2FE58-2D2B-41A8-B7C2-6266298B43EF}"/>
    <cellStyle name="Normal 22 3 3 2 3 2" xfId="37950" xr:uid="{3E1EC993-BEC4-4195-90E3-932BAD92C350}"/>
    <cellStyle name="Normal 22 3 3 2 3 2 2" xfId="37953" xr:uid="{847E7962-2737-4360-9607-0F1F3FEEAE48}"/>
    <cellStyle name="Normal 22 3 3 2 3 2 2 2" xfId="12760" xr:uid="{E726D9D1-7FF8-4D2E-B3EA-AF6580A176ED}"/>
    <cellStyle name="Normal 22 3 3 2 3 2 2 2 2" xfId="12768" xr:uid="{5A7DF03B-4B20-4EE8-8673-DFC81059F4B8}"/>
    <cellStyle name="Normal 22 3 3 2 3 2 2 2 2 2" xfId="17016" xr:uid="{E381C7E3-3B91-4D7F-9D71-D0F80C07EF28}"/>
    <cellStyle name="Normal 22 3 3 2 3 2 2 2 3" xfId="17023" xr:uid="{4C25CFE5-C172-4F5F-B39A-09994F8D0927}"/>
    <cellStyle name="Normal 22 3 3 2 3 2 2 3" xfId="122" xr:uid="{729286C9-D542-43EE-9124-E7A5C96D8E85}"/>
    <cellStyle name="Normal 22 3 3 2 3 2 2 3 2" xfId="17030" xr:uid="{7DD049BA-8BD6-44F4-A3FE-CF2DEA0D3F91}"/>
    <cellStyle name="Normal 22 3 3 2 3 2 2 4" xfId="12788" xr:uid="{32EEE44E-5864-4743-9684-093837E3B326}"/>
    <cellStyle name="Normal 22 3 3 2 3 2 3" xfId="37959" xr:uid="{5E173282-0233-4ED4-905B-BB1E72278311}"/>
    <cellStyle name="Normal 22 3 3 2 3 2 3 2" xfId="12865" xr:uid="{AC82536A-E27A-4646-98B4-E3C589513C9C}"/>
    <cellStyle name="Normal 22 3 3 2 3 2 3 2 2" xfId="17050" xr:uid="{FA46B674-193A-4197-A66F-227C2B6B7D94}"/>
    <cellStyle name="Normal 22 3 3 2 3 2 3 3" xfId="12877" xr:uid="{5FAB7EBA-C9E2-401D-8734-EC80C982F994}"/>
    <cellStyle name="Normal 22 3 3 2 3 2 4" xfId="37964" xr:uid="{F1D1DA9F-A7A7-4CF8-B80E-45FBB254B5BB}"/>
    <cellStyle name="Normal 22 3 3 2 3 2 4 2" xfId="17064" xr:uid="{7F8F399C-32FB-43CA-832B-842BF0A71364}"/>
    <cellStyle name="Normal 22 3 3 2 3 2 5" xfId="37970" xr:uid="{DC15BD15-B86B-4398-B44F-12DFE41B1F17}"/>
    <cellStyle name="Normal 22 3 3 2 3 3" xfId="37977" xr:uid="{29F58FB6-DBCC-4FA5-ABC0-D21DFE18A721}"/>
    <cellStyle name="Normal 22 3 3 2 3 3 2" xfId="37979" xr:uid="{6AFAC908-DB78-4367-9FFF-D08F5382C0AF}"/>
    <cellStyle name="Normal 22 3 3 2 3 3 2 2" xfId="3831" xr:uid="{5C6ECC6F-1CDD-4AE4-B3CF-5C6A208F4D7D}"/>
    <cellStyle name="Normal 22 3 3 2 3 3 2 2 2" xfId="17093" xr:uid="{D8CE5868-21A2-451C-AA0A-F7D3F5F98E36}"/>
    <cellStyle name="Normal 22 3 3 2 3 3 2 3" xfId="3854" xr:uid="{3416C93F-5595-421E-9F35-A9F7D83BBAD2}"/>
    <cellStyle name="Normal 22 3 3 2 3 3 3" xfId="37985" xr:uid="{FFE94CE6-A8B9-49BE-B035-8731737D1D91}"/>
    <cellStyle name="Normal 22 3 3 2 3 3 3 2" xfId="603" xr:uid="{431C5505-9EDD-4D08-9AB7-A7FAD6311FBC}"/>
    <cellStyle name="Normal 22 3 3 2 3 3 4" xfId="37988" xr:uid="{9FC1B574-B4AC-482F-8534-F0F25438615F}"/>
    <cellStyle name="Normal 22 3 3 2 3 4" xfId="37992" xr:uid="{CF5E9D6F-0CD9-44E1-9FC2-5011AC9D4167}"/>
    <cellStyle name="Normal 22 3 3 2 3 4 2" xfId="37994" xr:uid="{654CE866-3290-4F10-AD0F-892486275AD4}"/>
    <cellStyle name="Normal 22 3 3 2 3 4 2 2" xfId="17127" xr:uid="{37CCC134-E941-4DD6-A3AB-CB9BC493D7C5}"/>
    <cellStyle name="Normal 22 3 3 2 3 4 3" xfId="37999" xr:uid="{FB7A5664-7E91-4873-A0A5-10DC1C7A81F5}"/>
    <cellStyle name="Normal 22 3 3 2 3 5" xfId="38003" xr:uid="{283456D6-83E2-41C7-90F7-B84F8A92DB13}"/>
    <cellStyle name="Normal 22 3 3 2 3 5 2" xfId="13247" xr:uid="{FD4D889D-8274-4CC6-ACAB-C87E3C5920BB}"/>
    <cellStyle name="Normal 22 3 3 2 3 6" xfId="38005" xr:uid="{4A9262B8-0B8C-4651-90CC-DFC310A88660}"/>
    <cellStyle name="Normal 22 3 3 2 3 7" xfId="38007" xr:uid="{9819D122-AEAA-4007-9D28-EE9E2661B455}"/>
    <cellStyle name="Normal 22 3 3 2 4" xfId="16497" xr:uid="{A8BF93FE-C0DF-40E8-A62D-2C4AE6EB68CF}"/>
    <cellStyle name="Normal 22 3 3 2 4 2" xfId="38009" xr:uid="{8BA9894B-C182-49F8-A7EC-B085C9854580}"/>
    <cellStyle name="Normal 22 3 3 2 4 2 2" xfId="38011" xr:uid="{D74177C2-849B-4482-985E-8BBA8151810C}"/>
    <cellStyle name="Normal 22 3 3 2 4 2 2 2" xfId="13353" xr:uid="{8A0D0F00-DFD9-4246-B4C6-0374FC8755CE}"/>
    <cellStyle name="Normal 22 3 3 2 4 2 2 2 2" xfId="17273" xr:uid="{DA38A495-AE6D-4A65-BC2C-81D27E8B1FF6}"/>
    <cellStyle name="Normal 22 3 3 2 4 2 2 3" xfId="13361" xr:uid="{C68CF6CC-B839-4144-9089-BA902BD19A71}"/>
    <cellStyle name="Normal 22 3 3 2 4 2 3" xfId="38017" xr:uid="{ACB19246-1C09-4C2C-936C-5BA264AD3D88}"/>
    <cellStyle name="Normal 22 3 3 2 4 2 3 2" xfId="17283" xr:uid="{A50895CF-0CEF-46B4-89A6-937A77471824}"/>
    <cellStyle name="Normal 22 3 3 2 4 2 4" xfId="38020" xr:uid="{996E249D-8138-4A82-BD3E-E69841958E21}"/>
    <cellStyle name="Normal 22 3 3 2 4 3" xfId="38025" xr:uid="{6769F38E-DF00-4783-955B-B47DBAD6E5EB}"/>
    <cellStyle name="Normal 22 3 3 2 4 3 2" xfId="38027" xr:uid="{FD8BF27D-8972-4647-86A1-ACADCC858DB7}"/>
    <cellStyle name="Normal 22 3 3 2 4 3 2 2" xfId="17317" xr:uid="{3DA42BCE-072E-446A-9F01-9CC9449E5021}"/>
    <cellStyle name="Normal 22 3 3 2 4 3 3" xfId="38031" xr:uid="{18DB7AD1-D917-4FE2-950D-0E0FFFC60E03}"/>
    <cellStyle name="Normal 22 3 3 2 4 4" xfId="38035" xr:uid="{3F5C8B89-AF3B-405A-BE47-51F30AF47007}"/>
    <cellStyle name="Normal 22 3 3 2 4 4 2" xfId="38037" xr:uid="{6495A5A9-F23D-4A98-A30C-6CCBB80AF772}"/>
    <cellStyle name="Normal 22 3 3 2 4 5" xfId="38041" xr:uid="{1D3B3F1A-DB20-4F87-9CCB-ACFB0F6F7D78}"/>
    <cellStyle name="Normal 22 3 3 2 5" xfId="38046" xr:uid="{2051C8B3-6979-4A04-A62C-848192AFF8AB}"/>
    <cellStyle name="Normal 22 3 3 2 5 2" xfId="38048" xr:uid="{4C74A210-DD3B-470F-AA9A-D6388FF5D8A0}"/>
    <cellStyle name="Normal 22 3 3 2 5 2 2" xfId="38050" xr:uid="{41ECBA5E-03B4-4F3B-83F7-991CA7F4050E}"/>
    <cellStyle name="Normal 22 3 3 2 5 2 2 2" xfId="9767" xr:uid="{9ED77C08-8BCE-47CE-A595-080485F56D8B}"/>
    <cellStyle name="Normal 22 3 3 2 5 2 3" xfId="7647" xr:uid="{F50FBBDB-B713-40F9-8226-4A1290608CCB}"/>
    <cellStyle name="Normal 22 3 3 2 5 3" xfId="38055" xr:uid="{7CC74C68-46A5-423B-B265-7FBB7C59E1EC}"/>
    <cellStyle name="Normal 22 3 3 2 5 3 2" xfId="38057" xr:uid="{1F557D7B-26AF-42F4-A0E8-7B4BAAFFA509}"/>
    <cellStyle name="Normal 22 3 3 2 5 4" xfId="38060" xr:uid="{DE743FA5-DE8D-453F-9E92-542BA78D5F48}"/>
    <cellStyle name="Normal 22 3 3 2 6" xfId="38067" xr:uid="{104384B7-FE72-462B-8044-9B103D7A7284}"/>
    <cellStyle name="Normal 22 3 3 2 6 2" xfId="38069" xr:uid="{BABA9805-73BD-487B-86A8-A323B4541206}"/>
    <cellStyle name="Normal 22 3 3 2 6 2 2" xfId="38071" xr:uid="{E7A266A8-6296-48AB-BAFB-CC110B32DC97}"/>
    <cellStyle name="Normal 22 3 3 2 6 3" xfId="38076" xr:uid="{41BEC6DE-52EB-4CB2-8C73-9096631CA017}"/>
    <cellStyle name="Normal 22 3 3 2 7" xfId="38080" xr:uid="{06B4812C-C365-4B37-952B-7BC8AAFAA6EE}"/>
    <cellStyle name="Normal 22 3 3 2 7 2" xfId="1996" xr:uid="{DAD5A1BA-7A97-4F0A-B9F4-3D14889D9FBC}"/>
    <cellStyle name="Normal 22 3 3 2 8" xfId="38082" xr:uid="{52326CA7-43C8-4B49-9351-ECAE99FEE7C9}"/>
    <cellStyle name="Normal 22 3 3 2 9" xfId="32224" xr:uid="{BA58A72B-2365-437A-A651-8D39F5FDE438}"/>
    <cellStyle name="Normal 22 3 3 3" xfId="11006" xr:uid="{D094EA4B-05AE-469C-8010-60BFD84C460D}"/>
    <cellStyle name="Normal 22 3 3 3 2" xfId="13968" xr:uid="{0B1946DD-A080-49AB-AB8B-36B7B09078D2}"/>
    <cellStyle name="Normal 22 3 3 3 2 2" xfId="3739" xr:uid="{F18D45C6-A70B-485F-854E-5BAFDE993A18}"/>
    <cellStyle name="Normal 22 3 3 3 2 2 2" xfId="11443" xr:uid="{31396613-48AC-4E8D-8D0A-3C682CE361F1}"/>
    <cellStyle name="Normal 22 3 3 3 2 2 2 2" xfId="834" xr:uid="{F84C4AD2-05C9-4833-977E-01BA6FE21B4C}"/>
    <cellStyle name="Normal 22 3 3 3 2 2 2 2 2" xfId="6495" xr:uid="{89A8067C-E3D5-4B8F-8B32-2C7CB2879023}"/>
    <cellStyle name="Normal 22 3 3 3 2 2 2 2 2 2" xfId="16027" xr:uid="{2736E59B-1747-40F2-9852-F2EC35F5195E}"/>
    <cellStyle name="Normal 22 3 3 3 2 2 2 2 3" xfId="16033" xr:uid="{06FB28F9-6E7B-4D47-931A-C90DC1E21F2C}"/>
    <cellStyle name="Normal 22 3 3 3 2 2 2 3" xfId="851" xr:uid="{DA53EBF2-10E2-4C2A-815C-4BA422591A8E}"/>
    <cellStyle name="Normal 22 3 3 3 2 2 2 3 2" xfId="8428" xr:uid="{4642DD03-801A-4186-8EC1-0ACEE18F5C5E}"/>
    <cellStyle name="Normal 22 3 3 3 2 2 2 4" xfId="7483" xr:uid="{371BEAD3-C5FE-47CD-9984-E2ECFB9E048B}"/>
    <cellStyle name="Normal 22 3 3 3 2 2 3" xfId="11452" xr:uid="{87BFABB3-FB2A-4D70-BB8B-B54575CBDE27}"/>
    <cellStyle name="Normal 22 3 3 3 2 2 3 2" xfId="6531" xr:uid="{54892518-326F-40A5-A351-58CF314BA0AD}"/>
    <cellStyle name="Normal 22 3 3 3 2 2 3 2 2" xfId="16235" xr:uid="{2A18A2AE-3FC3-43F5-A7EB-05A22331C8CB}"/>
    <cellStyle name="Normal 22 3 3 3 2 2 3 3" xfId="8437" xr:uid="{C4F1A8F1-1325-49FE-A913-3876CB2747DA}"/>
    <cellStyle name="Normal 22 3 3 3 2 2 4" xfId="19053" xr:uid="{2D908FBC-2E3B-4F69-9F12-293D4510D225}"/>
    <cellStyle name="Normal 22 3 3 3 2 2 4 2" xfId="17733" xr:uid="{A77B0225-96FB-419C-A2E2-AF4201E882AD}"/>
    <cellStyle name="Normal 22 3 3 3 2 2 5" xfId="19063" xr:uid="{52B618B1-205C-444F-B771-C07F52BED051}"/>
    <cellStyle name="Normal 22 3 3 3 2 3" xfId="38093" xr:uid="{3558EB70-348B-4945-AB26-A37BEF1EC2D7}"/>
    <cellStyle name="Normal 22 3 3 3 2 3 2" xfId="11466" xr:uid="{EF306986-4702-4BBC-AF30-D4C7AC6E7000}"/>
    <cellStyle name="Normal 22 3 3 3 2 3 2 2" xfId="6626" xr:uid="{A272B55B-503A-44E3-98EA-F747F3AA8D58}"/>
    <cellStyle name="Normal 22 3 3 3 2 3 2 2 2" xfId="15874" xr:uid="{6E4335FE-0483-4E10-96CF-5674C0A2A541}"/>
    <cellStyle name="Normal 22 3 3 3 2 3 2 3" xfId="8463" xr:uid="{94832FF8-8FCF-48A5-89B7-7FB462BE9133}"/>
    <cellStyle name="Normal 22 3 3 3 2 3 3" xfId="38100" xr:uid="{A0DF6757-A451-43DE-93E7-6BEB8E819C88}"/>
    <cellStyle name="Normal 22 3 3 3 2 3 3 2" xfId="6482" xr:uid="{E583DE83-1DD4-4F0B-801C-82CE92B0776B}"/>
    <cellStyle name="Normal 22 3 3 3 2 3 4" xfId="38103" xr:uid="{85978726-A4AB-44F7-AED1-E27170989D6C}"/>
    <cellStyle name="Normal 22 3 3 3 2 4" xfId="451" xr:uid="{53B116D4-7290-4C96-BA7E-AD58FD5EE06B}"/>
    <cellStyle name="Normal 22 3 3 3 2 4 2" xfId="19078" xr:uid="{D7B40B4C-CAE3-4DC0-BD58-7BE0B3BF183E}"/>
    <cellStyle name="Normal 22 3 3 3 2 4 2 2" xfId="5332" xr:uid="{17D341F9-AE57-4D39-BD15-430B356B8002}"/>
    <cellStyle name="Normal 22 3 3 3 2 4 3" xfId="19094" xr:uid="{78400100-E0E6-4D75-9DB1-D4867D305891}"/>
    <cellStyle name="Normal 22 3 3 3 2 5" xfId="52" xr:uid="{1A6FEA94-F608-4EBA-BD3B-234C01D7DBE9}"/>
    <cellStyle name="Normal 22 3 3 3 2 5 2" xfId="9636" xr:uid="{1512A042-E408-4BEA-A520-D24D39D97C8C}"/>
    <cellStyle name="Normal 22 3 3 3 2 6" xfId="19105" xr:uid="{F427A722-20E0-4724-8225-47E8BF9FCC19}"/>
    <cellStyle name="Normal 22 3 3 3 2 7" xfId="19112" xr:uid="{8D160FED-9F83-4AAF-BE15-6EE101D86605}"/>
    <cellStyle name="Normal 22 3 3 3 3" xfId="13976" xr:uid="{D2936D7B-27B3-4866-AF03-7F43B5FE1181}"/>
    <cellStyle name="Normal 22 3 3 3 3 2" xfId="38107" xr:uid="{4AC4DC22-FA3A-461B-B98B-F8DA17CE4643}"/>
    <cellStyle name="Normal 22 3 3 3 3 2 2" xfId="4222" xr:uid="{EAB43CE7-D691-4F06-8C26-9101C0EB1C15}"/>
    <cellStyle name="Normal 22 3 3 3 3 2 2 2" xfId="1303" xr:uid="{4EF707C4-5DC0-4D44-B03A-7869EC5C2F20}"/>
    <cellStyle name="Normal 22 3 3 3 3 2 2 2 2" xfId="16929" xr:uid="{588A6F43-BA2C-44CE-BD67-863434BCC58C}"/>
    <cellStyle name="Normal 22 3 3 3 3 2 2 3" xfId="2129" xr:uid="{0B1E2FAA-EC12-4651-9943-56906973E4B2}"/>
    <cellStyle name="Normal 22 3 3 3 3 2 3" xfId="38109" xr:uid="{30AC4EBF-23B1-45B8-BA12-C71B869EB7A5}"/>
    <cellStyle name="Normal 22 3 3 3 3 2 3 2" xfId="17797" xr:uid="{D544E5D6-A853-46D6-9532-89023C1B6FCD}"/>
    <cellStyle name="Normal 22 3 3 3 3 2 4" xfId="28455" xr:uid="{AEBA86B9-38BF-44F7-AE34-5ED25C292916}"/>
    <cellStyle name="Normal 22 3 3 3 3 3" xfId="38111" xr:uid="{08BB7C28-08EA-413A-A87D-73D5154E5B7C}"/>
    <cellStyle name="Normal 22 3 3 3 3 3 2" xfId="38113" xr:uid="{A9CC0BCE-2A04-4767-B300-171C905DA498}"/>
    <cellStyle name="Normal 22 3 3 3 3 3 2 2" xfId="361" xr:uid="{FA959182-5E68-4663-91CF-CBE5D7882B34}"/>
    <cellStyle name="Normal 22 3 3 3 3 3 3" xfId="38115" xr:uid="{117BF74B-6FDF-4560-8D25-FEB0B88FA14E}"/>
    <cellStyle name="Normal 22 3 3 3 3 4" xfId="19119" xr:uid="{BD477BAF-241B-4CBD-9B76-3E9A3E8E46A3}"/>
    <cellStyle name="Normal 22 3 3 3 3 4 2" xfId="19126" xr:uid="{590348D8-FBC3-4CF8-B59A-8666E3DE15EC}"/>
    <cellStyle name="Normal 22 3 3 3 3 5" xfId="19131" xr:uid="{FBBDE37D-5A45-4D8E-A9E7-D071FC7A3187}"/>
    <cellStyle name="Normal 22 3 3 3 4" xfId="38118" xr:uid="{A16BB562-524C-46C8-A73E-0F2259B0DB7D}"/>
    <cellStyle name="Normal 22 3 3 3 4 2" xfId="38121" xr:uid="{CB1CEDCC-C7CF-4105-827A-341F3D0099CF}"/>
    <cellStyle name="Normal 22 3 3 3 4 2 2" xfId="38123" xr:uid="{7EE91A21-E68E-47FF-A7AF-421EA1AE760C}"/>
    <cellStyle name="Normal 22 3 3 3 4 2 2 2" xfId="17869" xr:uid="{EC463A8D-4CD0-4DD6-8167-504B781C7CF4}"/>
    <cellStyle name="Normal 22 3 3 3 4 2 3" xfId="38126" xr:uid="{AF1FCD15-2200-4E4F-AB41-C4C8F054E023}"/>
    <cellStyle name="Normal 22 3 3 3 4 3" xfId="38132" xr:uid="{62F1AA1F-9BED-49D0-8B0A-BAB5A0C85219}"/>
    <cellStyle name="Normal 22 3 3 3 4 3 2" xfId="38134" xr:uid="{5DC00EF3-0C3C-4EFF-B518-C8D7112713F1}"/>
    <cellStyle name="Normal 22 3 3 3 4 4" xfId="19154" xr:uid="{52F186E9-69E0-487E-952F-A3F2B881AAEC}"/>
    <cellStyle name="Normal 22 3 3 3 5" xfId="30749" xr:uid="{BE0D07C3-D961-43E1-918C-37F316E84290}"/>
    <cellStyle name="Normal 22 3 3 3 5 2" xfId="30753" xr:uid="{E6350CBC-1C49-48AB-9245-1BE6EA046C79}"/>
    <cellStyle name="Normal 22 3 3 3 5 2 2" xfId="30757" xr:uid="{55D6BA5D-E769-4568-936E-8D12CA43E783}"/>
    <cellStyle name="Normal 22 3 3 3 5 3" xfId="30766" xr:uid="{60D22668-9787-4ACF-B0D8-3FE7ABC757AF}"/>
    <cellStyle name="Normal 22 3 3 3 6" xfId="30772" xr:uid="{CB9C97B2-521C-47C6-95D5-7B58C38A8320}"/>
    <cellStyle name="Normal 22 3 3 3 6 2" xfId="30776" xr:uid="{A3AA5107-9AB9-4EB1-8A48-C1F2612DBE4F}"/>
    <cellStyle name="Normal 22 3 3 3 7" xfId="30784" xr:uid="{F4B5764C-80AE-421B-989B-A91B1F758173}"/>
    <cellStyle name="Normal 22 3 3 3 8" xfId="30788" xr:uid="{ECA38609-39E4-4AE3-8E54-384731024EA6}"/>
    <cellStyle name="Normal 22 3 3 4" xfId="38138" xr:uid="{14763558-C2E5-47EE-AACC-DB1CEA753ED9}"/>
    <cellStyle name="Normal 22 3 3 4 2" xfId="13997" xr:uid="{9B1CC468-03AB-42A7-8223-4E9441CCBE2C}"/>
    <cellStyle name="Normal 22 3 3 4 2 2" xfId="38141" xr:uid="{4B254ECB-009B-4F80-928B-C0A6349A6F87}"/>
    <cellStyle name="Normal 22 3 3 4 2 2 2" xfId="11746" xr:uid="{2FD5FD2E-A161-4797-8980-15D84992CD04}"/>
    <cellStyle name="Normal 22 3 3 4 2 2 2 2" xfId="5157" xr:uid="{F7B40F53-925A-493B-A6B0-A5BE56D0057B}"/>
    <cellStyle name="Normal 22 3 3 4 2 2 2 2 2" xfId="17672" xr:uid="{7E3FB2EB-7540-443B-B979-72B11E9C7B03}"/>
    <cellStyle name="Normal 22 3 3 4 2 2 2 3" xfId="5185" xr:uid="{A7FE4482-2259-4600-AA23-028E0F574F58}"/>
    <cellStyle name="Normal 22 3 3 4 2 2 3" xfId="38144" xr:uid="{AC117DD3-B360-4CF7-A3FF-95930DD41521}"/>
    <cellStyle name="Normal 22 3 3 4 2 2 3 2" xfId="18066" xr:uid="{2CE780DC-8491-47DA-9B10-A34667A73D69}"/>
    <cellStyle name="Normal 22 3 3 4 2 2 4" xfId="38147" xr:uid="{C7C64F79-CEB6-42D7-A240-A692733A1E38}"/>
    <cellStyle name="Normal 22 3 3 4 2 3" xfId="38155" xr:uid="{85D6C819-6F7D-41A4-B977-FD77EBC78BCE}"/>
    <cellStyle name="Normal 22 3 3 4 2 3 2" xfId="38157" xr:uid="{4B344ADB-51E6-4A8D-AD77-C6EC518A2392}"/>
    <cellStyle name="Normal 22 3 3 4 2 3 2 2" xfId="12349" xr:uid="{87918CD8-F85B-492D-9E8C-71A81D7A4C75}"/>
    <cellStyle name="Normal 22 3 3 4 2 3 3" xfId="38162" xr:uid="{38D45441-A1FC-485D-A6AF-4824E1212AF6}"/>
    <cellStyle name="Normal 22 3 3 4 2 4" xfId="19245" xr:uid="{B642DB8D-98DE-4376-ACF5-4F0921F230BC}"/>
    <cellStyle name="Normal 22 3 3 4 2 4 2" xfId="19253" xr:uid="{37522B7F-139A-4EA0-BA09-1C64FE2688E0}"/>
    <cellStyle name="Normal 22 3 3 4 2 5" xfId="19259" xr:uid="{BCC03737-6A84-4C80-BBFA-2BCEC67BBF29}"/>
    <cellStyle name="Normal 22 3 3 4 3" xfId="25829" xr:uid="{889841EA-9725-4E48-9446-0EBA4F2C7A14}"/>
    <cellStyle name="Normal 22 3 3 4 3 2" xfId="38170" xr:uid="{4DA0CE3D-F208-410C-A727-88806525C864}"/>
    <cellStyle name="Normal 22 3 3 4 3 2 2" xfId="38172" xr:uid="{95EBE2EA-4EAA-4EDE-AD87-4C59EF95C7EF}"/>
    <cellStyle name="Normal 22 3 3 4 3 2 2 2" xfId="18130" xr:uid="{08BA5884-638E-474B-8C22-2557ABA92988}"/>
    <cellStyle name="Normal 22 3 3 4 3 2 3" xfId="38176" xr:uid="{1B8D7C21-D9E2-4B8A-B953-833F4EC447BF}"/>
    <cellStyle name="Normal 22 3 3 4 3 3" xfId="38180" xr:uid="{738735C1-81FA-4547-BCD5-6F4F3F26EE33}"/>
    <cellStyle name="Normal 22 3 3 4 3 3 2" xfId="38182" xr:uid="{F5833209-F294-4F9E-A7A1-D84853364218}"/>
    <cellStyle name="Normal 22 3 3 4 3 4" xfId="19286" xr:uid="{A86993F3-04C4-4818-BEC1-241716AC83D5}"/>
    <cellStyle name="Normal 22 3 3 4 4" xfId="36810" xr:uid="{5933B8C4-E6FA-4F63-A364-813FDB6DFCAD}"/>
    <cellStyle name="Normal 22 3 3 4 4 2" xfId="29413" xr:uid="{D631F278-5C8C-472E-9041-C1300FD13C3A}"/>
    <cellStyle name="Normal 22 3 3 4 4 2 2" xfId="29418" xr:uid="{3A50B16D-BDC7-4056-82BE-33C6114DCD26}"/>
    <cellStyle name="Normal 22 3 3 4 4 3" xfId="29452" xr:uid="{9C3D4A21-5AC9-44F8-B386-097127F3F4AA}"/>
    <cellStyle name="Normal 22 3 3 4 5" xfId="30793" xr:uid="{46C7EB9F-361D-469A-A48C-C1F9D5AE44F8}"/>
    <cellStyle name="Normal 22 3 3 4 5 2" xfId="10062" xr:uid="{8D999CD7-C587-4598-B72D-912B06765235}"/>
    <cellStyle name="Normal 22 3 3 4 6" xfId="30805" xr:uid="{E3DA1E9C-771C-4773-91CF-9A3013BC4F07}"/>
    <cellStyle name="Normal 22 3 3 4 7" xfId="30814" xr:uid="{2C36CD51-7A93-432D-978E-420C0AC37FA8}"/>
    <cellStyle name="Normal 22 3 3 5" xfId="38186" xr:uid="{A1AD27AC-B175-4675-B4AA-1391C90C50E8}"/>
    <cellStyle name="Normal 22 3 3 5 2" xfId="38191" xr:uid="{F64F703B-4093-4B88-AF78-3DBF2FF88525}"/>
    <cellStyle name="Normal 22 3 3 5 2 2" xfId="38195" xr:uid="{CE31DE64-DA8E-49AC-8BA8-CD0A2BCD2803}"/>
    <cellStyle name="Normal 22 3 3 5 2 2 2" xfId="38198" xr:uid="{6AE45481-CA20-4A82-A679-60EBD6ABBFAA}"/>
    <cellStyle name="Normal 22 3 3 5 2 2 2 2" xfId="18278" xr:uid="{2E35B5E7-1112-4654-B4A7-DF56FA499D88}"/>
    <cellStyle name="Normal 22 3 3 5 2 2 3" xfId="38203" xr:uid="{6539E9DA-0C84-4A6B-B40A-21F6672DC461}"/>
    <cellStyle name="Normal 22 3 3 5 2 3" xfId="38210" xr:uid="{FB3AF854-5DB4-4FBD-B4E7-5ED82D848BDE}"/>
    <cellStyle name="Normal 22 3 3 5 2 3 2" xfId="38213" xr:uid="{A202ACB8-4067-4EDA-8F91-B8BE5A7158C0}"/>
    <cellStyle name="Normal 22 3 3 5 2 4" xfId="19377" xr:uid="{9DB65B80-1197-46F6-8C11-727ED178936C}"/>
    <cellStyle name="Normal 22 3 3 5 3" xfId="38219" xr:uid="{292626F8-7F02-4735-B0B1-58DC2FF5CFA0}"/>
    <cellStyle name="Normal 22 3 3 5 3 2" xfId="38222" xr:uid="{5C45B895-9C34-4FB2-870C-C1152FB45697}"/>
    <cellStyle name="Normal 22 3 3 5 3 2 2" xfId="38224" xr:uid="{CF2D2681-24CC-47AA-8808-52C51D216F86}"/>
    <cellStyle name="Normal 22 3 3 5 3 3" xfId="38228" xr:uid="{8BFE008C-A860-4DE0-AD3D-2C6E032870CA}"/>
    <cellStyle name="Normal 22 3 3 5 4" xfId="38233" xr:uid="{D0FA00CC-DD92-4193-B075-C385E92C5A7D}"/>
    <cellStyle name="Normal 22 3 3 5 4 2" xfId="38236" xr:uid="{8417AF03-444D-4854-9217-0D6B46C267D2}"/>
    <cellStyle name="Normal 22 3 3 5 5" xfId="30821" xr:uid="{7F1B441E-73C5-4B65-81AA-05F2BF7625CE}"/>
    <cellStyle name="Normal 22 3 3 6" xfId="38243" xr:uid="{67A70EB3-D94E-4721-88F4-A778D89DA25B}"/>
    <cellStyle name="Normal 22 3 3 6 2" xfId="38247" xr:uid="{C13235C7-90E4-41E7-90EA-98E7BFCE967C}"/>
    <cellStyle name="Normal 22 3 3 6 2 2" xfId="38250" xr:uid="{921E0372-ADF2-4D9C-BE82-D0C00E5DBF6B}"/>
    <cellStyle name="Normal 22 3 3 6 2 2 2" xfId="38253" xr:uid="{E3520913-2847-48A4-85CF-A54980A2D97D}"/>
    <cellStyle name="Normal 22 3 3 6 2 3" xfId="38260" xr:uid="{C2BDCF17-62E5-4FAF-ACC5-5D0EAA9D91EC}"/>
    <cellStyle name="Normal 22 3 3 6 3" xfId="38266" xr:uid="{99121E14-2A40-44ED-969F-4FA93967EE74}"/>
    <cellStyle name="Normal 22 3 3 6 3 2" xfId="15647" xr:uid="{7D032BB4-CB6F-40E0-BA48-5C36870CB7E4}"/>
    <cellStyle name="Normal 22 3 3 6 4" xfId="38269" xr:uid="{80BE68F8-639A-4B81-9513-70D02DD51F50}"/>
    <cellStyle name="Normal 22 3 3 7" xfId="17627" xr:uid="{3F6C0055-FD96-4635-AE2B-EA2C835CC48C}"/>
    <cellStyle name="Normal 22 3 3 7 2" xfId="32872" xr:uid="{B1601626-7887-4A4B-8261-20630EE2ED5D}"/>
    <cellStyle name="Normal 22 3 3 7 2 2" xfId="29655" xr:uid="{F05221F8-7261-4687-AB60-52B5AA891E85}"/>
    <cellStyle name="Normal 22 3 3 7 3" xfId="32876" xr:uid="{1A3D94EB-CF66-43C0-8237-3DADB9EEF371}"/>
    <cellStyle name="Normal 22 3 3 8" xfId="38277" xr:uid="{4014D1B2-1A7F-493B-AB35-FBE88E2DDFCE}"/>
    <cellStyle name="Normal 22 3 3 8 2" xfId="32953" xr:uid="{DB991838-6254-4F7A-B974-D6EF0F01DB7E}"/>
    <cellStyle name="Normal 22 3 3 9" xfId="34311" xr:uid="{150F3270-88CC-43CB-A47A-67B8DFB91761}"/>
    <cellStyle name="Normal 22 3 4" xfId="38281" xr:uid="{15F6F8ED-8F6A-4B07-B1A6-B38B238F8275}"/>
    <cellStyle name="Normal 22 3 4 2" xfId="7510" xr:uid="{F7934F5D-64A2-4F98-9DE7-3B892DF25F9E}"/>
    <cellStyle name="Normal 22 3 4 2 2" xfId="16669" xr:uid="{EF9F25A0-61EA-4BE3-909B-98F85D96FDC3}"/>
    <cellStyle name="Normal 22 3 4 2 2 2" xfId="36902" xr:uid="{31BF9B47-7A43-47E7-841C-9D3926EF0670}"/>
    <cellStyle name="Normal 22 3 4 2 2 2 2" xfId="37334" xr:uid="{F57411EE-01D8-4B10-8EE4-D516143FE9F1}"/>
    <cellStyle name="Normal 22 3 4 2 2 2 2 2" xfId="5591" xr:uid="{5F10AF81-C122-4336-820A-9ED904328060}"/>
    <cellStyle name="Normal 22 3 4 2 2 2 2 2 2" xfId="5913" xr:uid="{DA4B3658-F352-447B-8FDA-45C94C50CB8A}"/>
    <cellStyle name="Normal 22 3 4 2 2 2 2 2 2 2" xfId="5927" xr:uid="{479C343C-CF1D-44DD-B870-5F50677FEA10}"/>
    <cellStyle name="Normal 22 3 4 2 2 2 2 2 3" xfId="5938" xr:uid="{23566D87-A56D-4B03-88F0-5F5D58DB43C7}"/>
    <cellStyle name="Normal 22 3 4 2 2 2 2 3" xfId="2246" xr:uid="{365D2544-1BD2-4EBA-81D6-7D2351C4D7E7}"/>
    <cellStyle name="Normal 22 3 4 2 2 2 2 3 2" xfId="2392" xr:uid="{256B3099-8036-4C31-8212-FF990A8CC330}"/>
    <cellStyle name="Normal 22 3 4 2 2 2 2 4" xfId="11091" xr:uid="{41A464D9-ADB9-4D22-B98A-96A60D118EA2}"/>
    <cellStyle name="Normal 22 3 4 2 2 2 3" xfId="10895" xr:uid="{807B46DC-A09B-4FC1-9BEB-C4B3A53EA9E6}"/>
    <cellStyle name="Normal 22 3 4 2 2 2 3 2" xfId="10904" xr:uid="{AB30E4FF-2664-41E2-A36C-C55B246AD2CB}"/>
    <cellStyle name="Normal 22 3 4 2 2 2 3 2 2" xfId="11728" xr:uid="{27161629-AA53-4761-B95A-AC9A570A0CDF}"/>
    <cellStyle name="Normal 22 3 4 2 2 2 3 3" xfId="14261" xr:uid="{B44666EB-E771-4F17-830E-D81FBADC9E7D}"/>
    <cellStyle name="Normal 22 3 4 2 2 2 4" xfId="10919" xr:uid="{2735F37A-A4F9-46BD-947B-E12868DBE48D}"/>
    <cellStyle name="Normal 22 3 4 2 2 2 4 2" xfId="18736" xr:uid="{DA509A03-80E2-4A1F-AB9A-F6DD3E771DC7}"/>
    <cellStyle name="Normal 22 3 4 2 2 2 5" xfId="38289" xr:uid="{D7D67D6D-B3A3-4875-85E7-5F0CE572ED6E}"/>
    <cellStyle name="Normal 22 3 4 2 2 3" xfId="37337" xr:uid="{54A830C1-088E-462C-9486-B88DDA263D54}"/>
    <cellStyle name="Normal 22 3 4 2 2 3 2" xfId="38294" xr:uid="{150E6875-9B86-4C7B-ACE7-FF1A00FFC10B}"/>
    <cellStyle name="Normal 22 3 4 2 2 3 2 2" xfId="18749" xr:uid="{9A6D300C-F641-4D3F-BFF3-C59E4F6DF0B7}"/>
    <cellStyle name="Normal 22 3 4 2 2 3 2 2 2" xfId="18752" xr:uid="{38A2FD4A-6126-48CE-86CB-ABC344FDDED8}"/>
    <cellStyle name="Normal 22 3 4 2 2 3 2 3" xfId="18755" xr:uid="{6D99BA7A-1DE1-4FC8-A188-652D71B3FBF3}"/>
    <cellStyle name="Normal 22 3 4 2 2 3 3" xfId="10930" xr:uid="{018B5DD1-C38E-4555-9AE3-90231ADB1E0B}"/>
    <cellStyle name="Normal 22 3 4 2 2 3 3 2" xfId="5696" xr:uid="{FC846666-E5CB-4F32-8D24-11C469F9176D}"/>
    <cellStyle name="Normal 22 3 4 2 2 3 4" xfId="38299" xr:uid="{54D6CA11-EE7A-45A9-ABFC-A40A8B8E6317}"/>
    <cellStyle name="Normal 22 3 4 2 2 4" xfId="23851" xr:uid="{9020BF22-53B6-4862-92B0-80B7446E439D}"/>
    <cellStyle name="Normal 22 3 4 2 2 4 2" xfId="23856" xr:uid="{94CB825A-B3BA-4F99-B654-B111CE2ADCBF}"/>
    <cellStyle name="Normal 22 3 4 2 2 4 2 2" xfId="18771" xr:uid="{A036CD29-8C88-4A1A-B0AB-34EE3D4964A2}"/>
    <cellStyle name="Normal 22 3 4 2 2 4 3" xfId="38304" xr:uid="{B0787166-34ED-4430-A663-D8C925824EA0}"/>
    <cellStyle name="Normal 22 3 4 2 2 5" xfId="23861" xr:uid="{9592E07C-B59A-414B-9447-18313559CA33}"/>
    <cellStyle name="Normal 22 3 4 2 2 5 2" xfId="38308" xr:uid="{D6496952-E01C-439A-BA49-BD9869B92E77}"/>
    <cellStyle name="Normal 22 3 4 2 2 6" xfId="4008" xr:uid="{59A60AD9-F849-4CDB-99A9-4A3585D55B86}"/>
    <cellStyle name="Normal 22 3 4 2 2 7" xfId="4032" xr:uid="{4393E9D4-9E01-4A5E-8F6B-DE0DF00D9B29}"/>
    <cellStyle name="Normal 22 3 4 2 3" xfId="36910" xr:uid="{7C4EF03E-B381-409C-A5C1-C49ACED51316}"/>
    <cellStyle name="Normal 22 3 4 2 3 2" xfId="37847" xr:uid="{26ECA1DD-D656-4574-8423-2BE0A4EC35B6}"/>
    <cellStyle name="Normal 22 3 4 2 3 2 2" xfId="37851" xr:uid="{36CE422A-ACB9-49F2-A00D-89500B9AB841}"/>
    <cellStyle name="Normal 22 3 4 2 3 2 2 2" xfId="16484" xr:uid="{FF32A96D-6B92-47E0-8BC5-AD0BEE3F21AD}"/>
    <cellStyle name="Normal 22 3 4 2 3 2 2 2 2" xfId="3575" xr:uid="{61B4A186-3245-42FC-99F3-AB90A7410BEE}"/>
    <cellStyle name="Normal 22 3 4 2 3 2 2 3" xfId="16492" xr:uid="{47B61DDE-D4C6-49E9-ABD5-D28CAE510221}"/>
    <cellStyle name="Normal 22 3 4 2 3 2 3" xfId="11005" xr:uid="{FF0F5E50-BDC2-4EB9-94E0-4DDF6A182636}"/>
    <cellStyle name="Normal 22 3 4 2 3 2 3 2" xfId="13967" xr:uid="{27020468-F3CD-4B04-AC11-CA8D58DF60D9}"/>
    <cellStyle name="Normal 22 3 4 2 3 2 4" xfId="38137" xr:uid="{3C3B8357-90CD-457F-9F4D-9A994A4A8AE9}"/>
    <cellStyle name="Normal 22 3 4 2 3 3" xfId="38280" xr:uid="{FD9453FC-AAFE-439F-AEB4-BAD2BF4A2349}"/>
    <cellStyle name="Normal 22 3 4 2 3 3 2" xfId="7509" xr:uid="{FDC82725-B998-45D7-9583-8BAFFA37877C}"/>
    <cellStyle name="Normal 22 3 4 2 3 3 2 2" xfId="16668" xr:uid="{E210C97E-3F46-4047-871C-7DCB7937065E}"/>
    <cellStyle name="Normal 22 3 4 2 3 3 3" xfId="36916" xr:uid="{98778947-A2D7-4ECD-833C-1D974CB8D43D}"/>
    <cellStyle name="Normal 22 3 4 2 3 4" xfId="5800" xr:uid="{8BACFA3B-C947-4F9A-BFEE-20146A1A3694}"/>
    <cellStyle name="Normal 22 3 4 2 3 4 2" xfId="4744" xr:uid="{1C214664-6CD7-4CEB-ADFA-5A0878749CD4}"/>
    <cellStyle name="Normal 22 3 4 2 3 5" xfId="5826" xr:uid="{9240E2F7-6612-490A-95F3-15D82A181EF5}"/>
    <cellStyle name="Normal 22 3 4 2 4" xfId="38312" xr:uid="{36B05C7B-1E05-4B0E-8A22-BC74AA018502}"/>
    <cellStyle name="Normal 22 3 4 2 4 2" xfId="38315" xr:uid="{60245E05-0F40-45FC-BEE1-BE7298A279EE}"/>
    <cellStyle name="Normal 22 3 4 2 4 2 2" xfId="38322" xr:uid="{6431D446-4334-40CD-815D-650C44496C43}"/>
    <cellStyle name="Normal 22 3 4 2 4 2 2 2" xfId="12776" xr:uid="{26756C09-05EF-40F1-8FA7-EBC294730034}"/>
    <cellStyle name="Normal 22 3 4 2 4 2 3" xfId="38329" xr:uid="{8A8BFB07-4747-4745-8E1E-A9383B6AF998}"/>
    <cellStyle name="Normal 22 3 4 2 4 3" xfId="38338" xr:uid="{C492DEE9-040B-42E8-9431-43075A7887B9}"/>
    <cellStyle name="Normal 22 3 4 2 4 3 2" xfId="38344" xr:uid="{24691218-B578-4436-B098-62FBA3ACF752}"/>
    <cellStyle name="Normal 22 3 4 2 4 4" xfId="5587" xr:uid="{1B2AEDD4-4CFF-474F-A26B-EAA8E37FA789}"/>
    <cellStyle name="Normal 22 3 4 2 5" xfId="38351" xr:uid="{6D479344-93FB-4AF7-A3B6-D701C9477088}"/>
    <cellStyle name="Normal 22 3 4 2 5 2" xfId="38353" xr:uid="{F599B1A9-CDD7-4B38-B907-F102058BD485}"/>
    <cellStyle name="Normal 22 3 4 2 5 2 2" xfId="38355" xr:uid="{53DBABEC-E6C3-4C69-A681-1B1E8D7B5E2B}"/>
    <cellStyle name="Normal 22 3 4 2 5 3" xfId="38359" xr:uid="{6F50899F-95C5-4F35-8DA3-D31E03D5F959}"/>
    <cellStyle name="Normal 22 3 4 2 6" xfId="38361" xr:uid="{0284FA22-1AF8-498E-A1F1-1D4A8D2DC8C0}"/>
    <cellStyle name="Normal 22 3 4 2 6 2" xfId="38364" xr:uid="{14384071-323D-482B-AADB-2688E7EC8A4B}"/>
    <cellStyle name="Normal 22 3 4 2 7" xfId="26944" xr:uid="{81BC03A3-1D6B-4C7C-ADB5-F268B40C7382}"/>
    <cellStyle name="Normal 22 3 4 2 8" xfId="26954" xr:uid="{36B7E9DA-CB30-4F84-B256-761B2E54453B}"/>
    <cellStyle name="Normal 22 3 4 3" xfId="36915" xr:uid="{5979321C-CCF4-48AB-9DA1-085142AEEF92}"/>
    <cellStyle name="Normal 22 3 4 3 2" xfId="14018" xr:uid="{B42BE9D0-45A4-48AD-B69F-03C895B39E88}"/>
    <cellStyle name="Normal 22 3 4 3 2 2" xfId="36922" xr:uid="{83C52D8B-E05A-4AD4-8E45-45ECBCA88E19}"/>
    <cellStyle name="Normal 22 3 4 3 2 2 2" xfId="38368" xr:uid="{9B2E9183-E94F-4C9B-A883-39FC8A88C637}"/>
    <cellStyle name="Normal 22 3 4 3 2 2 2 2" xfId="3038" xr:uid="{6F051887-1CEC-4975-9899-79F7637BCB8A}"/>
    <cellStyle name="Normal 22 3 4 3 2 2 2 2 2" xfId="400" xr:uid="{32FA1E78-BBCB-4105-B92B-F130067EC28B}"/>
    <cellStyle name="Normal 22 3 4 3 2 2 2 3" xfId="3053" xr:uid="{70C5324D-172E-45D9-8BEC-9CD8FBCB3C0E}"/>
    <cellStyle name="Normal 22 3 4 3 2 2 3" xfId="2903" xr:uid="{5ADC93C5-B2B0-432E-9038-79281BFA33A7}"/>
    <cellStyle name="Normal 22 3 4 3 2 2 3 2" xfId="5085" xr:uid="{9F0BD510-DBC2-4FD3-9BA3-CEDC23586CA3}"/>
    <cellStyle name="Normal 22 3 4 3 2 2 4" xfId="38370" xr:uid="{FA9CEE33-E715-489C-8124-0A4E5A9190BE}"/>
    <cellStyle name="Normal 22 3 4 3 2 3" xfId="38374" xr:uid="{35C3F287-9F04-4EA6-B8CB-02E8558671E5}"/>
    <cellStyle name="Normal 22 3 4 3 2 3 2" xfId="38376" xr:uid="{F05EEBD2-8609-4302-B9B4-201FDF5D6E62}"/>
    <cellStyle name="Normal 22 3 4 3 2 3 2 2" xfId="3401" xr:uid="{FB0F17AA-622F-45BD-89C0-A7B22875BB84}"/>
    <cellStyle name="Normal 22 3 4 3 2 3 3" xfId="38378" xr:uid="{458E5300-E18C-4B1F-B8FB-9B33E62DF0FE}"/>
    <cellStyle name="Normal 22 3 4 3 2 4" xfId="23884" xr:uid="{3AEF3070-5778-4A5F-A15D-6F2E7BFFABAD}"/>
    <cellStyle name="Normal 22 3 4 3 2 4 2" xfId="24975" xr:uid="{878CE2E1-7189-448F-9F73-7518D5F471C1}"/>
    <cellStyle name="Normal 22 3 4 3 2 5" xfId="20277" xr:uid="{B6377CBB-9660-4395-B518-7E9E758E9083}"/>
    <cellStyle name="Normal 22 3 4 3 3" xfId="5451" xr:uid="{D77BBE8E-C548-4227-991D-99EF9B727A8B}"/>
    <cellStyle name="Normal 22 3 4 3 3 2" xfId="38382" xr:uid="{335B016C-59D3-450F-BAFD-2D62078922BB}"/>
    <cellStyle name="Normal 22 3 4 3 3 2 2" xfId="38384" xr:uid="{9224A811-9FC3-4710-A31D-4128B1431037}"/>
    <cellStyle name="Normal 22 3 4 3 3 2 2 2" xfId="7487" xr:uid="{52B703A5-3028-485F-A29E-06EADFED6C12}"/>
    <cellStyle name="Normal 22 3 4 3 3 2 3" xfId="38386" xr:uid="{5BE4C30C-3286-4A06-8AB0-685F44E110A8}"/>
    <cellStyle name="Normal 22 3 4 3 3 3" xfId="38389" xr:uid="{5A836472-28C8-4462-B800-2DEF2789D9D2}"/>
    <cellStyle name="Normal 22 3 4 3 3 3 2" xfId="38391" xr:uid="{60040C23-8ECF-4635-8C2B-3E4403AAF831}"/>
    <cellStyle name="Normal 22 3 4 3 3 4" xfId="12546" xr:uid="{97E43574-A761-41EF-8539-07A6968631FB}"/>
    <cellStyle name="Normal 22 3 4 3 4" xfId="38394" xr:uid="{C6FDED95-BE94-430B-B35C-500C057B791E}"/>
    <cellStyle name="Normal 22 3 4 3 4 2" xfId="38396" xr:uid="{535E68B5-259E-48C7-926B-2E5326F84D60}"/>
    <cellStyle name="Normal 22 3 4 3 4 2 2" xfId="38398" xr:uid="{62467A92-CF3C-4C00-8F1F-087A3F344C52}"/>
    <cellStyle name="Normal 22 3 4 3 4 3" xfId="38402" xr:uid="{DB69AB50-E212-41C7-A3BF-1C9EA8929B42}"/>
    <cellStyle name="Normal 22 3 4 3 5" xfId="30840" xr:uid="{7645E102-508D-4F5A-AB1F-ED091D626323}"/>
    <cellStyle name="Normal 22 3 4 3 5 2" xfId="27702" xr:uid="{206B9D43-489E-4E1F-A4CF-96BAFB278FFB}"/>
    <cellStyle name="Normal 22 3 4 3 6" xfId="30849" xr:uid="{DA2910FC-F88F-4423-9B47-0EC2A1BE282C}"/>
    <cellStyle name="Normal 22 3 4 3 7" xfId="26960" xr:uid="{AC111F7C-D970-46C6-8926-17E19DB226C1}"/>
    <cellStyle name="Normal 22 3 4 4" xfId="36926" xr:uid="{4403D8D0-517B-483A-8335-058965DCE949}"/>
    <cellStyle name="Normal 22 3 4 4 2" xfId="36931" xr:uid="{E54587FC-91A5-4C22-9A2E-FC5183A637F6}"/>
    <cellStyle name="Normal 22 3 4 4 2 2" xfId="36936" xr:uid="{570F0373-BE92-4710-AEED-563D3DE8E1FA}"/>
    <cellStyle name="Normal 22 3 4 4 2 2 2" xfId="38407" xr:uid="{414B9F05-EDCC-49F7-9D80-98C63D199747}"/>
    <cellStyle name="Normal 22 3 4 4 2 2 2 2" xfId="8913" xr:uid="{C43FFD78-5CED-4374-84C8-2A2B3A4E4051}"/>
    <cellStyle name="Normal 22 3 4 4 2 2 3" xfId="38409" xr:uid="{CAF4C1F6-04C8-4295-9B4F-0D5CC3244698}"/>
    <cellStyle name="Normal 22 3 4 4 2 3" xfId="38416" xr:uid="{82B43980-F1A7-4284-97F6-87F13757C24D}"/>
    <cellStyle name="Normal 22 3 4 4 2 3 2" xfId="38419" xr:uid="{3639339D-6932-4D6E-A5AC-9CD60596726B}"/>
    <cellStyle name="Normal 22 3 4 4 2 4" xfId="25098" xr:uid="{FFB58245-FCC7-4B9A-97C0-A55BC12E9566}"/>
    <cellStyle name="Normal 22 3 4 4 3" xfId="36941" xr:uid="{B85B992C-CBC5-4BE7-9FF2-A1762D6D05E6}"/>
    <cellStyle name="Normal 22 3 4 4 3 2" xfId="38429" xr:uid="{D237DE9C-8F40-491B-B5B2-75A93426BD4A}"/>
    <cellStyle name="Normal 22 3 4 4 3 2 2" xfId="38432" xr:uid="{33DF034F-A1FA-46AD-B2A1-2A8D5765C427}"/>
    <cellStyle name="Normal 22 3 4 4 3 3" xfId="38439" xr:uid="{1C671167-6DF0-41A7-83E7-F63E9D2C4A1F}"/>
    <cellStyle name="Normal 22 3 4 4 4" xfId="38444" xr:uid="{8F5523D7-AC28-48F1-9FCC-EBA7B748A2B7}"/>
    <cellStyle name="Normal 22 3 4 4 4 2" xfId="11974" xr:uid="{82B1DB27-94B9-4320-B8D5-0E271299D56D}"/>
    <cellStyle name="Normal 22 3 4 4 5" xfId="30858" xr:uid="{190FC70E-7C5C-48FC-A067-1BA6B9AC3A11}"/>
    <cellStyle name="Normal 22 3 4 5" xfId="36947" xr:uid="{D37CCEC5-8A50-4331-8A7D-137B3E1BE35E}"/>
    <cellStyle name="Normal 22 3 4 5 2" xfId="36953" xr:uid="{99CCCB88-7A80-4165-9355-2D52E89A103D}"/>
    <cellStyle name="Normal 22 3 4 5 2 2" xfId="36960" xr:uid="{814B448C-4032-42ED-9420-44D2A19F9249}"/>
    <cellStyle name="Normal 22 3 4 5 2 2 2" xfId="38449" xr:uid="{32E4F2D1-80B3-431B-90FF-793CE7B303CB}"/>
    <cellStyle name="Normal 22 3 4 5 2 3" xfId="38456" xr:uid="{0E13676D-B9EA-4FFF-8317-660B04EDD877}"/>
    <cellStyle name="Normal 22 3 4 5 3" xfId="36966" xr:uid="{A22F25D5-7495-4BE0-86BD-D6DAFCA24522}"/>
    <cellStyle name="Normal 22 3 4 5 3 2" xfId="38461" xr:uid="{B27059FE-F430-4066-AD8D-84D4913ADB2C}"/>
    <cellStyle name="Normal 22 3 4 5 4" xfId="38468" xr:uid="{46AD60FC-2E97-44CC-AECD-524B0A3DE041}"/>
    <cellStyle name="Normal 22 3 4 6" xfId="19759" xr:uid="{5279246D-A5BD-4AD5-8A6F-4123153B9510}"/>
    <cellStyle name="Normal 22 3 4 6 2" xfId="37029" xr:uid="{F064F2F1-7015-4863-BD7A-43E28D6D5A1A}"/>
    <cellStyle name="Normal 22 3 4 6 2 2" xfId="37034" xr:uid="{6700CC89-ECAE-4AC1-B75D-B68BD2D98B1D}"/>
    <cellStyle name="Normal 22 3 4 6 3" xfId="37039" xr:uid="{B9B540DC-13D2-4134-9660-5458C9CCEF82}"/>
    <cellStyle name="Normal 22 3 4 7" xfId="37043" xr:uid="{CD41BA2D-51E0-4DFD-A5DC-0B2CDE89314B}"/>
    <cellStyle name="Normal 22 3 4 7 2" xfId="33083" xr:uid="{5BB315F3-DA26-4425-A6EF-B087AF20E73A}"/>
    <cellStyle name="Normal 22 3 4 8" xfId="37051" xr:uid="{3F71B0C9-69BE-47ED-9490-958AEBC79B79}"/>
    <cellStyle name="Normal 22 3 4 9" xfId="34363" xr:uid="{DC2CE0BB-49B1-4318-A675-DCC522BA759C}"/>
    <cellStyle name="Normal 22 3 5" xfId="5799" xr:uid="{84F1BC6B-DA1F-4792-8876-62332D707DC2}"/>
    <cellStyle name="Normal 22 3 5 2" xfId="4743" xr:uid="{E939C2C6-588C-405A-B5B1-B91D9D8118D3}"/>
    <cellStyle name="Normal 22 3 5 2 2" xfId="4769" xr:uid="{513532B7-D222-44B6-B8F8-816D563F3949}"/>
    <cellStyle name="Normal 22 3 5 2 2 2" xfId="12516" xr:uid="{1B9F243F-5CF0-41D7-820C-C3F7A883F2DA}"/>
    <cellStyle name="Normal 22 3 5 2 2 2 2" xfId="38476" xr:uid="{4DD05BE0-99F5-4BF6-AA63-C5267121CCBA}"/>
    <cellStyle name="Normal 22 3 5 2 2 2 2 2" xfId="38478" xr:uid="{F3C36E8B-A7EC-4AC7-86B0-957E24AF00C8}"/>
    <cellStyle name="Normal 22 3 5 2 2 2 2 2 2" xfId="38480" xr:uid="{B0B6AF90-A9D1-476D-8446-F8E9F047BA77}"/>
    <cellStyle name="Normal 22 3 5 2 2 2 2 3" xfId="38484" xr:uid="{CBFAB459-8142-41A6-8CC0-3A2AFC2695B3}"/>
    <cellStyle name="Normal 22 3 5 2 2 2 3" xfId="38488" xr:uid="{7E0EC0E1-1575-4A5C-8CFB-123DB89B0F86}"/>
    <cellStyle name="Normal 22 3 5 2 2 2 3 2" xfId="38490" xr:uid="{F72940AA-88EF-4EA0-A6FF-96078F058ADD}"/>
    <cellStyle name="Normal 22 3 5 2 2 2 4" xfId="38495" xr:uid="{4316A2AA-A44D-4C13-A96D-F0436D6D16AC}"/>
    <cellStyle name="Normal 22 3 5 2 2 3" xfId="38498" xr:uid="{D35A826C-2023-4D7A-8470-71714D605988}"/>
    <cellStyle name="Normal 22 3 5 2 2 3 2" xfId="38500" xr:uid="{98545AB5-5A85-4B44-B659-1B5E091CC46C}"/>
    <cellStyle name="Normal 22 3 5 2 2 3 2 2" xfId="38504" xr:uid="{E42C44FA-E9CE-49E8-8D48-ED13605402F3}"/>
    <cellStyle name="Normal 22 3 5 2 2 3 3" xfId="38510" xr:uid="{1CEC78EB-FA69-4ABD-BD80-E6E63971B75E}"/>
    <cellStyle name="Normal 22 3 5 2 2 4" xfId="19831" xr:uid="{FAF047E6-AC32-494C-874E-91CA2677EC95}"/>
    <cellStyle name="Normal 22 3 5 2 2 4 2" xfId="19834" xr:uid="{9ED53AEF-224E-4EAD-A128-3A1401E154CE}"/>
    <cellStyle name="Normal 22 3 5 2 2 5" xfId="38518" xr:uid="{B6FA7DD8-6319-4A76-B582-E0D4AC7ED593}"/>
    <cellStyle name="Normal 22 3 5 2 3" xfId="5817" xr:uid="{11AD69EE-1277-4A6F-BE8F-4591746ADF8E}"/>
    <cellStyle name="Normal 22 3 5 2 3 2" xfId="38522" xr:uid="{334532BE-8B8F-49E0-9074-A60D15308069}"/>
    <cellStyle name="Normal 22 3 5 2 3 2 2" xfId="38524" xr:uid="{8B3832D7-904A-4BBD-AC47-090C6CDEB3CB}"/>
    <cellStyle name="Normal 22 3 5 2 3 2 2 2" xfId="38526" xr:uid="{3F13A15F-D714-4C37-80ED-CC4D262B9174}"/>
    <cellStyle name="Normal 22 3 5 2 3 2 3" xfId="38529" xr:uid="{1A38A8A5-904A-46AA-A02F-CBDA0CAA6A67}"/>
    <cellStyle name="Normal 22 3 5 2 3 3" xfId="38532" xr:uid="{710012C9-D2B0-4E3A-AC24-63FFF1A9C7D7}"/>
    <cellStyle name="Normal 22 3 5 2 3 3 2" xfId="38534" xr:uid="{AE714A8D-24CF-4823-9E4C-1D85532ED4A8}"/>
    <cellStyle name="Normal 22 3 5 2 3 4" xfId="12887" xr:uid="{134EB3CF-676F-4C34-929E-AA8F7AB7F978}"/>
    <cellStyle name="Normal 22 3 5 2 4" xfId="38537" xr:uid="{B23E8776-87EA-4025-BD1F-28545D2A4FB6}"/>
    <cellStyle name="Normal 22 3 5 2 4 2" xfId="38539" xr:uid="{BF8D66A3-5298-48EC-A1F4-9528374E4DEA}"/>
    <cellStyle name="Normal 22 3 5 2 4 2 2" xfId="38541" xr:uid="{B1A3D4ED-7D21-4798-B6BC-77BED6BD1FA1}"/>
    <cellStyle name="Normal 22 3 5 2 4 3" xfId="38544" xr:uid="{DFE56D48-615F-4779-BCF6-F3F1F253BDB7}"/>
    <cellStyle name="Normal 22 3 5 2 5" xfId="38547" xr:uid="{F5785DB3-2C27-47A0-A6A3-038B7307BFBD}"/>
    <cellStyle name="Normal 22 3 5 2 5 2" xfId="31593" xr:uid="{422330A3-1568-4820-B301-6F41DCD81758}"/>
    <cellStyle name="Normal 22 3 5 2 6" xfId="38549" xr:uid="{CEC63D2C-D207-4748-99B5-126D131C601B}"/>
    <cellStyle name="Normal 22 3 5 2 7" xfId="26967" xr:uid="{92305AC3-E822-4989-97B7-9BE366CE728D}"/>
    <cellStyle name="Normal 22 3 5 3" xfId="4792" xr:uid="{C411EA7B-E92D-4944-88C5-DB583BC74E3F}"/>
    <cellStyle name="Normal 22 3 5 3 2" xfId="12523" xr:uid="{AF850F75-9281-4F74-BF9B-91D625381309}"/>
    <cellStyle name="Normal 22 3 5 3 2 2" xfId="38558" xr:uid="{24841832-24C2-4753-ACAE-D4246313F2F3}"/>
    <cellStyle name="Normal 22 3 5 3 2 2 2" xfId="37736" xr:uid="{E93D7494-9BC4-48B1-98D3-2078DC667BB0}"/>
    <cellStyle name="Normal 22 3 5 3 2 2 2 2" xfId="20043" xr:uid="{76FF5B16-32B1-4477-9BCF-4B294B928FDE}"/>
    <cellStyle name="Normal 22 3 5 3 2 2 3" xfId="38560" xr:uid="{FE28AAD1-115E-4F4F-B863-49FAEAB56AAF}"/>
    <cellStyle name="Normal 22 3 5 3 2 3" xfId="38563" xr:uid="{AFAC5152-1879-49A1-8AB6-56C11B3E4AF1}"/>
    <cellStyle name="Normal 22 3 5 3 2 3 2" xfId="38565" xr:uid="{127A3795-1BF5-4039-9781-7455575FD907}"/>
    <cellStyle name="Normal 22 3 5 3 2 4" xfId="20066" xr:uid="{6FDAF5FC-8008-48D5-AE3B-D59806872B4A}"/>
    <cellStyle name="Normal 22 3 5 3 3" xfId="38575" xr:uid="{FE9063AA-C978-4ABC-91E9-A9A186C02801}"/>
    <cellStyle name="Normal 22 3 5 3 3 2" xfId="38577" xr:uid="{8CA12BEC-5AB0-4955-AA99-ECAAE47E4201}"/>
    <cellStyle name="Normal 22 3 5 3 3 2 2" xfId="38579" xr:uid="{1079A85D-19F5-473D-8E66-DF5451085929}"/>
    <cellStyle name="Normal 22 3 5 3 3 3" xfId="38583" xr:uid="{91916208-F79C-4066-A86C-AEA1B86A9A2E}"/>
    <cellStyle name="Normal 22 3 5 3 4" xfId="38586" xr:uid="{722C1D23-B128-4A9F-AC06-F2C156D8BCF6}"/>
    <cellStyle name="Normal 22 3 5 3 4 2" xfId="38588" xr:uid="{0D995B56-EE6B-4E41-A036-7A5A13710A1E}"/>
    <cellStyle name="Normal 22 3 5 3 5" xfId="30878" xr:uid="{539E303A-5A78-4F03-8198-B17EE161B7E9}"/>
    <cellStyle name="Normal 22 3 5 4" xfId="4822" xr:uid="{A1831C3C-BC63-4C2D-B731-1B8C427D3CFD}"/>
    <cellStyle name="Normal 22 3 5 4 2" xfId="38598" xr:uid="{12C26A9B-B205-4140-BC83-298A75DE6A36}"/>
    <cellStyle name="Normal 22 3 5 4 2 2" xfId="38605" xr:uid="{06227D09-7896-493C-BEA2-8F51BD745F84}"/>
    <cellStyle name="Normal 22 3 5 4 2 2 2" xfId="20234" xr:uid="{8D6EA3E8-8CC2-44D9-B439-C70D370DA65A}"/>
    <cellStyle name="Normal 22 3 5 4 2 3" xfId="38607" xr:uid="{DD2D641F-2D47-437D-B784-496FE3EBBA77}"/>
    <cellStyle name="Normal 22 3 5 4 3" xfId="38613" xr:uid="{D53FFB99-7428-4C13-8C23-0C2482BDC52D}"/>
    <cellStyle name="Normal 22 3 5 4 3 2" xfId="38615" xr:uid="{ADE242D7-E4E5-4437-8FB2-6815535ACD5D}"/>
    <cellStyle name="Normal 22 3 5 4 4" xfId="38618" xr:uid="{19AD8559-E1EC-4A50-A79D-E0F0FC483550}"/>
    <cellStyle name="Normal 22 3 5 5" xfId="38621" xr:uid="{7189DD14-5111-4A13-8CD9-3D8EB56175F6}"/>
    <cellStyle name="Normal 22 3 5 5 2" xfId="38632" xr:uid="{7FE040B8-7B61-4BE7-9BA0-A6F67328FC9E}"/>
    <cellStyle name="Normal 22 3 5 5 2 2" xfId="38639" xr:uid="{0DCD2378-284F-4D50-9FA2-8E02E1B476C8}"/>
    <cellStyle name="Normal 22 3 5 5 3" xfId="38646" xr:uid="{5701D2D3-ABED-46D8-82DF-8D6D9E8249B5}"/>
    <cellStyle name="Normal 22 3 5 6" xfId="38654" xr:uid="{5E93CF2F-4B98-4066-B6A0-B1317CF5420D}"/>
    <cellStyle name="Normal 22 3 5 6 2" xfId="38660" xr:uid="{D2B08B09-FA8B-49A0-ABD1-7A2AA3313A1E}"/>
    <cellStyle name="Normal 22 3 5 7" xfId="38672" xr:uid="{2CB8D37E-FFA8-46A3-9103-B89114C4FEF9}"/>
    <cellStyle name="Normal 22 3 5 8" xfId="38681" xr:uid="{C1A23D51-0657-431D-A2C8-A5E4E74CAFBC}"/>
    <cellStyle name="Normal 22 3 6" xfId="5825" xr:uid="{80AD851C-BBDB-45DE-9CE9-1F1695CE088C}"/>
    <cellStyle name="Normal 22 3 6 2" xfId="5680" xr:uid="{841B8473-3CE2-4AE8-AEAE-A7A8E1B90B63}"/>
    <cellStyle name="Normal 22 3 6 2 2" xfId="5718" xr:uid="{2B2E5938-89A0-41BE-9D88-A91B21429E20}"/>
    <cellStyle name="Normal 22 3 6 2 2 2" xfId="38684" xr:uid="{C6189E35-50D5-4D94-8759-DA9B46DD0935}"/>
    <cellStyle name="Normal 22 3 6 2 2 2 2" xfId="38686" xr:uid="{269D28A8-4107-4526-81A3-5C5771C928C5}"/>
    <cellStyle name="Normal 22 3 6 2 2 2 2 2" xfId="19636" xr:uid="{3C978549-85B4-48E5-9AB8-A8189E2CCC9E}"/>
    <cellStyle name="Normal 22 3 6 2 2 2 3" xfId="38688" xr:uid="{7F3E6A2B-ADEE-437F-A614-52E06A86A5E2}"/>
    <cellStyle name="Normal 22 3 6 2 2 3" xfId="38691" xr:uid="{082A2760-0CB3-49DA-AA8F-B4BD76E500CD}"/>
    <cellStyle name="Normal 22 3 6 2 2 3 2" xfId="38693" xr:uid="{6DDB24AF-D973-4A6A-B16B-B5A57EE5C42E}"/>
    <cellStyle name="Normal 22 3 6 2 2 4" xfId="34884" xr:uid="{AC532860-DB28-4D68-8A3D-5366B093C8A8}"/>
    <cellStyle name="Normal 22 3 6 2 3" xfId="38697" xr:uid="{4B8FD711-FBC6-4D31-B022-0C7BEDBBB88F}"/>
    <cellStyle name="Normal 22 3 6 2 3 2" xfId="20448" xr:uid="{2CA5099F-498B-41FF-BE2C-49E38A744091}"/>
    <cellStyle name="Normal 22 3 6 2 3 2 2" xfId="38699" xr:uid="{22AA3EEE-80B0-40E8-BEE4-FD46432A5CF7}"/>
    <cellStyle name="Normal 22 3 6 2 3 3" xfId="20455" xr:uid="{D49B2991-20A3-44A0-944D-47345AB163CA}"/>
    <cellStyle name="Normal 22 3 6 2 4" xfId="38703" xr:uid="{B0A2CE7D-6C91-4F1C-A03A-F7A50193F37A}"/>
    <cellStyle name="Normal 22 3 6 2 4 2" xfId="20477" xr:uid="{E75D7432-0A13-48AF-8487-BD2FD3743646}"/>
    <cellStyle name="Normal 22 3 6 2 5" xfId="38707" xr:uid="{0394904C-16E6-45C4-B219-382D9534443A}"/>
    <cellStyle name="Normal 22 3 6 3" xfId="5740" xr:uid="{9C31AEAA-F88C-49E3-B798-C9936B1262B9}"/>
    <cellStyle name="Normal 22 3 6 3 2" xfId="38717" xr:uid="{E5F3CC40-164D-4BA8-8ED5-A2F17DEBEBAE}"/>
    <cellStyle name="Normal 22 3 6 3 2 2" xfId="38719" xr:uid="{E3D0D74F-2723-4E26-BFD8-CF9B7B47443D}"/>
    <cellStyle name="Normal 22 3 6 3 2 2 2" xfId="38721" xr:uid="{4C3C376E-D650-4BE9-B80F-3C9E4B716B1A}"/>
    <cellStyle name="Normal 22 3 6 3 2 3" xfId="38725" xr:uid="{2AD65A44-9ECA-4A2C-AE74-9E2AAC08A833}"/>
    <cellStyle name="Normal 22 3 6 3 3" xfId="38728" xr:uid="{1A7D8FC4-460A-471A-8C38-C41CAD2208B1}"/>
    <cellStyle name="Normal 22 3 6 3 3 2" xfId="38730" xr:uid="{17C4E12C-055C-43FA-9C5E-416463B38AE2}"/>
    <cellStyle name="Normal 22 3 6 3 4" xfId="38734" xr:uid="{7A956A63-B2FF-4493-9661-3D4D6020C1A0}"/>
    <cellStyle name="Normal 22 3 6 4" xfId="38737" xr:uid="{1441DDEF-AD9F-4FA4-A646-8EC4E0FCA4C0}"/>
    <cellStyle name="Normal 22 3 6 4 2" xfId="38739" xr:uid="{9A54DD03-3297-4F36-A065-F6D257A80B45}"/>
    <cellStyle name="Normal 22 3 6 4 2 2" xfId="38741" xr:uid="{1B1DE600-59DE-4FB1-A51B-D9F1D59D14CC}"/>
    <cellStyle name="Normal 22 3 6 4 3" xfId="38745" xr:uid="{C0A67190-ADC3-49F1-AA8F-D12DF8D2CADC}"/>
    <cellStyle name="Normal 22 3 6 5" xfId="38750" xr:uid="{C04835E9-342C-429F-B21B-32384D5A506E}"/>
    <cellStyle name="Normal 22 3 6 5 2" xfId="38753" xr:uid="{34234EBD-9B1A-41E6-A7E9-5D7BE3FC7A8C}"/>
    <cellStyle name="Normal 22 3 6 6" xfId="38760" xr:uid="{A712C784-09F1-49BC-8FC9-D23680131988}"/>
    <cellStyle name="Normal 22 3 6 7" xfId="38766" xr:uid="{4050DB51-CDCF-46B7-90C7-FBE7312FCD60}"/>
    <cellStyle name="Normal 22 3 7" xfId="2107" xr:uid="{E897514D-DF0D-4FA3-84CF-DA786C417303}"/>
    <cellStyle name="Normal 22 3 7 2" xfId="5837" xr:uid="{8BB98AAC-129F-4071-A7F4-55595F843735}"/>
    <cellStyle name="Normal 22 3 7 2 2" xfId="38768" xr:uid="{0A9C5653-4A5D-4490-A4B8-4A7917FE3284}"/>
    <cellStyle name="Normal 22 3 7 2 2 2" xfId="38772" xr:uid="{66BBE1C4-80F6-4B17-807F-9BD58C4715F8}"/>
    <cellStyle name="Normal 22 3 7 2 2 2 2" xfId="38775" xr:uid="{13B04008-E2EF-49DC-AE9B-6AC755E5C9BB}"/>
    <cellStyle name="Normal 22 3 7 2 2 3" xfId="38779" xr:uid="{9EECBF3E-9525-4A4D-BCDA-FD92D47A628F}"/>
    <cellStyle name="Normal 22 3 7 2 3" xfId="38786" xr:uid="{F393B89D-8CF7-447C-B7E8-28EEA39E0BAF}"/>
    <cellStyle name="Normal 22 3 7 2 3 2" xfId="38789" xr:uid="{CC9601FB-14D5-4852-BB2C-1035D1C5930D}"/>
    <cellStyle name="Normal 22 3 7 2 4" xfId="38793" xr:uid="{03A47D84-F129-4B25-93DA-ACA19E305903}"/>
    <cellStyle name="Normal 22 3 7 3" xfId="38799" xr:uid="{E54874F1-5CEF-4322-B46C-14DF3F9E57B0}"/>
    <cellStyle name="Normal 22 3 7 3 2" xfId="38801" xr:uid="{71B7168D-466C-4155-ACFD-DBCA517270B9}"/>
    <cellStyle name="Normal 22 3 7 3 2 2" xfId="38804" xr:uid="{263A4138-2719-4BE4-9937-3C57B101EDDD}"/>
    <cellStyle name="Normal 22 3 7 3 3" xfId="38770" xr:uid="{17637C7E-3C86-4498-A766-D4EDA03FFA07}"/>
    <cellStyle name="Normal 22 3 7 4" xfId="35017" xr:uid="{12A30BD4-7709-4A25-B1C3-594B05FC8899}"/>
    <cellStyle name="Normal 22 3 7 4 2" xfId="35024" xr:uid="{94E4761F-5B3F-4D5B-81EB-35D60C8C7813}"/>
    <cellStyle name="Normal 22 3 7 5" xfId="35032" xr:uid="{8202584F-3D0D-480D-B570-72E0AABB303D}"/>
    <cellStyle name="Normal 22 3 8" xfId="1196" xr:uid="{C37C3469-F704-41A9-8E73-B0B6650ABF75}"/>
    <cellStyle name="Normal 22 3 8 2" xfId="8615" xr:uid="{301D9CE8-DBBD-4EB0-B544-E9FF6E25E4A2}"/>
    <cellStyle name="Normal 22 3 8 2 2" xfId="38815" xr:uid="{E3A68899-7FD6-431B-9085-3AD3B5337F87}"/>
    <cellStyle name="Normal 22 3 8 2 2 2" xfId="38817" xr:uid="{191446B4-FEFE-4783-B3A9-04EAD493C197}"/>
    <cellStyle name="Normal 22 3 8 2 3" xfId="38823" xr:uid="{38414064-C73B-44B0-91FA-30BEC7521629}"/>
    <cellStyle name="Normal 22 3 8 3" xfId="38828" xr:uid="{8DD9A4B3-E4E7-4570-BF2F-FAC156BA540D}"/>
    <cellStyle name="Normal 22 3 8 3 2" xfId="38830" xr:uid="{453E0A0E-E677-4607-B39C-3F76835B0A55}"/>
    <cellStyle name="Normal 22 3 8 4" xfId="35040" xr:uid="{8F8A6381-053D-44D8-A47B-6DF4CB91AD25}"/>
    <cellStyle name="Normal 22 3 9" xfId="8619" xr:uid="{62AFEF46-2828-4A9C-9D85-383C7701FB47}"/>
    <cellStyle name="Normal 22 3 9 2" xfId="30909" xr:uid="{30EA35AC-24A5-4ADA-8AE0-88E950656145}"/>
    <cellStyle name="Normal 22 3 9 2 2" xfId="38836" xr:uid="{41C1F250-B31C-4E7A-AD7C-0815C8B8A739}"/>
    <cellStyle name="Normal 22 3 9 3" xfId="38840" xr:uid="{EE2D4449-B650-4CC3-86C1-B48B966D6A4F}"/>
    <cellStyle name="Normal 22 4" xfId="38846" xr:uid="{D799FAAF-FCDD-417A-A83F-6BF4E55F3A0B}"/>
    <cellStyle name="Normal 22 4 10" xfId="38849" xr:uid="{81BF672C-CA84-4F2E-B6E1-B7737E2D532B}"/>
    <cellStyle name="Normal 22 4 11" xfId="38852" xr:uid="{36D1E886-8577-4204-921E-C3E0EE81B27C}"/>
    <cellStyle name="Normal 22 4 12" xfId="25212" xr:uid="{7BEAEFDB-46AE-4E0F-AE28-529BC5D70D4E}"/>
    <cellStyle name="Normal 22 4 2" xfId="38854" xr:uid="{A7155BEA-8E5A-4F19-BE38-C80FA729E8E4}"/>
    <cellStyle name="Normal 22 4 2 10" xfId="38859" xr:uid="{7624420B-BD34-4855-B7FF-468C523AEE5D}"/>
    <cellStyle name="Normal 22 4 2 2" xfId="38861" xr:uid="{468438A1-8BBB-41B0-9B8F-F40A597EC7F0}"/>
    <cellStyle name="Normal 22 4 2 2 2" xfId="12407" xr:uid="{705D6A69-2842-414E-9C05-BA689B1D1B6C}"/>
    <cellStyle name="Normal 22 4 2 2 2 2" xfId="16943" xr:uid="{5FDC5354-F021-4B0F-88AA-C2B076035538}"/>
    <cellStyle name="Normal 22 4 2 2 2 2 2" xfId="22726" xr:uid="{D87FF8A7-57C7-48E3-9ACE-CEA367364E95}"/>
    <cellStyle name="Normal 22 4 2 2 2 2 2 2" xfId="38706" xr:uid="{DE613535-6526-4343-9B43-1C34111EF6C3}"/>
    <cellStyle name="Normal 22 4 2 2 2 2 2 2 2" xfId="31763" xr:uid="{8C8384E7-7F57-4D57-974F-2413EA3F0424}"/>
    <cellStyle name="Normal 22 4 2 2 2 2 2 2 2 2" xfId="38863" xr:uid="{26F3779A-3C68-49D1-9626-4FE42FBD7AF9}"/>
    <cellStyle name="Normal 22 4 2 2 2 2 2 2 2 2 2" xfId="38065" xr:uid="{44BF6550-B9DF-4E0F-A943-11ED511FE5CA}"/>
    <cellStyle name="Normal 22 4 2 2 2 2 2 2 2 3" xfId="38865" xr:uid="{7AA744ED-1633-45E1-9D3B-5AA621ABB1D3}"/>
    <cellStyle name="Normal 22 4 2 2 2 2 2 2 3" xfId="38867" xr:uid="{2538A937-A461-4D97-9EF8-636FBC8DCA6E}"/>
    <cellStyle name="Normal 22 4 2 2 2 2 2 2 3 2" xfId="38869" xr:uid="{6EE6BCA5-2A0A-40EC-8D61-A4240AAFBADE}"/>
    <cellStyle name="Normal 22 4 2 2 2 2 2 2 4" xfId="37399" xr:uid="{D577FA43-16D2-44E4-A8A1-759B47745CF6}"/>
    <cellStyle name="Normal 22 4 2 2 2 2 2 3" xfId="38710" xr:uid="{5CE494AF-4793-4BE9-AE1E-6CEF92FAAEFB}"/>
    <cellStyle name="Normal 22 4 2 2 2 2 2 3 2" xfId="38871" xr:uid="{4083A64C-D18C-45CA-A669-31B7BC4E5F9E}"/>
    <cellStyle name="Normal 22 4 2 2 2 2 2 3 2 2" xfId="38873" xr:uid="{B495C120-BFDF-4DD1-B939-15E5E1E8F7AC}"/>
    <cellStyle name="Normal 22 4 2 2 2 2 2 3 3" xfId="38875" xr:uid="{82A29A07-50E5-47DD-B8F3-2F61F8A87B9F}"/>
    <cellStyle name="Normal 22 4 2 2 2 2 2 4" xfId="38713" xr:uid="{6C1067B6-D1CA-4F5E-8ABD-01F7C5FEFBCA}"/>
    <cellStyle name="Normal 22 4 2 2 2 2 2 4 2" xfId="36589" xr:uid="{5B8EB2B9-329C-486C-A518-6D2FE1B327E9}"/>
    <cellStyle name="Normal 22 4 2 2 2 2 2 5" xfId="38877" xr:uid="{914AFAE0-0971-4136-8EDF-D706933DB3FC}"/>
    <cellStyle name="Normal 22 4 2 2 2 2 3" xfId="22730" xr:uid="{BED57AF6-2EC0-40FE-AB65-5D6663CD8C18}"/>
    <cellStyle name="Normal 22 4 2 2 2 2 3 2" xfId="30889" xr:uid="{3095E480-49CF-454C-95AB-294365CD1DF8}"/>
    <cellStyle name="Normal 22 4 2 2 2 2 3 2 2" xfId="38879" xr:uid="{BF0B9E0D-5666-4781-96E7-CE0384701086}"/>
    <cellStyle name="Normal 22 4 2 2 2 2 3 2 2 2" xfId="38881" xr:uid="{0E224A7C-D77A-4723-ADD3-7DD93FA847A5}"/>
    <cellStyle name="Normal 22 4 2 2 2 2 3 2 3" xfId="38883" xr:uid="{CFCB51B5-1534-46A0-8A1E-2DADD936113C}"/>
    <cellStyle name="Normal 22 4 2 2 2 2 3 3" xfId="38885" xr:uid="{027093D5-4520-4033-97DE-DBC1EC6854BB}"/>
    <cellStyle name="Normal 22 4 2 2 2 2 3 3 2" xfId="38887" xr:uid="{BF34F9E7-8D68-4EB2-9F04-651262DDDF1D}"/>
    <cellStyle name="Normal 22 4 2 2 2 2 3 4" xfId="38889" xr:uid="{07A68132-B257-4B1B-970C-173D74B84935}"/>
    <cellStyle name="Normal 22 4 2 2 2 2 4" xfId="13007" xr:uid="{540DC5EF-B959-4E80-BC5B-188D25D23597}"/>
    <cellStyle name="Normal 22 4 2 2 2 2 4 2" xfId="13014" xr:uid="{0805132C-0C0B-47F4-9288-57D842CEF651}"/>
    <cellStyle name="Normal 22 4 2 2 2 2 4 2 2" xfId="6375" xr:uid="{AC1C6AC5-264E-4E16-92B4-D7AE3DA043B6}"/>
    <cellStyle name="Normal 22 4 2 2 2 2 4 3" xfId="13017" xr:uid="{903B47BF-A4AA-456C-A76D-B97C22B1000F}"/>
    <cellStyle name="Normal 22 4 2 2 2 2 5" xfId="10452" xr:uid="{F1999F9D-893A-4285-95FB-FC17346738BA}"/>
    <cellStyle name="Normal 22 4 2 2 2 2 5 2" xfId="10471" xr:uid="{19B10112-35C3-4F72-B7CF-36C39E507234}"/>
    <cellStyle name="Normal 22 4 2 2 2 2 6" xfId="10474" xr:uid="{184B0806-B318-4310-A503-2B28B1C1C9D0}"/>
    <cellStyle name="Normal 22 4 2 2 2 2 7" xfId="3173" xr:uid="{2598C5AB-F13F-440C-8796-BD77462F2759}"/>
    <cellStyle name="Normal 22 4 2 2 2 3" xfId="38891" xr:uid="{07EA2BB0-5187-49A4-ACF8-BA9840DB26CA}"/>
    <cellStyle name="Normal 22 4 2 2 2 3 2" xfId="23967" xr:uid="{7C069869-8207-411E-B3E1-90148F923AB7}"/>
    <cellStyle name="Normal 22 4 2 2 2 3 2 2" xfId="38796" xr:uid="{05CAB70A-1BF8-4E2C-B64E-CE92F8C0137E}"/>
    <cellStyle name="Normal 22 4 2 2 2 3 2 2 2" xfId="38893" xr:uid="{CD4DF721-F66A-4131-9CD3-4FB33557E450}"/>
    <cellStyle name="Normal 22 4 2 2 2 3 2 2 2 2" xfId="38895" xr:uid="{25083A5E-A279-479B-85A7-C7B9C8FC1928}"/>
    <cellStyle name="Normal 22 4 2 2 2 3 2 2 3" xfId="38898" xr:uid="{CAF125B7-6281-425F-8094-D58470CF79EB}"/>
    <cellStyle name="Normal 22 4 2 2 2 3 2 3" xfId="38900" xr:uid="{80F6A44B-F33D-4698-92A3-AA46B3D2D8B3}"/>
    <cellStyle name="Normal 22 4 2 2 2 3 2 3 2" xfId="38902" xr:uid="{E80AB604-F20C-4744-A367-F489F1E3B93E}"/>
    <cellStyle name="Normal 22 4 2 2 2 3 2 4" xfId="38904" xr:uid="{CDAEB678-6996-4738-ACCF-2A67FF6FEE45}"/>
    <cellStyle name="Normal 22 4 2 2 2 3 3" xfId="34891" xr:uid="{E2235D17-1141-4AC6-AD05-FDD6B1369617}"/>
    <cellStyle name="Normal 22 4 2 2 2 3 3 2" xfId="38783" xr:uid="{2AA9BBE8-850C-409D-BA35-5DB4308831B7}"/>
    <cellStyle name="Normal 22 4 2 2 2 3 3 2 2" xfId="38907" xr:uid="{28782833-56CB-4D19-B744-0EA2C216ABFA}"/>
    <cellStyle name="Normal 22 4 2 2 2 3 3 3" xfId="4486" xr:uid="{F9F981A0-7E8D-42E4-A890-6343755BC293}"/>
    <cellStyle name="Normal 22 4 2 2 2 3 4" xfId="13022" xr:uid="{FF5A2F11-DD92-46D9-A5D2-5B134BD62CA8}"/>
    <cellStyle name="Normal 22 4 2 2 2 3 4 2" xfId="13033" xr:uid="{1DFED581-53D5-4360-BBE8-9EBF55C104AB}"/>
    <cellStyle name="Normal 22 4 2 2 2 3 5" xfId="10492" xr:uid="{F69695EA-D781-4E62-83E5-A58C6F21C1E4}"/>
    <cellStyle name="Normal 22 4 2 2 2 4" xfId="25632" xr:uid="{C23E9C5F-D673-4342-8ECE-3A63072173EC}"/>
    <cellStyle name="Normal 22 4 2 2 2 4 2" xfId="25637" xr:uid="{7C7DBEFF-149C-4FAE-931A-057E58DAB039}"/>
    <cellStyle name="Normal 22 4 2 2 2 4 2 2" xfId="20914" xr:uid="{1D8A600E-6950-46FD-B86B-878BECB4B653}"/>
    <cellStyle name="Normal 22 4 2 2 2 4 2 2 2" xfId="25641" xr:uid="{F9FE67FD-DD1F-4B67-A774-C34F77F0E02C}"/>
    <cellStyle name="Normal 22 4 2 2 2 4 2 3" xfId="25648" xr:uid="{A3C4FD4E-69AD-4A61-8706-9A1F717E120E}"/>
    <cellStyle name="Normal 22 4 2 2 2 4 3" xfId="25659" xr:uid="{B1B627A4-47AC-4E03-8DC7-F67A59FA7D96}"/>
    <cellStyle name="Normal 22 4 2 2 2 4 3 2" xfId="20820" xr:uid="{64A56A10-D1F5-4821-926B-28CDB7235CC4}"/>
    <cellStyle name="Normal 22 4 2 2 2 4 4" xfId="11584" xr:uid="{3851DE0A-A328-4DE6-BE99-27D9AFDFEAE8}"/>
    <cellStyle name="Normal 22 4 2 2 2 5" xfId="25673" xr:uid="{A7150C27-DF0E-4BB8-8862-BA61E314CA48}"/>
    <cellStyle name="Normal 22 4 2 2 2 5 2" xfId="25677" xr:uid="{EDFF020B-A66A-443D-B001-AEF69967B1EF}"/>
    <cellStyle name="Normal 22 4 2 2 2 5 2 2" xfId="25680" xr:uid="{5B47108E-000E-4243-A311-2A12A166169A}"/>
    <cellStyle name="Normal 22 4 2 2 2 5 3" xfId="25688" xr:uid="{73423E1D-491B-4FE3-9552-1700DAEC49C2}"/>
    <cellStyle name="Normal 22 4 2 2 2 6" xfId="25695" xr:uid="{5B91CAE8-98FD-4896-B7A5-B50849F2832D}"/>
    <cellStyle name="Normal 22 4 2 2 2 6 2" xfId="25698" xr:uid="{1C74ECED-025A-4037-83C9-1E3526B87E77}"/>
    <cellStyle name="Normal 22 4 2 2 2 7" xfId="25708" xr:uid="{2300CE69-B42B-4906-AFDA-7A842B53B65C}"/>
    <cellStyle name="Normal 22 4 2 2 2 8" xfId="25716" xr:uid="{1F4D73B0-CC98-499D-851F-584F6E53F321}"/>
    <cellStyle name="Normal 22 4 2 2 3" xfId="12414" xr:uid="{CC593314-8D36-4B40-8C77-8ACAD955FC87}"/>
    <cellStyle name="Normal 22 4 2 2 3 2" xfId="38909" xr:uid="{31AF5E38-1F92-4369-BDAE-CB59E135B7FF}"/>
    <cellStyle name="Normal 22 4 2 2 3 2 2" xfId="22959" xr:uid="{B1D7F237-7A64-4D9F-826C-2923169EFDFA}"/>
    <cellStyle name="Normal 22 4 2 2 3 2 2 2" xfId="22912" xr:uid="{3F60CB4D-7D80-46E9-9614-18266B51F97E}"/>
    <cellStyle name="Normal 22 4 2 2 3 2 2 2 2" xfId="26177" xr:uid="{9219DD25-7DA7-4840-821D-D5AD219B4172}"/>
    <cellStyle name="Normal 22 4 2 2 3 2 2 2 2 2" xfId="26182" xr:uid="{44D6B417-3DAA-41B3-9EA9-C2573F3B862C}"/>
    <cellStyle name="Normal 22 4 2 2 3 2 2 2 3" xfId="26227" xr:uid="{3D192A0D-88BA-4558-A32E-A391A2D4B48A}"/>
    <cellStyle name="Normal 22 4 2 2 3 2 2 3" xfId="22918" xr:uid="{48C2E157-CBC1-45CD-8897-33CF1F92F2AF}"/>
    <cellStyle name="Normal 22 4 2 2 3 2 2 3 2" xfId="26277" xr:uid="{DCF6E155-5BED-424D-B9B5-C97959B6C642}"/>
    <cellStyle name="Normal 22 4 2 2 3 2 2 4" xfId="22923" xr:uid="{9F117FF5-576A-4CDC-8E12-A970669C497E}"/>
    <cellStyle name="Normal 22 4 2 2 3 2 3" xfId="22965" xr:uid="{DE430E26-4CDA-4697-A964-33BF1B1D6E46}"/>
    <cellStyle name="Normal 22 4 2 2 3 2 3 2" xfId="22996" xr:uid="{2B75B25E-A7B5-4A20-BBFB-6EAA743EE742}"/>
    <cellStyle name="Normal 22 4 2 2 3 2 3 2 2" xfId="26319" xr:uid="{09E1E583-427D-4D0C-8568-730F46CFED3D}"/>
    <cellStyle name="Normal 22 4 2 2 3 2 3 3" xfId="23003" xr:uid="{531FE9EC-2742-452B-9EB6-E2BE69870244}"/>
    <cellStyle name="Normal 22 4 2 2 3 2 4" xfId="13050" xr:uid="{2B5DA860-F5D7-4435-8D53-BD2AAAADE082}"/>
    <cellStyle name="Normal 22 4 2 2 3 2 4 2" xfId="10033" xr:uid="{E4009FCE-EC3F-49D4-A4A1-0D7C373B6EAB}"/>
    <cellStyle name="Normal 22 4 2 2 3 2 5" xfId="10526" xr:uid="{69F39079-27B1-41CA-80A9-F28EE8EFCA25}"/>
    <cellStyle name="Normal 22 4 2 2 3 3" xfId="38911" xr:uid="{BAFDC0C1-6D3E-42D2-96B3-03BCEDB2B9E5}"/>
    <cellStyle name="Normal 22 4 2 2 3 3 2" xfId="26622" xr:uid="{6E988273-A81B-4F90-8454-5AA08D0092A8}"/>
    <cellStyle name="Normal 22 4 2 2 3 3 2 2" xfId="11517" xr:uid="{E11523CE-7EDC-447B-B661-A838A6F0CACE}"/>
    <cellStyle name="Normal 22 4 2 2 3 3 2 2 2" xfId="25615" xr:uid="{F0E047E1-25EF-4357-B59A-36DF6258FE3B}"/>
    <cellStyle name="Normal 22 4 2 2 3 3 2 3" xfId="26683" xr:uid="{622263F4-5C45-4A97-B0D2-BE1FD7E14270}"/>
    <cellStyle name="Normal 22 4 2 2 3 3 3" xfId="26707" xr:uid="{E96D2E11-06EB-4D40-A9AD-A254F9044F58}"/>
    <cellStyle name="Normal 22 4 2 2 3 3 3 2" xfId="20890" xr:uid="{CEF39238-9C72-42ED-917F-EEA773A6AC79}"/>
    <cellStyle name="Normal 22 4 2 2 3 3 4" xfId="13059" xr:uid="{F305E197-A79A-4CEC-B40D-2A61F5D43ED4}"/>
    <cellStyle name="Normal 22 4 2 2 3 4" xfId="25725" xr:uid="{9AF729DD-7C45-4880-B5F0-1A83912F5CA3}"/>
    <cellStyle name="Normal 22 4 2 2 3 4 2" xfId="25730" xr:uid="{3D44B9D4-23C9-4582-9ACE-D485F79E4800}"/>
    <cellStyle name="Normal 22 4 2 2 3 4 2 2" xfId="25734" xr:uid="{4CBB42E6-2F2F-46A0-BF8B-D7E28048338F}"/>
    <cellStyle name="Normal 22 4 2 2 3 4 3" xfId="25742" xr:uid="{A479AE80-77F9-4D98-85DD-F9CBA8B877F2}"/>
    <cellStyle name="Normal 22 4 2 2 3 5" xfId="25750" xr:uid="{42140AED-5C9D-4F1E-A63A-E1F17290F318}"/>
    <cellStyle name="Normal 22 4 2 2 3 5 2" xfId="25753" xr:uid="{6CC41CF8-73E7-45A9-98E1-809F4502D06F}"/>
    <cellStyle name="Normal 22 4 2 2 3 6" xfId="25766" xr:uid="{8551F68E-F3D1-480A-B266-3118678DEA41}"/>
    <cellStyle name="Normal 22 4 2 2 3 7" xfId="25775" xr:uid="{21A60CEB-7F00-4396-8C19-FC9F780327A4}"/>
    <cellStyle name="Normal 22 4 2 2 4" xfId="16946" xr:uid="{25841E47-6C4A-4628-97DF-3AD7A4340A37}"/>
    <cellStyle name="Normal 22 4 2 2 4 2" xfId="38913" xr:uid="{ED3E9680-4E7C-490A-8CFE-C294201F6BF5}"/>
    <cellStyle name="Normal 22 4 2 2 4 2 2" xfId="27197" xr:uid="{F726BC15-C7BC-4A06-9B4A-782A2CCD7CF5}"/>
    <cellStyle name="Normal 22 4 2 2 4 2 2 2" xfId="27202" xr:uid="{2C44A77E-58D8-4C93-8669-6F571E94CBE5}"/>
    <cellStyle name="Normal 22 4 2 2 4 2 2 2 2" xfId="27206" xr:uid="{E12D56F8-C0AE-437F-B5E0-4A27279034FD}"/>
    <cellStyle name="Normal 22 4 2 2 4 2 2 3" xfId="27216" xr:uid="{90586B34-6228-41E7-B7AD-DAF0EF6F572E}"/>
    <cellStyle name="Normal 22 4 2 2 4 2 3" xfId="27227" xr:uid="{D202D621-D275-4075-A226-1F4CCDFD7A0F}"/>
    <cellStyle name="Normal 22 4 2 2 4 2 3 2" xfId="27231" xr:uid="{F50E7835-FB0B-46F3-BE75-8EBB923A56A9}"/>
    <cellStyle name="Normal 22 4 2 2 4 2 4" xfId="13087" xr:uid="{B8EDDAD9-EB16-4CA0-837F-472060C65F3D}"/>
    <cellStyle name="Normal 22 4 2 2 4 3" xfId="38915" xr:uid="{B6626D7A-97EE-4808-A44F-02C2A1BEC2CF}"/>
    <cellStyle name="Normal 22 4 2 2 4 3 2" xfId="27356" xr:uid="{BCC9046A-12E0-4218-8702-C9318332D514}"/>
    <cellStyle name="Normal 22 4 2 2 4 3 2 2" xfId="27360" xr:uid="{7B7DA595-7665-4ADD-906C-BD78DA67A24F}"/>
    <cellStyle name="Normal 22 4 2 2 4 3 3" xfId="27373" xr:uid="{DA8C7A44-A738-45FE-A0BE-8FB2210054C9}"/>
    <cellStyle name="Normal 22 4 2 2 4 4" xfId="25783" xr:uid="{C5188DAF-1696-4E18-BB51-31B15D8ED6E5}"/>
    <cellStyle name="Normal 22 4 2 2 4 4 2" xfId="25787" xr:uid="{48CDBFC9-8BA9-4881-86AF-67729DB98CBC}"/>
    <cellStyle name="Normal 22 4 2 2 4 5" xfId="25805" xr:uid="{23B49C64-C2F0-4204-83ED-E7D4133A788F}"/>
    <cellStyle name="Normal 22 4 2 2 5" xfId="34992" xr:uid="{E73AD51C-C7BD-4357-B7C0-392925DB7C4B}"/>
    <cellStyle name="Normal 22 4 2 2 5 2" xfId="38917" xr:uid="{4B08075E-2504-4961-85A1-4974C46B3E8B}"/>
    <cellStyle name="Normal 22 4 2 2 5 2 2" xfId="7163" xr:uid="{31D7E9D8-6F88-4824-98AD-3077AAACAB1E}"/>
    <cellStyle name="Normal 22 4 2 2 5 2 2 2" xfId="7180" xr:uid="{45644F1D-FFBC-4F93-BAF6-E92219B72928}"/>
    <cellStyle name="Normal 22 4 2 2 5 2 3" xfId="7200" xr:uid="{C4140FA3-399A-4A18-AB80-9DDF83D4DA96}"/>
    <cellStyle name="Normal 22 4 2 2 5 3" xfId="38919" xr:uid="{886E75F5-9739-4295-A851-418D32FF8771}"/>
    <cellStyle name="Normal 22 4 2 2 5 3 2" xfId="4755" xr:uid="{A7160CBE-CED7-42CA-B986-5161780FDEBD}"/>
    <cellStyle name="Normal 22 4 2 2 5 4" xfId="23722" xr:uid="{EF8D1BED-BED6-42C1-9345-DACAFF13FD98}"/>
    <cellStyle name="Normal 22 4 2 2 6" xfId="38921" xr:uid="{4142B317-60AE-4FF9-9BA2-3C3B3778A245}"/>
    <cellStyle name="Normal 22 4 2 2 6 2" xfId="38923" xr:uid="{B8730A0B-43DE-42D2-A71C-FCB47F782667}"/>
    <cellStyle name="Normal 22 4 2 2 6 2 2" xfId="5161" xr:uid="{081AA781-A1DD-4997-B1CC-A6C0B8416BA6}"/>
    <cellStyle name="Normal 22 4 2 2 6 3" xfId="38925" xr:uid="{E398AD66-3908-4025-80AB-92AD1796137F}"/>
    <cellStyle name="Normal 22 4 2 2 7" xfId="38927" xr:uid="{639E135B-B5AF-4042-81CA-670A75ECBCE6}"/>
    <cellStyle name="Normal 22 4 2 2 7 2" xfId="38929" xr:uid="{33325374-433C-42D7-B286-726F91F14DDB}"/>
    <cellStyle name="Normal 22 4 2 2 8" xfId="38931" xr:uid="{BEBB29CD-AD45-4740-BAFE-925FA9B78A4B}"/>
    <cellStyle name="Normal 22 4 2 2 9" xfId="38934" xr:uid="{92FA9A3C-1AF7-47BA-AAC7-19A3636248E7}"/>
    <cellStyle name="Normal 22 4 2 3" xfId="11023" xr:uid="{75B3AA76-45B6-4147-AC9E-F7B72F4BFFE5}"/>
    <cellStyle name="Normal 22 4 2 3 2" xfId="12497" xr:uid="{8F34EE19-CB66-40E8-8C62-7251B7639CD5}"/>
    <cellStyle name="Normal 22 4 2 3 2 2" xfId="14046" xr:uid="{2163288D-CE59-4417-896E-1CB56452B207}"/>
    <cellStyle name="Normal 22 4 2 3 2 2 2" xfId="17056" xr:uid="{54C59444-2AD2-4B02-ACBF-4EC800323DDC}"/>
    <cellStyle name="Normal 22 4 2 3 2 2 2 2" xfId="10999" xr:uid="{60D14726-4360-4A67-A5D9-A159AE6B509B}"/>
    <cellStyle name="Normal 22 4 2 3 2 2 2 2 2" xfId="12902" xr:uid="{669E4DC5-8989-47C1-A3F8-947B301316CF}"/>
    <cellStyle name="Normal 22 4 2 3 2 2 2 2 2 2" xfId="16516" xr:uid="{2524BFD6-29FF-42B0-90D1-5E1575F1C88C}"/>
    <cellStyle name="Normal 22 4 2 3 2 2 2 2 3" xfId="7950" xr:uid="{9A5CC712-62FD-42D1-9825-E567645BB13C}"/>
    <cellStyle name="Normal 22 4 2 3 2 2 2 3" xfId="11306" xr:uid="{B806397C-09C6-4F65-9EF5-F0C888273F00}"/>
    <cellStyle name="Normal 22 4 2 3 2 2 2 3 2" xfId="17060" xr:uid="{47B29F1A-63BC-4E5B-8E50-98212A1CF58F}"/>
    <cellStyle name="Normal 22 4 2 3 2 2 2 4" xfId="17063" xr:uid="{CFB0B720-B312-4735-A1A7-511BC5AEAAEF}"/>
    <cellStyle name="Normal 22 4 2 3 2 2 3" xfId="17073" xr:uid="{46468CD8-ABD5-4996-A272-F0F07630E76A}"/>
    <cellStyle name="Normal 22 4 2 3 2 2 3 2" xfId="12913" xr:uid="{69A31021-21B9-4C06-A63E-AC514CAD06BA}"/>
    <cellStyle name="Normal 22 4 2 3 2 2 3 2 2" xfId="17080" xr:uid="{E63DC4B9-99CF-4B63-82F0-7648A580E473}"/>
    <cellStyle name="Normal 22 4 2 3 2 2 3 3" xfId="17086" xr:uid="{1645F42A-AD7F-4DF6-9DE0-9D574537D127}"/>
    <cellStyle name="Normal 22 4 2 3 2 2 4" xfId="13448" xr:uid="{C4F81CE3-7B78-472E-9ADD-10F17E8E1876}"/>
    <cellStyle name="Normal 22 4 2 3 2 2 4 2" xfId="4782" xr:uid="{8A8C3083-C03F-4523-B4D7-1948F13C328B}"/>
    <cellStyle name="Normal 22 4 2 3 2 2 5" xfId="5526" xr:uid="{A4533979-DA28-4BAD-A1C6-D9F9F5763810}"/>
    <cellStyle name="Normal 22 4 2 3 2 3" xfId="38936" xr:uid="{15C4435C-40EE-4EE2-B3D6-47F90BFB62EE}"/>
    <cellStyle name="Normal 22 4 2 3 2 3 2" xfId="11025" xr:uid="{AB1E7597-66CE-4760-9792-EBBCB5A9EBAB}"/>
    <cellStyle name="Normal 22 4 2 3 2 3 2 2" xfId="12990" xr:uid="{ADA177B6-794B-4DB5-873D-4C84CBF98CFD}"/>
    <cellStyle name="Normal 22 4 2 3 2 3 2 2 2" xfId="17112" xr:uid="{49EE4DD9-BF7F-4C6C-B86E-2B4DF1A311C5}"/>
    <cellStyle name="Normal 22 4 2 3 2 3 2 3" xfId="4148" xr:uid="{9E4F6A6C-CBAC-4B7A-A87C-4D2684FBBEE1}"/>
    <cellStyle name="Normal 22 4 2 3 2 3 3" xfId="17115" xr:uid="{B72C43FF-9C94-4180-90EE-323979BE30FE}"/>
    <cellStyle name="Normal 22 4 2 3 2 3 3 2" xfId="11258" xr:uid="{39800517-69A5-4986-B7A4-284E4844BF41}"/>
    <cellStyle name="Normal 22 4 2 3 2 3 4" xfId="13454" xr:uid="{B976333A-896E-4DEB-AFB7-DA3164A59D80}"/>
    <cellStyle name="Normal 22 4 2 3 2 4" xfId="38938" xr:uid="{CA4BB4D6-2779-41A0-A348-1353059319AB}"/>
    <cellStyle name="Normal 22 4 2 3 2 4 2" xfId="17133" xr:uid="{B047F68E-3F23-4393-A504-D7D4D554F9F8}"/>
    <cellStyle name="Normal 22 4 2 3 2 4 2 2" xfId="17138" xr:uid="{BE5A787A-9DF5-45C8-9BD3-5A99BCD9F4FC}"/>
    <cellStyle name="Normal 22 4 2 3 2 4 3" xfId="17141" xr:uid="{494467D5-FDE4-425E-BD4D-D396A301FE12}"/>
    <cellStyle name="Normal 22 4 2 3 2 5" xfId="38941" xr:uid="{1E27D416-0EF0-4821-849B-2E90D8D56315}"/>
    <cellStyle name="Normal 22 4 2 3 2 5 2" xfId="10179" xr:uid="{3811C146-3D14-4863-89A2-19E3EBD7EEF6}"/>
    <cellStyle name="Normal 22 4 2 3 2 6" xfId="38943" xr:uid="{08340813-2020-4E58-9BC0-CD96626F333E}"/>
    <cellStyle name="Normal 22 4 2 3 2 7" xfId="38945" xr:uid="{8626F9B7-F7AE-4CB0-83C1-0996FA9573A4}"/>
    <cellStyle name="Normal 22 4 2 3 3" xfId="1927" xr:uid="{0236F016-0E39-47FC-8909-4A0FFDAC0D48}"/>
    <cellStyle name="Normal 22 4 2 3 3 2" xfId="38947" xr:uid="{D5BEC56B-414E-43C7-842E-E46C1E555D2F}"/>
    <cellStyle name="Normal 22 4 2 3 3 2 2" xfId="17290" xr:uid="{CC53E9CD-8497-4878-9C64-F88FA0B15734}"/>
    <cellStyle name="Normal 22 4 2 3 3 2 2 2" xfId="13375" xr:uid="{7722DC03-50A0-4492-9C15-1FBD18130DE9}"/>
    <cellStyle name="Normal 22 4 2 3 3 2 2 2 2" xfId="17294" xr:uid="{B6FC8FA1-E203-4E41-89FB-38FD4BC1D7D1}"/>
    <cellStyle name="Normal 22 4 2 3 3 2 2 3" xfId="554" xr:uid="{C5A6F7DB-ED5C-41A1-91C8-08E90A96D007}"/>
    <cellStyle name="Normal 22 4 2 3 3 2 3" xfId="17299" xr:uid="{9B125603-CCFA-4B30-9FF9-8756BF9228FD}"/>
    <cellStyle name="Normal 22 4 2 3 3 2 3 2" xfId="17306" xr:uid="{43F52465-5C15-4ECF-AFEC-3E8D23010B85}"/>
    <cellStyle name="Normal 22 4 2 3 3 2 4" xfId="4890" xr:uid="{ADEA1261-6820-4B79-87FA-E454937A8F51}"/>
    <cellStyle name="Normal 22 4 2 3 3 3" xfId="38949" xr:uid="{5C1C5B2E-3F2D-4222-B38D-E04A0EF0CC18}"/>
    <cellStyle name="Normal 22 4 2 3 3 3 2" xfId="17336" xr:uid="{366C7D3E-A49E-4190-96BB-476261AE8780}"/>
    <cellStyle name="Normal 22 4 2 3 3 3 2 2" xfId="16713" xr:uid="{888EB7A1-42E9-486E-A424-45F4C032413A}"/>
    <cellStyle name="Normal 22 4 2 3 3 3 3" xfId="17340" xr:uid="{7DFA2BAF-838A-40A5-A96E-FA44F8191D5C}"/>
    <cellStyle name="Normal 22 4 2 3 3 4" xfId="38951" xr:uid="{512AE042-AF03-4AF4-9ECA-AFD181B3C459}"/>
    <cellStyle name="Normal 22 4 2 3 3 4 2" xfId="17353" xr:uid="{7E68894C-B73F-4F85-9C59-F705F2AC0538}"/>
    <cellStyle name="Normal 22 4 2 3 3 5" xfId="38953" xr:uid="{3C976C86-1643-4F46-AF9D-63502DBE788B}"/>
    <cellStyle name="Normal 22 4 2 3 4" xfId="38955" xr:uid="{34DD24FA-3616-439B-8B20-96D50272A489}"/>
    <cellStyle name="Normal 22 4 2 3 4 2" xfId="38957" xr:uid="{095A366D-4E04-4AD8-8704-4484961C7FDD}"/>
    <cellStyle name="Normal 22 4 2 3 4 2 2" xfId="17480" xr:uid="{9C2F6C95-5F95-4297-A5DE-724F1672BCF7}"/>
    <cellStyle name="Normal 22 4 2 3 4 2 2 2" xfId="17485" xr:uid="{66FFCB8A-E52D-48A7-ABCE-F548862AE1D6}"/>
    <cellStyle name="Normal 22 4 2 3 4 2 3" xfId="17490" xr:uid="{8017D4D9-4434-4ACD-A8E4-2816EF1E8186}"/>
    <cellStyle name="Normal 22 4 2 3 4 3" xfId="38959" xr:uid="{F31C9C69-001A-48A5-A887-1DA2A9221730}"/>
    <cellStyle name="Normal 22 4 2 3 4 3 2" xfId="3156" xr:uid="{16E960C9-7024-4995-A327-2FC8C8A7BC2E}"/>
    <cellStyle name="Normal 22 4 2 3 4 4" xfId="38961" xr:uid="{A722AF6C-BEBF-4B32-809F-D2321E5CB574}"/>
    <cellStyle name="Normal 22 4 2 3 5" xfId="31425" xr:uid="{3568DD40-0C75-4F0B-A2EC-B69AE3A66E72}"/>
    <cellStyle name="Normal 22 4 2 3 5 2" xfId="31429" xr:uid="{7EC80DC3-DF1D-4B8E-9DAF-84D580A11AA9}"/>
    <cellStyle name="Normal 22 4 2 3 5 2 2" xfId="7103" xr:uid="{6F1BD5E4-0FEB-4E04-B16C-77134EDD0B2D}"/>
    <cellStyle name="Normal 22 4 2 3 5 3" xfId="31435" xr:uid="{8468729E-85D2-4305-BEFB-283130D34699}"/>
    <cellStyle name="Normal 22 4 2 3 6" xfId="31442" xr:uid="{B2670C84-2D8C-4992-A35A-C4BC8B825747}"/>
    <cellStyle name="Normal 22 4 2 3 6 2" xfId="31447" xr:uid="{81A3BF31-2109-4B22-92B9-6FA6DF903DD6}"/>
    <cellStyle name="Normal 22 4 2 3 7" xfId="31457" xr:uid="{A2EA94C8-0CAB-47BE-BFEA-6E2A73B12B6A}"/>
    <cellStyle name="Normal 22 4 2 3 8" xfId="24566" xr:uid="{B8543022-6726-449E-9BCE-BFAF22CED77A}"/>
    <cellStyle name="Normal 22 4 2 4" xfId="38963" xr:uid="{91BB5D23-C7B2-41EF-9858-32FE1CB1CF63}"/>
    <cellStyle name="Normal 22 4 2 4 2" xfId="14049" xr:uid="{DA5F62EE-9EAE-4E12-B57F-F6956A770BB0}"/>
    <cellStyle name="Normal 22 4 2 4 2 2" xfId="38965" xr:uid="{653BEB8C-DECC-4677-8351-C82952BBD11B}"/>
    <cellStyle name="Normal 22 4 2 4 2 2 2" xfId="1089" xr:uid="{0A92C47A-7412-4016-8871-A8FD12DBF1AA}"/>
    <cellStyle name="Normal 22 4 2 4 2 2 2 2" xfId="4053" xr:uid="{A49A8ED6-A80D-485F-A2D0-26AD822CE3CB}"/>
    <cellStyle name="Normal 22 4 2 4 2 2 2 2 2" xfId="16970" xr:uid="{691498B7-57E1-44F1-87A0-EE01ED99AD6E}"/>
    <cellStyle name="Normal 22 4 2 4 2 2 2 3" xfId="4065" xr:uid="{29483B92-AA3B-47D6-99AE-7BB32427EF05}"/>
    <cellStyle name="Normal 22 4 2 4 2 2 3" xfId="7285" xr:uid="{EFB5530A-B35E-4817-B7F5-21442148BA79}"/>
    <cellStyle name="Normal 22 4 2 4 2 2 3 2" xfId="4120" xr:uid="{64406FAF-0F0C-4250-8EED-C0486244B562}"/>
    <cellStyle name="Normal 22 4 2 4 2 2 4" xfId="13646" xr:uid="{3D370032-3933-4033-9690-F61A1ECF1140}"/>
    <cellStyle name="Normal 22 4 2 4 2 3" xfId="38967" xr:uid="{035F59E9-B779-42E7-89FC-4993EF639217}"/>
    <cellStyle name="Normal 22 4 2 4 2 3 2" xfId="17804" xr:uid="{BD157FDE-E799-40FB-8915-1962D33F2E5A}"/>
    <cellStyle name="Normal 22 4 2 4 2 3 2 2" xfId="16446" xr:uid="{2372F66C-479E-43F6-8AA0-9C50A82AB31B}"/>
    <cellStyle name="Normal 22 4 2 4 2 3 3" xfId="17807" xr:uid="{391EDF5B-916E-47AB-9F06-BA0FA6311E0A}"/>
    <cellStyle name="Normal 22 4 2 4 2 4" xfId="38969" xr:uid="{254B2712-754C-4DF3-9680-C93DA17F69FE}"/>
    <cellStyle name="Normal 22 4 2 4 2 4 2" xfId="17813" xr:uid="{DD7A812E-28B7-4481-A6D2-20F508367ABA}"/>
    <cellStyle name="Normal 22 4 2 4 2 5" xfId="38971" xr:uid="{2E570514-ABB2-478C-9F91-C524EF31ABDC}"/>
    <cellStyle name="Normal 22 4 2 4 3" xfId="38973" xr:uid="{6BF35B56-7525-4F18-A591-2AA1EF870917}"/>
    <cellStyle name="Normal 22 4 2 4 3 2" xfId="38975" xr:uid="{E4163AAE-5623-4FC8-B183-B016388C5ECD}"/>
    <cellStyle name="Normal 22 4 2 4 3 2 2" xfId="17879" xr:uid="{E1AE98E2-5DD6-47EC-A32F-D4673379C203}"/>
    <cellStyle name="Normal 22 4 2 4 3 2 2 2" xfId="17884" xr:uid="{595DBDF9-3A29-4E05-BD16-7F0ED45B629D}"/>
    <cellStyle name="Normal 22 4 2 4 3 2 3" xfId="17888" xr:uid="{E030A359-5630-4FA8-9212-0EAC713E6A31}"/>
    <cellStyle name="Normal 22 4 2 4 3 3" xfId="38977" xr:uid="{CCC1F045-D385-44E9-BAB2-A20F6F1366CC}"/>
    <cellStyle name="Normal 22 4 2 4 3 3 2" xfId="17897" xr:uid="{A204C346-9D42-4FF3-8B4D-5C8F63D92DFA}"/>
    <cellStyle name="Normal 22 4 2 4 3 4" xfId="38979" xr:uid="{7459CE48-0071-4AEB-AA60-47FCFC641B86}"/>
    <cellStyle name="Normal 22 4 2 4 4" xfId="38981" xr:uid="{276E49D9-2F1F-4316-A7B2-A2126179C645}"/>
    <cellStyle name="Normal 22 4 2 4 4 2" xfId="38983" xr:uid="{C92FF0B9-6A2B-47F4-A692-EA29B4AA03EB}"/>
    <cellStyle name="Normal 22 4 2 4 4 2 2" xfId="17956" xr:uid="{7F8183BB-0DC6-4C7E-B1C8-B125F567C33D}"/>
    <cellStyle name="Normal 22 4 2 4 4 3" xfId="38985" xr:uid="{D0D6D800-D4A8-4A98-805A-846B55FAA530}"/>
    <cellStyle name="Normal 22 4 2 4 5" xfId="31463" xr:uid="{8E2BBF64-E830-4542-8AE6-F68A6D628981}"/>
    <cellStyle name="Normal 22 4 2 4 5 2" xfId="26724" xr:uid="{1800F45B-741C-4E11-A895-D31FD8836661}"/>
    <cellStyle name="Normal 22 4 2 4 6" xfId="31471" xr:uid="{7647F576-2F3A-4231-8EA4-E1BF7AF84F13}"/>
    <cellStyle name="Normal 22 4 2 4 7" xfId="31478" xr:uid="{03B3FD25-22B7-4A45-B347-9E6E7036E347}"/>
    <cellStyle name="Normal 22 4 2 5" xfId="38987" xr:uid="{ECA68531-F424-4940-88D0-0F1AED5880BE}"/>
    <cellStyle name="Normal 22 4 2 5 2" xfId="38989" xr:uid="{BF2363BE-048D-4CF9-B87C-3DA7540B323C}"/>
    <cellStyle name="Normal 22 4 2 5 2 2" xfId="38991" xr:uid="{34F359D1-D24F-45B9-AB53-5AA4FDE593F4}"/>
    <cellStyle name="Normal 22 4 2 5 2 2 2" xfId="8991" xr:uid="{AE176B2B-0852-4856-9002-1913365288AB}"/>
    <cellStyle name="Normal 22 4 2 5 2 2 2 2" xfId="18137" xr:uid="{CA84D526-FC75-4DD5-8A9D-6B0E5641D8AC}"/>
    <cellStyle name="Normal 22 4 2 5 2 2 3" xfId="9010" xr:uid="{44323F90-4EFF-42A2-A869-6A21FF2F64D5}"/>
    <cellStyle name="Normal 22 4 2 5 2 3" xfId="38993" xr:uid="{65988F8D-1DD0-4DEB-9D27-E556216FCFF5}"/>
    <cellStyle name="Normal 22 4 2 5 2 3 2" xfId="18141" xr:uid="{BE29A662-22FA-4B20-94D7-F8661B90472C}"/>
    <cellStyle name="Normal 22 4 2 5 2 4" xfId="38995" xr:uid="{F52CBE68-2B58-4B06-8E46-F2142C07ACD5}"/>
    <cellStyle name="Normal 22 4 2 5 3" xfId="38997" xr:uid="{144F0AB6-BE56-49A9-B76A-35507B8A2F59}"/>
    <cellStyle name="Normal 22 4 2 5 3 2" xfId="38999" xr:uid="{111DCFEB-93BD-4903-9CB9-7FBDFEE542AA}"/>
    <cellStyle name="Normal 22 4 2 5 3 2 2" xfId="18177" xr:uid="{BA553A98-4B40-42F6-9120-C1214E7D28A2}"/>
    <cellStyle name="Normal 22 4 2 5 3 3" xfId="39002" xr:uid="{3DC9A1E4-DAC9-44D2-B336-6FB579D95922}"/>
    <cellStyle name="Normal 22 4 2 5 4" xfId="39005" xr:uid="{906BC2E5-DC07-43FC-91B5-F3FCC7E5BAEC}"/>
    <cellStyle name="Normal 22 4 2 5 4 2" xfId="39007" xr:uid="{330BCCB6-0D35-481E-95E4-5A1C93CAF9FB}"/>
    <cellStyle name="Normal 22 4 2 5 5" xfId="31483" xr:uid="{DEEAA556-E9CE-46A3-BEE1-54ABDCF6AA45}"/>
    <cellStyle name="Normal 22 4 2 6" xfId="39010" xr:uid="{65868943-D69C-464D-9FF9-5DBDE5BF3BB4}"/>
    <cellStyle name="Normal 22 4 2 6 2" xfId="472" xr:uid="{30E291D0-E4F4-4B0B-9808-8BFA0B210790}"/>
    <cellStyle name="Normal 22 4 2 6 2 2" xfId="3941" xr:uid="{986068D3-1673-4B2E-9749-95DE7CE058F4}"/>
    <cellStyle name="Normal 22 4 2 6 2 2 2" xfId="4344" xr:uid="{B527641A-0EFC-4963-A421-FE3D58D50D8F}"/>
    <cellStyle name="Normal 22 4 2 6 2 3" xfId="214" xr:uid="{C4A148E0-469D-42F2-B825-E10369095ABC}"/>
    <cellStyle name="Normal 22 4 2 6 3" xfId="39012" xr:uid="{F481C825-C7A6-438C-85F4-C9FE265DE6A3}"/>
    <cellStyle name="Normal 22 4 2 6 3 2" xfId="39014" xr:uid="{2C90908B-6FEC-4522-B851-32CC091DBC9D}"/>
    <cellStyle name="Normal 22 4 2 6 4" xfId="39016" xr:uid="{42BD0BE0-26F7-453F-9242-43EE2725E4AB}"/>
    <cellStyle name="Normal 22 4 2 7" xfId="11266" xr:uid="{C84D1233-FC00-491F-BC41-D493851DD6B3}"/>
    <cellStyle name="Normal 22 4 2 7 2" xfId="39018" xr:uid="{B556177F-C68A-4B52-A28F-1B695535C64B}"/>
    <cellStyle name="Normal 22 4 2 7 2 2" xfId="39020" xr:uid="{5A8AC0C9-5AC4-4B42-9FE9-F2C3D3AE51C2}"/>
    <cellStyle name="Normal 22 4 2 7 3" xfId="39022" xr:uid="{D30A5FAB-7F33-4C18-8C25-E18157E26B06}"/>
    <cellStyle name="Normal 22 4 2 8" xfId="39025" xr:uid="{ADB91E58-FF1E-48E6-B5EC-06BC3444477D}"/>
    <cellStyle name="Normal 22 4 2 8 2" xfId="39028" xr:uid="{C5C3A8BF-DB7D-41DA-9647-0989285BC8FA}"/>
    <cellStyle name="Normal 22 4 2 9" xfId="11318" xr:uid="{18B7A15D-B37B-4739-B314-C6C161502870}"/>
    <cellStyle name="Normal 22 4 3" xfId="38314" xr:uid="{AB8F8FEC-6E99-42BD-BABF-ABA2E66DB186}"/>
    <cellStyle name="Normal 22 4 3 2" xfId="38321" xr:uid="{3A17EE42-D4FE-4174-90F4-1F6EAEB292BA}"/>
    <cellStyle name="Normal 22 4 3 2 2" xfId="12775" xr:uid="{D2B690A9-C790-4739-92C8-CB321061EC4C}"/>
    <cellStyle name="Normal 22 4 3 2 2 2" xfId="34064" xr:uid="{372F5E68-F00D-43AD-BE47-F69FA15F4331}"/>
    <cellStyle name="Normal 22 4 3 2 2 2 2" xfId="34068" xr:uid="{CDD236CA-AF97-49A8-A84F-831CB36E6E19}"/>
    <cellStyle name="Normal 22 4 3 2 2 2 2 2" xfId="34071" xr:uid="{8A5A164F-BA31-49F7-A22C-33C8EA87C2DE}"/>
    <cellStyle name="Normal 22 4 3 2 2 2 2 2 2" xfId="39030" xr:uid="{AE9E23F0-FC9D-4719-B643-820EBD2675CB}"/>
    <cellStyle name="Normal 22 4 3 2 2 2 2 2 2 2" xfId="11368" xr:uid="{8265A44F-D8FB-430C-B864-15833F23983D}"/>
    <cellStyle name="Normal 22 4 3 2 2 2 2 2 3" xfId="39032" xr:uid="{3671EE48-F1C4-481C-9FA3-27307A5F7CE4}"/>
    <cellStyle name="Normal 22 4 3 2 2 2 2 3" xfId="39034" xr:uid="{AA2825B1-A54E-425F-B817-3A54B126827D}"/>
    <cellStyle name="Normal 22 4 3 2 2 2 2 3 2" xfId="39036" xr:uid="{D59199FA-C37E-456A-8729-A2CFED3B3C8C}"/>
    <cellStyle name="Normal 22 4 3 2 2 2 2 4" xfId="39038" xr:uid="{6F7A2DD7-02E6-497C-AF18-6C4E8F7A7E25}"/>
    <cellStyle name="Normal 22 4 3 2 2 2 3" xfId="15549" xr:uid="{7F9EEF1D-D7E6-4A55-BF7D-52F095D09238}"/>
    <cellStyle name="Normal 22 4 3 2 2 2 3 2" xfId="15554" xr:uid="{D66A5ED4-CF92-46C8-8A60-F84944BDD4FC}"/>
    <cellStyle name="Normal 22 4 3 2 2 2 3 2 2" xfId="39041" xr:uid="{055FDAC6-ADB5-40F1-A924-846B1F90A8EC}"/>
    <cellStyle name="Normal 22 4 3 2 2 2 3 3" xfId="14674" xr:uid="{48BF960F-A9D4-4FC2-94DF-5419211FD213}"/>
    <cellStyle name="Normal 22 4 3 2 2 2 4" xfId="14174" xr:uid="{018F8399-B8E3-4B45-BF55-C3440A49A449}"/>
    <cellStyle name="Normal 22 4 3 2 2 2 4 2" xfId="12968" xr:uid="{54C8623D-1C95-485D-ABB2-89B339470E74}"/>
    <cellStyle name="Normal 22 4 3 2 2 2 5" xfId="14179" xr:uid="{3C749D48-6CFC-49B6-B4BF-513D4D9B1352}"/>
    <cellStyle name="Normal 22 4 3 2 2 3" xfId="34075" xr:uid="{FC7D067C-6F84-40B0-B598-38017985CEB7}"/>
    <cellStyle name="Normal 22 4 3 2 2 3 2" xfId="34080" xr:uid="{970B97DA-9B22-4D8B-B0F4-FA79647839C5}"/>
    <cellStyle name="Normal 22 4 3 2 2 3 2 2" xfId="20409" xr:uid="{FFD43967-49FB-4897-960F-98E80D9EB3FD}"/>
    <cellStyle name="Normal 22 4 3 2 2 3 2 2 2" xfId="39045" xr:uid="{CF80B6B5-55D0-40ED-AD75-5DD875C823B9}"/>
    <cellStyle name="Normal 22 4 3 2 2 3 2 3" xfId="20412" xr:uid="{FAEF2772-F8DC-4A08-8035-48B0ABA5CA25}"/>
    <cellStyle name="Normal 22 4 3 2 2 3 3" xfId="15560" xr:uid="{8769BC1F-CF08-46CB-AD64-B8186DC4F2B3}"/>
    <cellStyle name="Normal 22 4 3 2 2 3 3 2" xfId="8043" xr:uid="{BC8D7887-E4E3-4775-95ED-434F9C4A8F14}"/>
    <cellStyle name="Normal 22 4 3 2 2 3 4" xfId="14184" xr:uid="{B3BDDBD2-228A-4D54-A8B9-A88AEE1D07AD}"/>
    <cellStyle name="Normal 22 4 3 2 2 4" xfId="34083" xr:uid="{C220FC02-2A38-4154-AD24-FFF140CF79D5}"/>
    <cellStyle name="Normal 22 4 3 2 2 4 2" xfId="39047" xr:uid="{FD17B915-0B18-463C-A8BD-864AD576A451}"/>
    <cellStyle name="Normal 22 4 3 2 2 4 2 2" xfId="20558" xr:uid="{1DEF9733-D5E5-4435-86B7-2462B86D203B}"/>
    <cellStyle name="Normal 22 4 3 2 2 4 3" xfId="39049" xr:uid="{C029942D-77D4-445A-91E6-7131C12A4FCB}"/>
    <cellStyle name="Normal 22 4 3 2 2 5" xfId="34086" xr:uid="{C3D9DE16-ECAE-4153-A808-5FCC54F0049A}"/>
    <cellStyle name="Normal 22 4 3 2 2 5 2" xfId="39052" xr:uid="{51B53BF5-C907-4768-8A24-5AEC0A0764D1}"/>
    <cellStyle name="Normal 22 4 3 2 2 6" xfId="39058" xr:uid="{D8E760FE-211B-4A37-816F-91456AF2FFD4}"/>
    <cellStyle name="Normal 22 4 3 2 2 7" xfId="39060" xr:uid="{0F0B23C2-5AA0-4E4E-B30A-920F45BC2272}"/>
    <cellStyle name="Normal 22 4 3 2 3" xfId="17038" xr:uid="{3F5B7860-E66E-4BBA-9FA9-4DED2EC56A55}"/>
    <cellStyle name="Normal 22 4 3 2 3 2" xfId="34122" xr:uid="{AF394765-47D8-4204-8073-F3862951903B}"/>
    <cellStyle name="Normal 22 4 3 2 3 2 2" xfId="34125" xr:uid="{9E7CE9F6-B808-4F1B-8694-8F538BABFE70}"/>
    <cellStyle name="Normal 22 4 3 2 3 2 2 2" xfId="39062" xr:uid="{79A220A6-32F7-43A0-9C1B-3C69288B9E8F}"/>
    <cellStyle name="Normal 22 4 3 2 3 2 2 2 2" xfId="39065" xr:uid="{0C3EBA5D-0A88-4A48-B15E-1FB61C4A4A13}"/>
    <cellStyle name="Normal 22 4 3 2 3 2 2 3" xfId="39067" xr:uid="{1C0A6D90-43A5-4D66-962D-A38C0A5C6C53}"/>
    <cellStyle name="Normal 22 4 3 2 3 2 3" xfId="15576" xr:uid="{342608FA-6050-4D53-ACDA-C47931033FCB}"/>
    <cellStyle name="Normal 22 4 3 2 3 2 3 2" xfId="39069" xr:uid="{4250335D-745A-406E-BDCE-4059DAA44D91}"/>
    <cellStyle name="Normal 22 4 3 2 3 2 4" xfId="14193" xr:uid="{2810AC88-4D0A-4F71-81CB-A3EE4DFBDE75}"/>
    <cellStyle name="Normal 22 4 3 2 3 3" xfId="34128" xr:uid="{9D8A2EC0-71E6-481D-8946-A849B99B576A}"/>
    <cellStyle name="Normal 22 4 3 2 3 3 2" xfId="39071" xr:uid="{81B36C60-E7CD-4683-B556-0D8F5AC955C8}"/>
    <cellStyle name="Normal 22 4 3 2 3 3 2 2" xfId="20798" xr:uid="{BEE49B0F-767E-4AA5-A054-160C0A72E70D}"/>
    <cellStyle name="Normal 22 4 3 2 3 3 3" xfId="39073" xr:uid="{0D0CBF52-085C-4701-B202-28208C78F5A4}"/>
    <cellStyle name="Normal 22 4 3 2 3 4" xfId="34131" xr:uid="{732F3C33-3030-4364-A2E8-87AACF943C02}"/>
    <cellStyle name="Normal 22 4 3 2 3 4 2" xfId="39075" xr:uid="{BCA8BEC9-F05A-4F48-A56C-0835D7836531}"/>
    <cellStyle name="Normal 22 4 3 2 3 5" xfId="39077" xr:uid="{8EC845A7-F5C1-45FA-980A-D15BAE32C920}"/>
    <cellStyle name="Normal 22 4 3 2 4" xfId="22067" xr:uid="{9CAB014A-E575-4838-8E72-E34FC7972DCD}"/>
    <cellStyle name="Normal 22 4 3 2 4 2" xfId="34153" xr:uid="{6867318F-F632-4423-BD0C-7CFD3E75A68A}"/>
    <cellStyle name="Normal 22 4 3 2 4 2 2" xfId="39079" xr:uid="{0F6C67E7-C1CF-45B6-A8B0-38987258CBD0}"/>
    <cellStyle name="Normal 22 4 3 2 4 2 2 2" xfId="33141" xr:uid="{67DFAF5B-D951-4176-865B-503EAC998881}"/>
    <cellStyle name="Normal 22 4 3 2 4 2 3" xfId="22183" xr:uid="{2054B2AF-5C79-430F-8557-9F6BA1EEBE59}"/>
    <cellStyle name="Normal 22 4 3 2 4 3" xfId="39081" xr:uid="{BB07BB3D-A8B5-42C6-841D-7ED5295CF78F}"/>
    <cellStyle name="Normal 22 4 3 2 4 3 2" xfId="39083" xr:uid="{EBD3A339-7FD7-4401-B8F5-966E4EE1551D}"/>
    <cellStyle name="Normal 22 4 3 2 4 4" xfId="39085" xr:uid="{5F7F0B87-EC0F-4707-AE1E-7033F01079A1}"/>
    <cellStyle name="Normal 22 4 3 2 5" xfId="22073" xr:uid="{4DEE80AA-3444-4FF0-AB35-BBCDA2623556}"/>
    <cellStyle name="Normal 22 4 3 2 5 2" xfId="39088" xr:uid="{2CA9EEAE-9EA9-493F-A868-F16DB7DC1D3F}"/>
    <cellStyle name="Normal 22 4 3 2 5 2 2" xfId="39091" xr:uid="{A7326737-9B70-4EE5-9F20-42842C4F7BF0}"/>
    <cellStyle name="Normal 22 4 3 2 5 3" xfId="39094" xr:uid="{97D4FEED-916A-4283-91DA-0C6DDBD09EB8}"/>
    <cellStyle name="Normal 22 4 3 2 6" xfId="22079" xr:uid="{375DA7B1-674B-4474-A6F3-63C5389EB057}"/>
    <cellStyle name="Normal 22 4 3 2 6 2" xfId="39097" xr:uid="{924C5A19-E05B-4812-A423-3C3718BFF391}"/>
    <cellStyle name="Normal 22 4 3 2 7" xfId="22085" xr:uid="{A85607AF-890F-45BA-AEA2-D270F979DDC5}"/>
    <cellStyle name="Normal 22 4 3 2 8" xfId="16834" xr:uid="{9469B498-0108-444C-BD9F-FBE494D2FA9D}"/>
    <cellStyle name="Normal 22 4 3 3" xfId="38328" xr:uid="{E9ABBD82-BC74-413A-BF66-CD773943BEF4}"/>
    <cellStyle name="Normal 22 4 3 3 2" xfId="14067" xr:uid="{46D1B163-E059-4194-B8DD-AAC646672ABE}"/>
    <cellStyle name="Normal 22 4 3 3 2 2" xfId="1075" xr:uid="{7C1B6F3B-0AFB-47E5-B9A4-102238823718}"/>
    <cellStyle name="Normal 22 4 3 3 2 2 2" xfId="18829" xr:uid="{BD31433F-0B31-44A1-A75C-FA79006145E2}"/>
    <cellStyle name="Normal 22 4 3 3 2 2 2 2" xfId="11231" xr:uid="{93C8F5EC-86BE-4C44-8AE6-6286D9455097}"/>
    <cellStyle name="Normal 22 4 3 3 2 2 2 2 2" xfId="16595" xr:uid="{86711181-6183-41F1-994A-DFD71F4723F9}"/>
    <cellStyle name="Normal 22 4 3 3 2 2 2 3" xfId="13983" xr:uid="{5F047AE5-F9F2-4D26-8B4D-CD74DFB88DFD}"/>
    <cellStyle name="Normal 22 4 3 3 2 2 3" xfId="15597" xr:uid="{FC061EDB-4E9A-4F76-8F07-1D1BA30405E1}"/>
    <cellStyle name="Normal 22 4 3 3 2 2 3 2" xfId="16607" xr:uid="{4E1B1339-68C6-4C67-A6DC-431C523AD16C}"/>
    <cellStyle name="Normal 22 4 3 3 2 2 4" xfId="14400" xr:uid="{AE536721-9D33-4E9E-B5C1-1EFE5A497EE6}"/>
    <cellStyle name="Normal 22 4 3 3 2 3" xfId="1083" xr:uid="{07B506E6-306B-46CB-A079-0A8D6F05308F}"/>
    <cellStyle name="Normal 22 4 3 3 2 3 2" xfId="18838" xr:uid="{C62EDC69-F3FD-4662-BE90-51DC31C612BD}"/>
    <cellStyle name="Normal 22 4 3 3 2 3 2 2" xfId="6194" xr:uid="{8F701508-E26C-4B92-8092-8D72C51C6D85}"/>
    <cellStyle name="Normal 22 4 3 3 2 3 3" xfId="18841" xr:uid="{98F0819A-662C-4841-8BFA-3952506DCB78}"/>
    <cellStyle name="Normal 22 4 3 3 2 4" xfId="1116" xr:uid="{0C82AF28-ABB4-430E-99AB-454E6D323C97}"/>
    <cellStyle name="Normal 22 4 3 3 2 4 2" xfId="18848" xr:uid="{CFB2BC28-836B-43BD-AFC5-EE92C9D1247D}"/>
    <cellStyle name="Normal 22 4 3 3 2 5" xfId="1135" xr:uid="{BEABF418-7083-4199-B82A-7B247BCB74DD}"/>
    <cellStyle name="Normal 22 4 3 3 3" xfId="22131" xr:uid="{BD132C35-CB07-4ED5-9032-A6848707D5D4}"/>
    <cellStyle name="Normal 22 4 3 3 3 2" xfId="34240" xr:uid="{87B6FC9F-CD0E-4C14-B986-71E8D47A67B5}"/>
    <cellStyle name="Normal 22 4 3 3 3 2 2" xfId="18888" xr:uid="{D793DD40-9890-46D1-B475-525846931C31}"/>
    <cellStyle name="Normal 22 4 3 3 3 2 2 2" xfId="17068" xr:uid="{AFAB2766-2E7E-436C-B9D8-BA44FC0702B9}"/>
    <cellStyle name="Normal 22 4 3 3 3 2 3" xfId="18891" xr:uid="{CC04740D-3B61-4FBF-9F62-2945C478E428}"/>
    <cellStyle name="Normal 22 4 3 3 3 3" xfId="39099" xr:uid="{ABCE80E8-C937-4BF5-9269-323B82B8F5AE}"/>
    <cellStyle name="Normal 22 4 3 3 3 3 2" xfId="18901" xr:uid="{06CACED3-35B5-49E9-B6CC-10FB215BFB45}"/>
    <cellStyle name="Normal 22 4 3 3 3 4" xfId="39101" xr:uid="{EDEDF8B8-D363-456A-BC90-B9A4ACB25E4A}"/>
    <cellStyle name="Normal 22 4 3 3 4" xfId="22137" xr:uid="{AB31B752-484B-4A80-95A9-169D126583C9}"/>
    <cellStyle name="Normal 22 4 3 3 4 2" xfId="39103" xr:uid="{A3999177-91BD-44D6-A2F2-A185513C4319}"/>
    <cellStyle name="Normal 22 4 3 3 4 2 2" xfId="18934" xr:uid="{284F34AB-306D-414D-B13B-8D6170626870}"/>
    <cellStyle name="Normal 22 4 3 3 4 3" xfId="39105" xr:uid="{46E44FDC-D5E9-4DF3-B960-5992AC1D3205}"/>
    <cellStyle name="Normal 22 4 3 3 5" xfId="22145" xr:uid="{04A09310-C1A4-4AF0-818B-778D7BB89CCA}"/>
    <cellStyle name="Normal 22 4 3 3 5 2" xfId="31499" xr:uid="{5C04F499-157A-40D3-BED5-1C6BFD2BF277}"/>
    <cellStyle name="Normal 22 4 3 3 6" xfId="22155" xr:uid="{5C7083A3-AF38-491D-92CA-061B34BB738D}"/>
    <cellStyle name="Normal 22 4 3 3 7" xfId="22167" xr:uid="{51322C64-7B3E-489A-BA5B-F2FAE107E93C}"/>
    <cellStyle name="Normal 22 4 3 4" xfId="38334" xr:uid="{6B239B79-CB7D-4AF0-8EDF-8067003DFBB0}"/>
    <cellStyle name="Normal 22 4 3 4 2" xfId="39107" xr:uid="{F0BF6ABD-1025-4D86-85ED-7FE34BCCB51E}"/>
    <cellStyle name="Normal 22 4 3 4 2 2" xfId="34264" xr:uid="{0E563ECB-6A81-46F3-8E87-1A91341E1534}"/>
    <cellStyle name="Normal 22 4 3 4 2 2 2" xfId="19059" xr:uid="{22FEC779-A7D5-4035-B1EB-580E934742F4}"/>
    <cellStyle name="Normal 22 4 3 4 2 2 2 2" xfId="17736" xr:uid="{C3EB5395-6AA6-453C-B3C6-00B94CACA709}"/>
    <cellStyle name="Normal 22 4 3 4 2 2 3" xfId="19066" xr:uid="{9C4AC4BF-3876-4C7F-9ADC-14B159B5D56B}"/>
    <cellStyle name="Normal 22 4 3 4 2 3" xfId="39109" xr:uid="{75B64E03-4A1C-49A8-9D68-5C215430DEAA}"/>
    <cellStyle name="Normal 22 4 3 4 2 3 2" xfId="19074" xr:uid="{EBEE2632-F070-42D5-9040-9A27191A52F8}"/>
    <cellStyle name="Normal 22 4 3 4 2 4" xfId="39113" xr:uid="{C0A40277-3F4A-4633-9524-49D6CFD3517B}"/>
    <cellStyle name="Normal 22 4 3 4 3" xfId="39115" xr:uid="{5EAEB7BF-3D55-4917-8266-7EB46379E8C7}"/>
    <cellStyle name="Normal 22 4 3 4 3 2" xfId="39117" xr:uid="{482E3813-7893-4DD5-AA26-745D740E4F66}"/>
    <cellStyle name="Normal 22 4 3 4 3 2 2" xfId="4292" xr:uid="{30228EBF-FA6F-4464-9A8C-A3228199D5E7}"/>
    <cellStyle name="Normal 22 4 3 4 3 3" xfId="39119" xr:uid="{5F6C8FDD-26FB-4215-A8AC-AA0B9ABB763F}"/>
    <cellStyle name="Normal 22 4 3 4 4" xfId="39121" xr:uid="{71B554F0-70B2-4E60-B837-84B3B7240566}"/>
    <cellStyle name="Normal 22 4 3 4 4 2" xfId="39123" xr:uid="{EB57AEDF-152C-4507-B0EF-C9D46059CD6D}"/>
    <cellStyle name="Normal 22 4 3 4 5" xfId="31512" xr:uid="{1EBE00AA-C259-45C4-BABF-13AA9B51E08C}"/>
    <cellStyle name="Normal 22 4 3 5" xfId="39128" xr:uid="{32D8F068-333D-4DC2-9DA2-F3573821EEB5}"/>
    <cellStyle name="Normal 22 4 3 5 2" xfId="39132" xr:uid="{B5C4BF0D-6320-47BF-80F7-FAB137669847}"/>
    <cellStyle name="Normal 22 4 3 5 2 2" xfId="61" xr:uid="{E72FA7C6-A331-4CCF-B199-DBD9060336B6}"/>
    <cellStyle name="Normal 22 4 3 5 2 2 2" xfId="2269" xr:uid="{34496AAC-EB46-4632-9B68-A6F449A2A36D}"/>
    <cellStyle name="Normal 22 4 3 5 2 3" xfId="284" xr:uid="{12A57389-4420-40BA-9B89-4D8B5EAE2097}"/>
    <cellStyle name="Normal 22 4 3 5 3" xfId="39136" xr:uid="{A0E1CF49-A772-46EC-9247-8CEB01F0A0B3}"/>
    <cellStyle name="Normal 22 4 3 5 3 2" xfId="39139" xr:uid="{64D7C670-E096-4415-A9CF-8F84426597FE}"/>
    <cellStyle name="Normal 22 4 3 5 4" xfId="39142" xr:uid="{8D75F54A-7937-4F86-8659-4F0640C1559C}"/>
    <cellStyle name="Normal 22 4 3 6" xfId="39147" xr:uid="{B459AB56-D817-4B8E-9ECD-B45FD6FF626F}"/>
    <cellStyle name="Normal 22 4 3 6 2" xfId="39150" xr:uid="{ACF6B77F-02B6-4B8F-9BC8-5B50223110D2}"/>
    <cellStyle name="Normal 22 4 3 6 2 2" xfId="39153" xr:uid="{243856A0-7D62-4281-A3FB-EA197E25AABB}"/>
    <cellStyle name="Normal 22 4 3 6 3" xfId="39156" xr:uid="{75C7CA0B-ACC9-4AC5-8E61-FB5EB13D5F91}"/>
    <cellStyle name="Normal 22 4 3 7" xfId="39160" xr:uid="{8A775351-965F-44A4-9F03-747F81946AFA}"/>
    <cellStyle name="Normal 22 4 3 7 2" xfId="33467" xr:uid="{1B72E3E5-5C79-4844-89C6-7C7233BCDFF4}"/>
    <cellStyle name="Normal 22 4 3 8" xfId="39165" xr:uid="{05A16023-A7B7-4FDE-8957-7E6D19EC4131}"/>
    <cellStyle name="Normal 22 4 3 9" xfId="11361" xr:uid="{9DCA39CD-2B80-426C-AD3F-D47D9DA0F785}"/>
    <cellStyle name="Normal 22 4 4" xfId="38337" xr:uid="{53D653A2-F16E-434F-810F-0DEE767AEC12}"/>
    <cellStyle name="Normal 22 4 4 2" xfId="38343" xr:uid="{A218EB44-C751-4339-B1EA-C1FD15C7E9D6}"/>
    <cellStyle name="Normal 22 4 4 2 2" xfId="22481" xr:uid="{2D3D47C4-E0B2-491F-81F9-9D7DD9DEA80E}"/>
    <cellStyle name="Normal 22 4 4 2 2 2" xfId="32115" xr:uid="{6234891C-1D76-40FD-8CAA-A02FC245CDF4}"/>
    <cellStyle name="Normal 22 4 4 2 2 2 2" xfId="32119" xr:uid="{5B57D113-FE43-4D02-81C8-0981F36A867F}"/>
    <cellStyle name="Normal 22 4 4 2 2 2 2 2" xfId="32128" xr:uid="{5F739268-2402-452E-B8AC-3BE1993AA5AE}"/>
    <cellStyle name="Normal 22 4 4 2 2 2 2 2 2" xfId="39168" xr:uid="{A73A1B5A-79A4-4697-B231-849EE151DE9B}"/>
    <cellStyle name="Normal 22 4 4 2 2 2 2 3" xfId="39170" xr:uid="{45808E69-6188-410E-A4F7-55C5224E5BB2}"/>
    <cellStyle name="Normal 22 4 4 2 2 2 3" xfId="10713" xr:uid="{2C8F758D-B9AD-4BA3-ADD5-6F4239261DD4}"/>
    <cellStyle name="Normal 22 4 4 2 2 2 3 2" xfId="18493" xr:uid="{DCF9D1C2-4DD9-430A-A904-C48D90898D04}"/>
    <cellStyle name="Normal 22 4 4 2 2 2 4" xfId="14860" xr:uid="{844178CA-9947-403E-849F-63B76F627648}"/>
    <cellStyle name="Normal 22 4 4 2 2 3" xfId="32134" xr:uid="{C4BE4521-D7CB-4E3A-8376-21BD831970A1}"/>
    <cellStyle name="Normal 22 4 4 2 2 3 2" xfId="32139" xr:uid="{1B49F81E-59BD-4F85-A2FB-E07BC601FA1F}"/>
    <cellStyle name="Normal 22 4 4 2 2 3 2 2" xfId="39172" xr:uid="{2385E610-3016-436D-93B7-4951F2BF8A9B}"/>
    <cellStyle name="Normal 22 4 4 2 2 3 3" xfId="18505" xr:uid="{55634070-10CE-43AC-9882-F3845900F4F6}"/>
    <cellStyle name="Normal 22 4 4 2 2 4" xfId="24019" xr:uid="{0EB9982A-0D40-4127-8288-7DC13697C5EC}"/>
    <cellStyle name="Normal 22 4 4 2 2 4 2" xfId="39175" xr:uid="{18CF22E8-D7D0-446E-8DCF-9444FDC5EC67}"/>
    <cellStyle name="Normal 22 4 4 2 2 5" xfId="32148" xr:uid="{F825F434-5FCC-4326-8428-B57F6503C610}"/>
    <cellStyle name="Normal 22 4 4 2 3" xfId="22486" xr:uid="{CF9C964A-CA9C-4DCE-8A09-CA8F282489CA}"/>
    <cellStyle name="Normal 22 4 4 2 3 2" xfId="32203" xr:uid="{1D696784-38C9-4841-8C8B-4FC7205AC5FA}"/>
    <cellStyle name="Normal 22 4 4 2 3 2 2" xfId="32210" xr:uid="{5F19DAE8-2F26-4FE8-91FF-364789D71940}"/>
    <cellStyle name="Normal 22 4 4 2 3 2 2 2" xfId="39177" xr:uid="{18C7B298-6806-4AD7-8988-154DD7CC7F92}"/>
    <cellStyle name="Normal 22 4 4 2 3 2 3" xfId="18534" xr:uid="{10DAA721-49B7-431E-866A-3340C7EBB1D4}"/>
    <cellStyle name="Normal 22 4 4 2 3 3" xfId="32212" xr:uid="{E6CBFA15-1A1B-4BEC-ADAE-841319C43658}"/>
    <cellStyle name="Normal 22 4 4 2 3 3 2" xfId="1411" xr:uid="{B8312DE2-AEDD-4513-B1F6-86AA2CD063BA}"/>
    <cellStyle name="Normal 22 4 4 2 3 4" xfId="10024" xr:uid="{7E10D416-D167-433F-A2F3-8CDD72BDD51B}"/>
    <cellStyle name="Normal 22 4 4 2 4" xfId="22490" xr:uid="{21ECA42F-6F13-4B82-9BDF-414640AE0186}"/>
    <cellStyle name="Normal 22 4 4 2 4 2" xfId="32254" xr:uid="{B1A03B21-200F-4367-90C4-F943C566A820}"/>
    <cellStyle name="Normal 22 4 4 2 4 2 2" xfId="32591" xr:uid="{BB27F030-4AF0-4994-9896-BB3585AA5BDB}"/>
    <cellStyle name="Normal 22 4 4 2 4 3" xfId="39180" xr:uid="{BE34F1A7-AC32-49F7-BB2B-E5696D66020D}"/>
    <cellStyle name="Normal 22 4 4 2 5" xfId="22498" xr:uid="{F65DB292-6C19-4E38-BAF5-2245093862ED}"/>
    <cellStyle name="Normal 22 4 4 2 5 2" xfId="39183" xr:uid="{6F331A45-7519-46A6-9D80-24E59A452B18}"/>
    <cellStyle name="Normal 22 4 4 2 6" xfId="22504" xr:uid="{38EDA1D3-C51C-44CF-B692-C6144B476BD1}"/>
    <cellStyle name="Normal 22 4 4 2 7" xfId="22514" xr:uid="{17353E8A-B8C8-4040-A559-03B1200DA33D}"/>
    <cellStyle name="Normal 22 4 4 3" xfId="38348" xr:uid="{D6C7E615-16DD-48BF-990E-EC06D0E19029}"/>
    <cellStyle name="Normal 22 4 4 3 2" xfId="17613" xr:uid="{93BD51C5-4863-473A-8439-21F0F113E360}"/>
    <cellStyle name="Normal 22 4 4 3 2 2" xfId="24779" xr:uid="{7B812D30-5953-4FA3-935A-6AE828734E0A}"/>
    <cellStyle name="Normal 22 4 4 3 2 2 2" xfId="10915" xr:uid="{025A7227-C1A2-4E8C-A1A3-D48854A0917C}"/>
    <cellStyle name="Normal 22 4 4 3 2 2 2 2" xfId="39185" xr:uid="{26F97F92-77C6-40C2-B0C2-8290557E2ABB}"/>
    <cellStyle name="Normal 22 4 4 3 2 2 3" xfId="18564" xr:uid="{65BF2344-4099-4681-B3D2-43B07584C480}"/>
    <cellStyle name="Normal 22 4 4 3 2 3" xfId="32376" xr:uid="{52F0D3D3-93B4-4A66-BF19-E6F2BDDC6572}"/>
    <cellStyle name="Normal 22 4 4 3 2 3 2" xfId="39187" xr:uid="{A52D50F5-0BCE-4546-A9EA-1E2260F3E08B}"/>
    <cellStyle name="Normal 22 4 4 3 2 4" xfId="32380" xr:uid="{ED4BCF0E-B3A1-497F-B9C7-BEDB4A20E6B1}"/>
    <cellStyle name="Normal 22 4 4 3 3" xfId="22546" xr:uid="{A71CDA9B-86A3-4B76-B13C-3517955E45E7}"/>
    <cellStyle name="Normal 22 4 4 3 3 2" xfId="32411" xr:uid="{7D2F62B6-E4B2-4892-9CD0-0D0EE5CFA2CB}"/>
    <cellStyle name="Normal 22 4 4 3 3 2 2" xfId="28101" xr:uid="{49DCD14B-1FFC-4698-B419-3B790CAB5CC4}"/>
    <cellStyle name="Normal 22 4 4 3 3 3" xfId="39189" xr:uid="{4F0D83AC-DC1D-43D3-8C66-537B20E63501}"/>
    <cellStyle name="Normal 22 4 4 3 4" xfId="22551" xr:uid="{8FDFC65C-B0CE-492B-A68D-74C6AB7AAAE1}"/>
    <cellStyle name="Normal 22 4 4 3 4 2" xfId="39191" xr:uid="{A69E77DE-E81D-4EEB-B511-AEF4BF845030}"/>
    <cellStyle name="Normal 22 4 4 3 5" xfId="22557" xr:uid="{154E032E-D05A-4C2D-8BC3-F1800B6EEB3A}"/>
    <cellStyle name="Normal 22 4 4 4" xfId="39193" xr:uid="{431F2002-7932-4F94-B781-245A6119C835}"/>
    <cellStyle name="Normal 22 4 4 4 2" xfId="39195" xr:uid="{52C383DC-F546-4666-9728-86568FF929F0}"/>
    <cellStyle name="Normal 22 4 4 4 2 2" xfId="23171" xr:uid="{4AB51B11-064D-454D-A272-C72268076725}"/>
    <cellStyle name="Normal 22 4 4 4 2 2 2" xfId="39199" xr:uid="{138EC22B-724C-4021-8D6D-ADAB5569B538}"/>
    <cellStyle name="Normal 22 4 4 4 2 3" xfId="23176" xr:uid="{BE1B0BDA-F5AD-426A-86FF-83A41DB3D351}"/>
    <cellStyle name="Normal 22 4 4 4 3" xfId="39201" xr:uid="{FABEFD83-7BEC-4979-BEF8-410C0A4459D6}"/>
    <cellStyle name="Normal 22 4 4 4 3 2" xfId="39203" xr:uid="{56154C2F-A8A2-4700-B5CD-CF1DB284E051}"/>
    <cellStyle name="Normal 22 4 4 4 4" xfId="39205" xr:uid="{539D886D-F98D-4000-9B27-50D8722D6391}"/>
    <cellStyle name="Normal 22 4 4 5" xfId="39208" xr:uid="{CFB047A9-EF9B-454B-A8E3-910931CAC8BA}"/>
    <cellStyle name="Normal 22 4 4 5 2" xfId="39211" xr:uid="{E6D74178-94D8-4965-88FF-965D195FEE56}"/>
    <cellStyle name="Normal 22 4 4 5 2 2" xfId="39213" xr:uid="{13E393B0-883A-430E-B2C2-DE40084CDF52}"/>
    <cellStyle name="Normal 22 4 4 5 3" xfId="39215" xr:uid="{776A59B9-418B-4EAD-B9DA-2BE7E7A9FDA3}"/>
    <cellStyle name="Normal 22 4 4 6" xfId="39218" xr:uid="{9F15ACC2-EAE5-4800-A8E6-068C25836ACB}"/>
    <cellStyle name="Normal 22 4 4 6 2" xfId="39220" xr:uid="{C8D2A1B1-2D28-4C74-A9FE-B212014025FA}"/>
    <cellStyle name="Normal 22 4 4 7" xfId="39222" xr:uid="{0A735591-FB42-4FCA-BD80-04159E8A9634}"/>
    <cellStyle name="Normal 22 4 4 8" xfId="39225" xr:uid="{62559439-CF90-4A0E-AFF8-66F30CBB0389}"/>
    <cellStyle name="Normal 22 4 5" xfId="5586" xr:uid="{CEFC146C-591E-42E1-8382-24C75B9A8465}"/>
    <cellStyle name="Normal 22 4 5 2" xfId="5909" xr:uid="{CEB190CA-FF13-4C63-A8BD-5042371BB2AF}"/>
    <cellStyle name="Normal 22 4 5 2 2" xfId="5921" xr:uid="{A44701E7-2AE3-4B36-85D5-0CE642CCFB70}"/>
    <cellStyle name="Normal 22 4 5 2 2 2" xfId="24943" xr:uid="{26E6F96F-ED99-4CBF-A733-B41373310371}"/>
    <cellStyle name="Normal 22 4 5 2 2 2 2" xfId="39228" xr:uid="{3C2F3F21-BE4F-4EB3-AEC0-770B172D0165}"/>
    <cellStyle name="Normal 22 4 5 2 2 2 2 2" xfId="39230" xr:uid="{198E5B13-5404-416F-A55B-02BB608F6B14}"/>
    <cellStyle name="Normal 22 4 5 2 2 2 3" xfId="19480" xr:uid="{D618A2CE-199B-4CEC-9DB9-AB63926F624F}"/>
    <cellStyle name="Normal 22 4 5 2 2 3" xfId="39232" xr:uid="{0DB9FDAB-CF7E-47E2-8F05-19FA2033CB29}"/>
    <cellStyle name="Normal 22 4 5 2 2 3 2" xfId="39234" xr:uid="{1A224A15-EA9B-4274-9643-E099365D3594}"/>
    <cellStyle name="Normal 22 4 5 2 2 4" xfId="39237" xr:uid="{59F0BEF9-798A-4D0E-8020-918F587769D7}"/>
    <cellStyle name="Normal 22 4 5 2 3" xfId="22694" xr:uid="{F640937C-E437-47B8-83FA-868F2EB0CD8E}"/>
    <cellStyle name="Normal 22 4 5 2 3 2" xfId="39239" xr:uid="{37FFBF40-B268-4749-8299-727B462FC04C}"/>
    <cellStyle name="Normal 22 4 5 2 3 2 2" xfId="39241" xr:uid="{AC8676F3-9EB1-40C5-8B8D-307FDDF32956}"/>
    <cellStyle name="Normal 22 4 5 2 3 3" xfId="39243" xr:uid="{5E554FB8-45AD-4295-8C13-FD744B9D0C6E}"/>
    <cellStyle name="Normal 22 4 5 2 4" xfId="21795" xr:uid="{C857AB60-5AE5-46F5-A69F-27DE75D16EBB}"/>
    <cellStyle name="Normal 22 4 5 2 4 2" xfId="39245" xr:uid="{F0583186-81C1-4495-AD75-FD2CA57D99BD}"/>
    <cellStyle name="Normal 22 4 5 2 5" xfId="21802" xr:uid="{DEAA1AC8-3DD8-4520-BEC2-C25085BDEBE2}"/>
    <cellStyle name="Normal 22 4 5 3" xfId="5935" xr:uid="{FB11F5FA-FC1E-497B-9192-AD4654D7D528}"/>
    <cellStyle name="Normal 22 4 5 3 2" xfId="22737" xr:uid="{F726CD72-90E9-43D5-B39F-3E4968A12BA7}"/>
    <cellStyle name="Normal 22 4 5 3 2 2" xfId="39247" xr:uid="{1A01858F-C9E4-4809-985C-C1B37409016A}"/>
    <cellStyle name="Normal 22 4 5 3 2 2 2" xfId="19803" xr:uid="{D8B8E9AE-A840-493A-9C88-5EEDFEE93C8C}"/>
    <cellStyle name="Normal 22 4 5 3 2 3" xfId="39249" xr:uid="{54F61E86-323D-4C14-8C02-5AD6793F8FC4}"/>
    <cellStyle name="Normal 22 4 5 3 3" xfId="22743" xr:uid="{4806BA95-05CD-46B2-BDE8-1122E69E10AB}"/>
    <cellStyle name="Normal 22 4 5 3 3 2" xfId="39251" xr:uid="{7628EF84-A1D0-4481-95D4-F93E16A0BD34}"/>
    <cellStyle name="Normal 22 4 5 3 4" xfId="21812" xr:uid="{F7D43FC5-2EF8-4591-B547-FB616F453015}"/>
    <cellStyle name="Normal 22 4 5 4" xfId="39253" xr:uid="{B70DBFD0-2F27-4852-A9FB-F994D9A7DA1C}"/>
    <cellStyle name="Normal 22 4 5 4 2" xfId="39255" xr:uid="{BC782813-9026-44E7-BF42-1DDB7F72F5EF}"/>
    <cellStyle name="Normal 22 4 5 4 2 2" xfId="39257" xr:uid="{B04CB621-F603-4150-B04D-03335BC2A81A}"/>
    <cellStyle name="Normal 22 4 5 4 3" xfId="11471" xr:uid="{05FA2304-5525-4BF0-940F-ACD68F13E81A}"/>
    <cellStyle name="Normal 22 4 5 5" xfId="39260" xr:uid="{39CA698D-D3BA-4F44-9353-E55ED301147C}"/>
    <cellStyle name="Normal 22 4 5 5 2" xfId="39263" xr:uid="{6641D30B-A2E9-42B4-8241-4A2F70FE1169}"/>
    <cellStyle name="Normal 22 4 5 6" xfId="39266" xr:uid="{B53FC564-46BB-4255-8B1D-CDD50E945422}"/>
    <cellStyle name="Normal 22 4 5 7" xfId="39269" xr:uid="{A911250C-55FD-43F8-B942-39FE3E0CFECD}"/>
    <cellStyle name="Normal 22 4 6" xfId="2242" xr:uid="{710CAF62-5CDD-4591-91A6-49D9822FE321}"/>
    <cellStyle name="Normal 22 4 6 2" xfId="2388" xr:uid="{2FA30460-BF5D-4BF1-B3E8-EEBF647F3FAD}"/>
    <cellStyle name="Normal 22 4 6 2 2" xfId="22898" xr:uid="{C1C29004-94B6-4310-9ECF-D135810D2D86}"/>
    <cellStyle name="Normal 22 4 6 2 2 2" xfId="39271" xr:uid="{A04C1131-7594-4F8E-8834-2417B578838B}"/>
    <cellStyle name="Normal 22 4 6 2 2 2 2" xfId="39273" xr:uid="{F63C1BCD-2D9B-4EF8-9605-BAA530D6B105}"/>
    <cellStyle name="Normal 22 4 6 2 2 3" xfId="39275" xr:uid="{08F9F63D-50E2-449E-A3A7-500D2B14A387}"/>
    <cellStyle name="Normal 22 4 6 2 3" xfId="22902" xr:uid="{DE2749DF-2D1B-401B-8E02-1D41FE86ADAF}"/>
    <cellStyle name="Normal 22 4 6 2 3 2" xfId="39277" xr:uid="{82AE877F-D54B-4612-9182-07BADEAF7A1D}"/>
    <cellStyle name="Normal 22 4 6 2 4" xfId="22906" xr:uid="{622BC9C0-CBBD-4675-93E2-9AD1950309EB}"/>
    <cellStyle name="Normal 22 4 6 3" xfId="39279" xr:uid="{1F54B31E-99E9-44C4-A44C-14B62F701451}"/>
    <cellStyle name="Normal 22 4 6 3 2" xfId="22979" xr:uid="{6EC4941B-D4CF-49CA-849E-C616AD188544}"/>
    <cellStyle name="Normal 22 4 6 3 2 2" xfId="39283" xr:uid="{488AEBE1-214F-4BF2-BC3A-142DB3330489}"/>
    <cellStyle name="Normal 22 4 6 3 3" xfId="22985" xr:uid="{05F9098A-A60B-4F86-9D8F-5A53873E726B}"/>
    <cellStyle name="Normal 22 4 6 4" xfId="39285" xr:uid="{D6038EFD-174E-4DED-8C01-C7D21CE3722B}"/>
    <cellStyle name="Normal 22 4 6 4 2" xfId="39287" xr:uid="{1DC5BD91-6C24-41ED-A0EA-9FD77D87991C}"/>
    <cellStyle name="Normal 22 4 6 5" xfId="39290" xr:uid="{AAD0D8A8-C745-420C-A7D8-18B55DCB1A01}"/>
    <cellStyle name="Normal 22 4 7" xfId="11085" xr:uid="{168CEC6D-763F-4008-9585-E805B15A19F9}"/>
    <cellStyle name="Normal 22 4 7 2" xfId="39292" xr:uid="{B693DCD2-4261-47A4-B39F-B1495C598FFA}"/>
    <cellStyle name="Normal 22 4 7 2 2" xfId="39294" xr:uid="{4837A7F9-0450-4FEE-B22F-21AC5957E4FC}"/>
    <cellStyle name="Normal 22 4 7 2 2 2" xfId="34779" xr:uid="{0D6BC379-695A-44F9-A4A1-D37EEE1CDE09}"/>
    <cellStyle name="Normal 22 4 7 2 3" xfId="39296" xr:uid="{AC2390A5-32F1-4768-B0A6-38700CC0EC52}"/>
    <cellStyle name="Normal 22 4 7 3" xfId="39298" xr:uid="{800A12D7-F700-4DD2-B744-E8D7F061CCE8}"/>
    <cellStyle name="Normal 22 4 7 3 2" xfId="39300" xr:uid="{D1275515-65D8-444E-93F2-A41BC663D816}"/>
    <cellStyle name="Normal 22 4 7 4" xfId="35049" xr:uid="{8D8D73A5-FDAC-444A-BFA9-B33F1A62755C}"/>
    <cellStyle name="Normal 22 4 8" xfId="8635" xr:uid="{BAA1C85A-160F-41BA-BF75-0B1C157C3240}"/>
    <cellStyle name="Normal 22 4 8 2" xfId="39304" xr:uid="{658D3BAE-DC0C-456B-B621-6C85D498D579}"/>
    <cellStyle name="Normal 22 4 8 2 2" xfId="39306" xr:uid="{DB51D1F5-33E4-4164-84C9-248AA47B6F96}"/>
    <cellStyle name="Normal 22 4 8 3" xfId="39310" xr:uid="{282C3CC4-5CB3-4283-8E77-2ED230CB7AA3}"/>
    <cellStyle name="Normal 22 4 9" xfId="30922" xr:uid="{3ED1DB1E-55A6-44F6-9536-D2F4166F6E50}"/>
    <cellStyle name="Normal 22 4 9 2" xfId="39313" xr:uid="{2121CD50-18F8-4541-8CA1-D28C79BEC9CA}"/>
    <cellStyle name="Normal 22 5" xfId="39315" xr:uid="{CC5E5B1B-97AE-48A0-AD39-94D78801098D}"/>
    <cellStyle name="Normal 22 6" xfId="39317" xr:uid="{226A05E7-B33D-49CE-88AF-2A40E5DF4EB4}"/>
    <cellStyle name="Normal 22 6 10" xfId="42516" xr:uid="{779EC5DE-E546-4DF3-9F45-03E2B8A9562E}"/>
    <cellStyle name="Normal 22 6 2" xfId="42517" xr:uid="{AA65BE10-3906-4810-ADE2-BE5D5E7F2FC7}"/>
    <cellStyle name="Normal 22 6 2 2" xfId="34848" xr:uid="{5366CC55-76AA-49D7-992B-54B2466CF416}"/>
    <cellStyle name="Normal 22 6 2 2 2" xfId="20193" xr:uid="{2D3E328B-7184-4F85-B0EF-421C4A5E48EB}"/>
    <cellStyle name="Normal 22 6 2 2 2 2" xfId="38086" xr:uid="{1E7327BF-B024-4594-9A2F-DE5487E404CE}"/>
    <cellStyle name="Normal 22 6 2 2 2 2 2" xfId="42518" xr:uid="{CDD349ED-B551-4159-9EAC-42862028267D}"/>
    <cellStyle name="Normal 22 6 2 2 2 2 2 2" xfId="42519" xr:uid="{1749D413-12AB-4DCE-997D-D84FF5146B54}"/>
    <cellStyle name="Normal 22 6 2 2 2 2 2 2 2" xfId="42520" xr:uid="{6DFA61A6-7ED4-47E8-809E-CC6CC74353D9}"/>
    <cellStyle name="Normal 22 6 2 2 2 2 2 2 2 2" xfId="42521" xr:uid="{CAC74BE1-A2B9-4243-8A1E-6E838F6C2EE8}"/>
    <cellStyle name="Normal 22 6 2 2 2 2 2 2 3" xfId="42523" xr:uid="{6E157135-49AF-428E-A65D-B14FC3A10B00}"/>
    <cellStyle name="Normal 22 6 2 2 2 2 2 3" xfId="42524" xr:uid="{B8771FD5-FCDA-4C01-A342-2A0FC48DE468}"/>
    <cellStyle name="Normal 22 6 2 2 2 2 2 3 2" xfId="42525" xr:uid="{D04FD866-6DD8-47BE-A3BA-5E983788FEBC}"/>
    <cellStyle name="Normal 22 6 2 2 2 2 2 4" xfId="42526" xr:uid="{FCE14082-E5A1-4A02-9613-2565139A95CA}"/>
    <cellStyle name="Normal 22 6 2 2 2 2 3" xfId="42527" xr:uid="{41D3CC03-2A84-4275-A3A0-83D4230862C7}"/>
    <cellStyle name="Normal 22 6 2 2 2 2 3 2" xfId="42528" xr:uid="{78004DBA-7BDD-4A00-9989-E8EDC956139D}"/>
    <cellStyle name="Normal 22 6 2 2 2 2 3 2 2" xfId="42529" xr:uid="{EE61B92E-0131-4E3A-B28D-21FEAC45C84D}"/>
    <cellStyle name="Normal 22 6 2 2 2 2 3 3" xfId="32889" xr:uid="{1B94EB51-C500-4BA5-97B3-435E4E911589}"/>
    <cellStyle name="Normal 22 6 2 2 2 2 4" xfId="42530" xr:uid="{6F4151F9-0CA2-48C0-A970-C4944A3B60A4}"/>
    <cellStyle name="Normal 22 6 2 2 2 2 4 2" xfId="42531" xr:uid="{CD8CDBF1-3FD4-47F8-A500-CF19371BC7FC}"/>
    <cellStyle name="Normal 22 6 2 2 2 2 5" xfId="42532" xr:uid="{D6EADB4B-434F-4C7E-B27B-276AED444AEA}"/>
    <cellStyle name="Normal 22 6 2 2 2 3" xfId="42533" xr:uid="{A7BD804C-14CA-48B7-B654-E017A45CCD6D}"/>
    <cellStyle name="Normal 22 6 2 2 2 3 2" xfId="42534" xr:uid="{658B69C1-FF2B-4EED-AE3C-A1C8DB8B27DE}"/>
    <cellStyle name="Normal 22 6 2 2 2 3 2 2" xfId="42535" xr:uid="{7F534714-FA49-481A-B350-C4714AA3BC90}"/>
    <cellStyle name="Normal 22 6 2 2 2 3 2 2 2" xfId="42536" xr:uid="{E8963603-E073-4F80-A7B8-C985A04B1B02}"/>
    <cellStyle name="Normal 22 6 2 2 2 3 2 3" xfId="29754" xr:uid="{5E89D236-24CD-4F5D-93C8-4E53A5975CBB}"/>
    <cellStyle name="Normal 22 6 2 2 2 3 3" xfId="42537" xr:uid="{FF00051F-1D8D-4111-AB7B-CED21437B620}"/>
    <cellStyle name="Normal 22 6 2 2 2 3 3 2" xfId="42538" xr:uid="{148953D0-5AE1-499A-97FE-8DBF8A363683}"/>
    <cellStyle name="Normal 22 6 2 2 2 3 4" xfId="42539" xr:uid="{0F6ED723-BBBA-4E90-A804-38316C8C9638}"/>
    <cellStyle name="Normal 22 6 2 2 2 4" xfId="42541" xr:uid="{DD37FD58-8835-413D-A749-DF0491AB4B42}"/>
    <cellStyle name="Normal 22 6 2 2 2 4 2" xfId="42542" xr:uid="{D77DF7B9-E2A5-4F78-BD55-A645A82C0B74}"/>
    <cellStyle name="Normal 22 6 2 2 2 4 2 2" xfId="42543" xr:uid="{94596633-FD82-47DF-AC5B-1C73D1EF3D42}"/>
    <cellStyle name="Normal 22 6 2 2 2 4 3" xfId="6078" xr:uid="{7864ADCA-679A-411D-AD8A-E0268CA06510}"/>
    <cellStyle name="Normal 22 6 2 2 2 5" xfId="42544" xr:uid="{EE7A4223-0D20-45A3-94F2-60A5DEA356C4}"/>
    <cellStyle name="Normal 22 6 2 2 2 5 2" xfId="42545" xr:uid="{823978E9-CE3B-403D-B426-65FAE4730811}"/>
    <cellStyle name="Normal 22 6 2 2 2 6" xfId="42546" xr:uid="{1B443EFB-D28D-430C-AF06-2E270E245D2A}"/>
    <cellStyle name="Normal 22 6 2 2 2 7" xfId="17305" xr:uid="{3340A736-79F0-4AD8-8387-B0D70CFE6005}"/>
    <cellStyle name="Normal 22 6 2 2 3" xfId="42547" xr:uid="{C61D170D-533D-4D8F-9CFB-7C55D2DC95FE}"/>
    <cellStyle name="Normal 22 6 2 2 3 2" xfId="42548" xr:uid="{04D102F4-97A0-4DB7-A6BC-2415C97DBA4A}"/>
    <cellStyle name="Normal 22 6 2 2 3 2 2" xfId="42549" xr:uid="{E826837B-12FE-4AFF-9E4B-EB616AAEE8A8}"/>
    <cellStyle name="Normal 22 6 2 2 3 2 2 2" xfId="42550" xr:uid="{83850777-93C1-468B-9C0A-1A8DE359D211}"/>
    <cellStyle name="Normal 22 6 2 2 3 2 2 2 2" xfId="26698" xr:uid="{29CE3CE0-5BC9-4673-8922-B4732A37963D}"/>
    <cellStyle name="Normal 22 6 2 2 3 2 2 3" xfId="32710" xr:uid="{4332EDB9-D466-4161-8FCB-1543F69B309B}"/>
    <cellStyle name="Normal 22 6 2 2 3 2 3" xfId="42551" xr:uid="{E6A5F263-EC29-466F-843F-D754C3ADDA1C}"/>
    <cellStyle name="Normal 22 6 2 2 3 2 3 2" xfId="42552" xr:uid="{CB1150FD-57DE-4A5F-AE18-75A770F37386}"/>
    <cellStyle name="Normal 22 6 2 2 3 2 4" xfId="42553" xr:uid="{6AF109E7-7A5E-4453-AB2C-C81B6DD23293}"/>
    <cellStyle name="Normal 22 6 2 2 3 3" xfId="42554" xr:uid="{01D8277B-83F4-4CC1-A822-6878F886DEE7}"/>
    <cellStyle name="Normal 22 6 2 2 3 3 2" xfId="42555" xr:uid="{C215DA39-AAC4-46A6-B47A-7850F8A44C27}"/>
    <cellStyle name="Normal 22 6 2 2 3 3 2 2" xfId="42556" xr:uid="{F0326B6A-891C-4C6A-A17D-29B6EC861121}"/>
    <cellStyle name="Normal 22 6 2 2 3 3 3" xfId="42557" xr:uid="{CED50719-AA7E-405D-92CB-D28FBA321596}"/>
    <cellStyle name="Normal 22 6 2 2 3 4" xfId="42558" xr:uid="{C990CF74-04F4-47A1-8F2C-972F61AB4065}"/>
    <cellStyle name="Normal 22 6 2 2 3 4 2" xfId="42559" xr:uid="{D617E788-1840-4C8E-9225-9C7FD117B4F8}"/>
    <cellStyle name="Normal 22 6 2 2 3 5" xfId="42560" xr:uid="{91D0EA7C-6D9C-4F4A-B9EA-109DAE5C7C09}"/>
    <cellStyle name="Normal 22 6 2 2 4" xfId="42562" xr:uid="{D99D9984-9A8D-4216-AC05-860A45B1E5D5}"/>
    <cellStyle name="Normal 22 6 2 2 4 2" xfId="42564" xr:uid="{EF11CE8C-579F-4EF5-B0E7-F14569DD16A4}"/>
    <cellStyle name="Normal 22 6 2 2 4 2 2" xfId="42565" xr:uid="{9B16AD8D-322D-4150-B434-E666A3DFCB1B}"/>
    <cellStyle name="Normal 22 6 2 2 4 2 2 2" xfId="17791" xr:uid="{84E21AFC-2EE4-4847-97E5-DE32D07CBBA9}"/>
    <cellStyle name="Normal 22 6 2 2 4 2 3" xfId="42566" xr:uid="{6BEB194B-63E6-4F42-B32C-08667E83BF50}"/>
    <cellStyle name="Normal 22 6 2 2 4 3" xfId="42567" xr:uid="{59ABAB22-F498-47AE-94A9-92B54C30D861}"/>
    <cellStyle name="Normal 22 6 2 2 4 3 2" xfId="42568" xr:uid="{03384E3C-1D17-447E-9A34-2319360A42A8}"/>
    <cellStyle name="Normal 22 6 2 2 4 4" xfId="42569" xr:uid="{ADFB3203-0992-4C7F-8E25-8C4EFAA83E79}"/>
    <cellStyle name="Normal 22 6 2 2 5" xfId="42571" xr:uid="{06D00FB9-C379-40FF-9B88-D1BC92455F35}"/>
    <cellStyle name="Normal 22 6 2 2 5 2" xfId="38933" xr:uid="{72B812F0-8299-40A3-B474-B61428745A2B}"/>
    <cellStyle name="Normal 22 6 2 2 5 2 2" xfId="42572" xr:uid="{6046A786-9F73-4A82-88F2-1A104D23D48B}"/>
    <cellStyle name="Normal 22 6 2 2 5 3" xfId="42573" xr:uid="{3057383C-E213-449E-8741-CD03715BCD20}"/>
    <cellStyle name="Normal 22 6 2 2 6" xfId="42574" xr:uid="{2772B657-AF36-4CA5-AA54-0D507365A16A}"/>
    <cellStyle name="Normal 22 6 2 2 6 2" xfId="42577" xr:uid="{D96B261A-CB63-427D-83E3-DBDC8F919468}"/>
    <cellStyle name="Normal 22 6 2 2 7" xfId="42579" xr:uid="{B7FD05C6-9749-4B97-93B1-4E1156DB6DFB}"/>
    <cellStyle name="Normal 22 6 2 2 8" xfId="42581" xr:uid="{A3DC8A4A-ED20-4843-9FC7-A2ACC5A586DA}"/>
    <cellStyle name="Normal 22 6 2 3" xfId="34853" xr:uid="{D7507C1F-C49D-4824-ABCC-F6898159FC17}"/>
    <cellStyle name="Normal 22 6 2 3 2" xfId="40010" xr:uid="{ADF02BE6-79CE-41C3-BA4D-C70CC9A7DD24}"/>
    <cellStyle name="Normal 22 6 2 3 2 2" xfId="16756" xr:uid="{08E202DB-C014-404D-8A0C-94C869851AB5}"/>
    <cellStyle name="Normal 22 6 2 3 2 2 2" xfId="16759" xr:uid="{C7B7B707-244D-46B1-A15D-B95692FFECF8}"/>
    <cellStyle name="Normal 22 6 2 3 2 2 2 2" xfId="42584" xr:uid="{66185F65-7F22-4B25-8157-1CA65AC38673}"/>
    <cellStyle name="Normal 22 6 2 3 2 2 2 2 2" xfId="42586" xr:uid="{26E8F550-2AB9-4724-8AC3-48100E920D4D}"/>
    <cellStyle name="Normal 22 6 2 3 2 2 2 3" xfId="42588" xr:uid="{C9BD0BB5-F28D-4613-821A-5F4C7E391B10}"/>
    <cellStyle name="Normal 22 6 2 3 2 2 3" xfId="42589" xr:uid="{7CBB8D55-3877-4FE4-A0F8-B8BCCA216911}"/>
    <cellStyle name="Normal 22 6 2 3 2 2 3 2" xfId="42591" xr:uid="{2B99291C-BF4A-4066-ADD3-D23467B23457}"/>
    <cellStyle name="Normal 22 6 2 3 2 2 4" xfId="42592" xr:uid="{AB747BEF-0162-46A8-BBD7-F52A37AE8CFB}"/>
    <cellStyle name="Normal 22 6 2 3 2 3" xfId="16772" xr:uid="{DAF21ABA-DA6A-42BE-B718-A741B6680126}"/>
    <cellStyle name="Normal 22 6 2 3 2 3 2" xfId="42593" xr:uid="{B1456E82-354B-4F54-8DB2-7B53AE2A2489}"/>
    <cellStyle name="Normal 22 6 2 3 2 3 2 2" xfId="42595" xr:uid="{BEE2B5B1-E479-4EB4-AD5D-5AD556625B0E}"/>
    <cellStyle name="Normal 22 6 2 3 2 3 3" xfId="42596" xr:uid="{2F2DEE75-15E1-4E71-BC24-62248E9A7225}"/>
    <cellStyle name="Normal 22 6 2 3 2 4" xfId="42597" xr:uid="{8C1A5DCE-4C58-427C-A4BE-152FA8AF7AE3}"/>
    <cellStyle name="Normal 22 6 2 3 2 4 2" xfId="42598" xr:uid="{CB21E4CB-0425-49FC-BB69-DC50BD51B113}"/>
    <cellStyle name="Normal 22 6 2 3 2 5" xfId="42599" xr:uid="{D8FB3B2B-E13A-4803-9D22-8F7944CB398B}"/>
    <cellStyle name="Normal 22 6 2 3 3" xfId="40012" xr:uid="{4CEB16B5-32E5-4FBA-8441-58F955CBD370}"/>
    <cellStyle name="Normal 22 6 2 3 3 2" xfId="40014" xr:uid="{0B7BFAC3-A81F-4670-AADA-03330D99A738}"/>
    <cellStyle name="Normal 22 6 2 3 3 2 2" xfId="40016" xr:uid="{F75F430B-69F5-4C28-A782-236BF9ACEFC5}"/>
    <cellStyle name="Normal 22 6 2 3 3 2 2 2" xfId="42601" xr:uid="{A9376362-E850-43AE-9098-952367D5A655}"/>
    <cellStyle name="Normal 22 6 2 3 3 2 3" xfId="42602" xr:uid="{BB984AEA-BF52-4A20-BEC6-30E3DCDB05E1}"/>
    <cellStyle name="Normal 22 6 2 3 3 3" xfId="40018" xr:uid="{C66CA0F2-D0FF-47AB-A297-B25DF0D24CC0}"/>
    <cellStyle name="Normal 22 6 2 3 3 3 2" xfId="42603" xr:uid="{76AEB422-8E71-4DCC-9787-8491A50B1858}"/>
    <cellStyle name="Normal 22 6 2 3 3 4" xfId="42604" xr:uid="{0504A96C-709A-4072-9718-720CB584A2FC}"/>
    <cellStyle name="Normal 22 6 2 3 4" xfId="40021" xr:uid="{3A451D17-23C8-4103-8C4C-D9CA48616FC3}"/>
    <cellStyle name="Normal 22 6 2 3 4 2" xfId="16823" xr:uid="{A4BB64D2-E4E1-4637-AD9A-4222CE5B45B9}"/>
    <cellStyle name="Normal 22 6 2 3 4 2 2" xfId="42606" xr:uid="{5C52EA1C-0E49-4B69-8643-6F5E27C58BE5}"/>
    <cellStyle name="Normal 22 6 2 3 4 3" xfId="42608" xr:uid="{08B138B0-8032-4391-BFE4-72809C428D03}"/>
    <cellStyle name="Normal 22 6 2 3 5" xfId="32262" xr:uid="{F7AA5F19-295C-4B31-846A-04C131DE6771}"/>
    <cellStyle name="Normal 22 6 2 3 5 2" xfId="16844" xr:uid="{B6F6663D-5B11-4E3C-B490-285D030FC592}"/>
    <cellStyle name="Normal 22 6 2 3 6" xfId="32266" xr:uid="{57696D81-1E49-4F19-91E2-E6AA9A25DFC3}"/>
    <cellStyle name="Normal 22 6 2 3 7" xfId="42610" xr:uid="{756A2750-B019-4AB0-9933-2032195F56A1}"/>
    <cellStyle name="Normal 22 6 2 4" xfId="42612" xr:uid="{7B7E82E3-130E-4B2D-BF60-73EC9A764042}"/>
    <cellStyle name="Normal 22 6 2 4 2" xfId="42614" xr:uid="{00BF6DC3-4A8F-4495-A628-6A8537BA9331}"/>
    <cellStyle name="Normal 22 6 2 4 2 2" xfId="37421" xr:uid="{E7D0339F-2DF2-4AB4-B94F-B1D020E2EF10}"/>
    <cellStyle name="Normal 22 6 2 4 2 2 2" xfId="10478" xr:uid="{44166A10-9673-45EB-8CB3-798301A966F5}"/>
    <cellStyle name="Normal 22 6 2 4 2 2 2 2" xfId="37425" xr:uid="{E2D0973C-2490-4575-B5D8-89D60354B13E}"/>
    <cellStyle name="Normal 22 6 2 4 2 2 3" xfId="3177" xr:uid="{AAAEA9FD-AC10-4B3D-8EE3-0AC970969F6A}"/>
    <cellStyle name="Normal 22 6 2 4 2 3" xfId="37429" xr:uid="{F4D8E8CE-ABE9-48C8-9138-5BF86BF079EC}"/>
    <cellStyle name="Normal 22 6 2 4 2 3 2" xfId="37432" xr:uid="{0764AEA7-783E-4676-8287-0CF228454591}"/>
    <cellStyle name="Normal 22 6 2 4 2 4" xfId="37435" xr:uid="{F5709899-6697-449B-BE38-5D93C5B083DF}"/>
    <cellStyle name="Normal 22 6 2 4 3" xfId="42616" xr:uid="{59D0C7A9-2FA1-40F1-B156-E61EE8210AC7}"/>
    <cellStyle name="Normal 22 6 2 4 3 2" xfId="37443" xr:uid="{B721113F-D4EF-4028-8FA1-27701DC6705B}"/>
    <cellStyle name="Normal 22 6 2 4 3 2 2" xfId="10163" xr:uid="{672790BB-CA7D-45D6-8293-FAA2DFC6739A}"/>
    <cellStyle name="Normal 22 6 2 4 3 3" xfId="10175" xr:uid="{6A4F74DF-E111-458D-B72C-4B829343DB75}"/>
    <cellStyle name="Normal 22 6 2 4 4" xfId="42618" xr:uid="{80647C0F-F81A-4AD6-AE3C-982EC147C6C6}"/>
    <cellStyle name="Normal 22 6 2 4 4 2" xfId="2369" xr:uid="{2A712BB2-7711-4C23-9B1E-9FC93F1DCC58}"/>
    <cellStyle name="Normal 22 6 2 4 5" xfId="32272" xr:uid="{9BF50F1B-7651-4EA7-88D4-686F0254DCE3}"/>
    <cellStyle name="Normal 22 6 2 5" xfId="42620" xr:uid="{BF8790FA-F096-49DB-9B8C-B2E22BA4E582}"/>
    <cellStyle name="Normal 22 6 2 5 2" xfId="42622" xr:uid="{64DB1227-10F1-408B-B995-99DB0F7828CC}"/>
    <cellStyle name="Normal 22 6 2 5 2 2" xfId="37511" xr:uid="{A461FE45-50AE-407E-BC3C-C0D11A0BC7FC}"/>
    <cellStyle name="Normal 22 6 2 5 2 2 2" xfId="5982" xr:uid="{20FE611A-3814-4E07-8701-48647A128EDA}"/>
    <cellStyle name="Normal 22 6 2 5 2 3" xfId="37514" xr:uid="{5B0F0D1E-29D6-4876-8442-E125F3C7177B}"/>
    <cellStyle name="Normal 22 6 2 5 3" xfId="42624" xr:uid="{123C4CE0-726E-4280-BBDA-9139C6EFC459}"/>
    <cellStyle name="Normal 22 6 2 5 3 2" xfId="37521" xr:uid="{729FF6F3-C490-4E93-B45F-74ABAFE99719}"/>
    <cellStyle name="Normal 22 6 2 5 4" xfId="42625" xr:uid="{45E0D42D-FBBA-4D02-9E20-6A3395EB453B}"/>
    <cellStyle name="Normal 22 6 2 6" xfId="29767" xr:uid="{0C5751B6-7B90-42B4-A7D5-B4494D19D79D}"/>
    <cellStyle name="Normal 22 6 2 6 2" xfId="42627" xr:uid="{3E9623F8-6947-48E8-AC23-A2CD4DEA58A1}"/>
    <cellStyle name="Normal 22 6 2 6 2 2" xfId="37559" xr:uid="{95763C68-7BF7-4C99-95D1-11874FD0B568}"/>
    <cellStyle name="Normal 22 6 2 6 3" xfId="42629" xr:uid="{7161BF9E-B73B-4792-A419-20059B48CADF}"/>
    <cellStyle name="Normal 22 6 2 7" xfId="42631" xr:uid="{1381D2AF-01F8-4052-8852-D685897B1A79}"/>
    <cellStyle name="Normal 22 6 2 7 2" xfId="7360" xr:uid="{94124DEE-3280-42CD-9AAE-F65014C1109C}"/>
    <cellStyle name="Normal 22 6 2 8" xfId="42633" xr:uid="{74EEA986-B154-47C6-8D2A-1F099770B8F3}"/>
    <cellStyle name="Normal 22 6 2 9" xfId="903" xr:uid="{B75509F1-0491-460C-91E9-02079D5A83A6}"/>
    <cellStyle name="Normal 22 6 3" xfId="38363" xr:uid="{7FB846D4-8FEE-446E-9B87-DACEB182EB18}"/>
    <cellStyle name="Normal 22 6 3 2" xfId="35281" xr:uid="{EC12CBAB-7935-4DA6-B7A9-BA8E4E5E96F1}"/>
    <cellStyle name="Normal 22 6 3 2 2" xfId="35285" xr:uid="{51793874-6DFE-4576-9CAF-34E4250AA8E0}"/>
    <cellStyle name="Normal 22 6 3 2 2 2" xfId="35287" xr:uid="{CC53E6B1-8D82-49C3-B568-89E05F9F5694}"/>
    <cellStyle name="Normal 22 6 3 2 2 2 2" xfId="15236" xr:uid="{551B6A8B-6AC9-45BA-B371-2FB06E4BB6C4}"/>
    <cellStyle name="Normal 22 6 3 2 2 2 2 2" xfId="30348" xr:uid="{EE8733F9-4D7C-4290-BB71-349BD02D2766}"/>
    <cellStyle name="Normal 22 6 3 2 2 2 2 2 2" xfId="35289" xr:uid="{90C15A0D-87C5-4A85-AAFF-3F31005EB1A4}"/>
    <cellStyle name="Normal 22 6 3 2 2 2 2 3" xfId="35294" xr:uid="{E36CA9CF-5BA1-49F2-BD4E-E9C4AE592B17}"/>
    <cellStyle name="Normal 22 6 3 2 2 2 3" xfId="35298" xr:uid="{E22AF6DE-24BC-4735-809B-984B7B84842C}"/>
    <cellStyle name="Normal 22 6 3 2 2 2 3 2" xfId="5995" xr:uid="{3152355A-9481-4FAE-90FA-D6193CD1B1AD}"/>
    <cellStyle name="Normal 22 6 3 2 2 2 4" xfId="6421" xr:uid="{8AEC68E4-D643-4404-8DD5-F7BE012B3806}"/>
    <cellStyle name="Normal 22 6 3 2 2 3" xfId="35300" xr:uid="{DB7F4127-CCA9-4556-B328-AD02299CAF49}"/>
    <cellStyle name="Normal 22 6 3 2 2 3 2" xfId="35302" xr:uid="{C8384B88-72FF-44F3-96DD-89B8EDF38E28}"/>
    <cellStyle name="Normal 22 6 3 2 2 3 2 2" xfId="31116" xr:uid="{9CE69F5B-886B-4C63-917E-74DBE6B7F1B2}"/>
    <cellStyle name="Normal 22 6 3 2 2 3 3" xfId="35308" xr:uid="{B9289EC3-00FD-4A87-BE18-AEA886459ACA}"/>
    <cellStyle name="Normal 22 6 3 2 2 4" xfId="35311" xr:uid="{4D69ACB8-EF2D-4AF0-B3B1-41EF94EA0AE4}"/>
    <cellStyle name="Normal 22 6 3 2 2 4 2" xfId="35313" xr:uid="{DC92306B-3FAC-4A3C-AE9D-AB280FEBB271}"/>
    <cellStyle name="Normal 22 6 3 2 2 5" xfId="35316" xr:uid="{97099D5B-04FD-4A3D-B5A9-A0F2DDA4AE8D}"/>
    <cellStyle name="Normal 22 6 3 2 3" xfId="35329" xr:uid="{3E836CB6-2746-4648-8A7A-BA115B791BA7}"/>
    <cellStyle name="Normal 22 6 3 2 3 2" xfId="35331" xr:uid="{32B17969-F166-4B6A-AFF9-F5BE9D04C900}"/>
    <cellStyle name="Normal 22 6 3 2 3 2 2" xfId="35333" xr:uid="{383AD87D-8A75-4CA0-BEAA-0A5FF61F31B9}"/>
    <cellStyle name="Normal 22 6 3 2 3 2 2 2" xfId="35335" xr:uid="{79E03265-DC9C-42D8-A92D-C4E8D2294C5A}"/>
    <cellStyle name="Normal 22 6 3 2 3 2 3" xfId="576" xr:uid="{24C5BE45-33DB-44E8-B395-0025C5007D88}"/>
    <cellStyle name="Normal 22 6 3 2 3 3" xfId="35339" xr:uid="{DC4C1EB4-8571-44ED-B3F1-625A9467D2B9}"/>
    <cellStyle name="Normal 22 6 3 2 3 3 2" xfId="35341" xr:uid="{9D23F367-DB9F-4975-A242-D24C9A975565}"/>
    <cellStyle name="Normal 22 6 3 2 3 4" xfId="35345" xr:uid="{D985FF59-CB66-4AF9-BC52-F8A7F57EB89B}"/>
    <cellStyle name="Normal 22 6 3 2 4" xfId="35350" xr:uid="{159EB0B4-1EFA-4931-BD7C-C918D85EAC83}"/>
    <cellStyle name="Normal 22 6 3 2 4 2" xfId="35352" xr:uid="{834082E1-AA0A-4A6A-A2C9-D475504DE880}"/>
    <cellStyle name="Normal 22 6 3 2 4 2 2" xfId="35354" xr:uid="{1A540E9C-777E-4E2A-8751-251FE6B41DD8}"/>
    <cellStyle name="Normal 22 6 3 2 4 3" xfId="35358" xr:uid="{A44CEDD3-09A0-467B-98D6-01E14F11B4E8}"/>
    <cellStyle name="Normal 22 6 3 2 5" xfId="35363" xr:uid="{581EA4D4-EE4F-4FF9-8C6D-179849BA8D4F}"/>
    <cellStyle name="Normal 22 6 3 2 5 2" xfId="35366" xr:uid="{E7089362-3218-4467-97DF-091B0024633B}"/>
    <cellStyle name="Normal 22 6 3 2 6" xfId="8599" xr:uid="{911B875C-CFB0-4F41-A9F8-675218996D6C}"/>
    <cellStyle name="Normal 22 6 3 2 7" xfId="35377" xr:uid="{A4E39E1F-6FAF-46C1-8893-37A60A78EB4D}"/>
    <cellStyle name="Normal 22 6 3 3" xfId="35382" xr:uid="{1DA007AB-028E-47E6-8EDE-7B1D652673D4}"/>
    <cellStyle name="Normal 22 6 3 3 2" xfId="35385" xr:uid="{A05670B4-F65E-4546-A759-61C45AE82FCF}"/>
    <cellStyle name="Normal 22 6 3 3 2 2" xfId="6852" xr:uid="{46F4069A-9B6D-476E-A3D2-A764C175D052}"/>
    <cellStyle name="Normal 22 6 3 3 2 2 2" xfId="35387" xr:uid="{EF1C99EA-2687-42D7-AB76-D76B3A038D27}"/>
    <cellStyle name="Normal 22 6 3 3 2 2 2 2" xfId="16182" xr:uid="{FE9407E0-B008-4FFF-B3AD-2C293790D6DF}"/>
    <cellStyle name="Normal 22 6 3 3 2 2 3" xfId="35392" xr:uid="{A6974994-2B61-4D56-855B-46BE7ABAA0C7}"/>
    <cellStyle name="Normal 22 6 3 3 2 3" xfId="35395" xr:uid="{3ADC87DB-CC8A-4DAB-95D5-19C7033F75A3}"/>
    <cellStyle name="Normal 22 6 3 3 2 3 2" xfId="35397" xr:uid="{DF52D535-E625-4605-9031-522BAC4268E9}"/>
    <cellStyle name="Normal 22 6 3 3 2 4" xfId="35401" xr:uid="{EFD2A2E3-07BE-44BF-932D-F62B7783EFF2}"/>
    <cellStyle name="Normal 22 6 3 3 3" xfId="35405" xr:uid="{79BD8DF6-30FB-4B4E-9ECE-840708CDE616}"/>
    <cellStyle name="Normal 22 6 3 3 3 2" xfId="35407" xr:uid="{5C6E71F2-9CDE-4420-BF1D-7C1E8C6A5827}"/>
    <cellStyle name="Normal 22 6 3 3 3 2 2" xfId="35409" xr:uid="{E53235F1-3C0F-48FF-B730-0D3EAEDDC88F}"/>
    <cellStyle name="Normal 22 6 3 3 3 3" xfId="35412" xr:uid="{B6C6B46D-BFE3-4B4E-A0FA-5299AE78FD1B}"/>
    <cellStyle name="Normal 22 6 3 3 4" xfId="35417" xr:uid="{16823428-D5E6-4DBF-9A6F-A7F7F5327DB9}"/>
    <cellStyle name="Normal 22 6 3 3 4 2" xfId="35420" xr:uid="{B362D10F-76B7-4C83-B020-523EEF535FA8}"/>
    <cellStyle name="Normal 22 6 3 3 5" xfId="32281" xr:uid="{42A5F1AC-125D-40A4-89C4-7AD40D1CD7A8}"/>
    <cellStyle name="Normal 22 6 3 4" xfId="35432" xr:uid="{6D162CF9-2B6C-4234-BBC0-84A67AB059FB}"/>
    <cellStyle name="Normal 22 6 3 4 2" xfId="35435" xr:uid="{78BE54F5-2810-45F1-9989-52FB68B952CA}"/>
    <cellStyle name="Normal 22 6 3 4 2 2" xfId="35438" xr:uid="{15DB07E6-E7B1-4835-8E8B-E7CAC14BF01F}"/>
    <cellStyle name="Normal 22 6 3 4 2 2 2" xfId="35442" xr:uid="{7DA11E2A-0BB0-46E8-81A9-115C4450C6E2}"/>
    <cellStyle name="Normal 22 6 3 4 2 3" xfId="35447" xr:uid="{1257C840-9890-4630-85C1-8668E13F41C8}"/>
    <cellStyle name="Normal 22 6 3 4 3" xfId="35455" xr:uid="{7F4D7ACE-5682-45E3-9263-0ECF19F5D859}"/>
    <cellStyle name="Normal 22 6 3 4 3 2" xfId="35457" xr:uid="{0ABB23E8-750A-4AFF-8F9B-EBE20F8EA788}"/>
    <cellStyle name="Normal 22 6 3 4 4" xfId="35462" xr:uid="{01021274-2D75-4861-BF17-76A1CFEE8F1A}"/>
    <cellStyle name="Normal 22 6 3 5" xfId="35469" xr:uid="{CB976045-EFC3-470C-9229-9DC93CE77DDD}"/>
    <cellStyle name="Normal 22 6 3 5 2" xfId="35473" xr:uid="{F4983CF0-98CA-4C35-A3AC-73875658B725}"/>
    <cellStyle name="Normal 22 6 3 5 2 2" xfId="35477" xr:uid="{BE7FBF66-3264-455B-97D6-6DE359D01691}"/>
    <cellStyle name="Normal 22 6 3 5 3" xfId="35487" xr:uid="{9B0F473A-4F1B-4765-90CD-B68747E406DE}"/>
    <cellStyle name="Normal 22 6 3 6" xfId="35495" xr:uid="{FCFEBE1B-34D2-4B6D-BDA4-37A36C8E8AA8}"/>
    <cellStyle name="Normal 22 6 3 6 2" xfId="35499" xr:uid="{FF354716-344D-4E47-B545-19F125CB3367}"/>
    <cellStyle name="Normal 22 6 3 7" xfId="9328" xr:uid="{74B8612F-C431-4805-9C4B-FA52D0FB2967}"/>
    <cellStyle name="Normal 22 6 3 8" xfId="42281" xr:uid="{AE71A4A9-0244-48BE-9C67-F1D37CE8E15B}"/>
    <cellStyle name="Normal 22 6 4" xfId="38366" xr:uid="{74F1C4AE-7773-4777-9230-3CE1289A559A}"/>
    <cellStyle name="Normal 22 6 4 2" xfId="35899" xr:uid="{0C95A88E-53DE-40C2-9A5F-DB79B0FE175C}"/>
    <cellStyle name="Normal 22 6 4 2 2" xfId="35902" xr:uid="{64D47740-E3E3-4463-A002-4B5F940A4C45}"/>
    <cellStyle name="Normal 22 6 4 2 2 2" xfId="35905" xr:uid="{09FBF4E1-C4AA-4D81-9CAA-249F5067756A}"/>
    <cellStyle name="Normal 22 6 4 2 2 2 2" xfId="9534" xr:uid="{97BA5FC0-F214-481B-BD99-79A54537E5B5}"/>
    <cellStyle name="Normal 22 6 4 2 2 2 2 2" xfId="35908" xr:uid="{BA377483-BEF5-452B-82A6-DD5B9C9B6C67}"/>
    <cellStyle name="Normal 22 6 4 2 2 2 3" xfId="35918" xr:uid="{BB50C41D-AFAF-4E31-89EA-2A37A84ED27D}"/>
    <cellStyle name="Normal 22 6 4 2 2 3" xfId="35923" xr:uid="{720CE657-523C-473A-B748-B8ACBDD35302}"/>
    <cellStyle name="Normal 22 6 4 2 2 3 2" xfId="35925" xr:uid="{C2B5DFD2-2E69-4363-AE1E-5B75A4E55873}"/>
    <cellStyle name="Normal 22 6 4 2 2 4" xfId="35930" xr:uid="{8F932ED9-88D4-4020-BCFE-32686B107379}"/>
    <cellStyle name="Normal 22 6 4 2 3" xfId="25374" xr:uid="{3CFF8718-6D75-4C50-9470-EE5EF3A6E8DB}"/>
    <cellStyle name="Normal 22 6 4 2 3 2" xfId="35943" xr:uid="{B340BB05-CED7-4DA9-B90D-40DA2D251A0F}"/>
    <cellStyle name="Normal 22 6 4 2 3 2 2" xfId="4348" xr:uid="{54A5173B-AABC-47D5-86E0-340B50520C2B}"/>
    <cellStyle name="Normal 22 6 4 2 3 3" xfId="35947" xr:uid="{A1DFBA93-6626-412B-967D-8AED0ABD883D}"/>
    <cellStyle name="Normal 22 6 4 2 4" xfId="35956" xr:uid="{6CA12017-CE28-4549-B803-09D2442CBA6F}"/>
    <cellStyle name="Normal 22 6 4 2 4 2" xfId="35959" xr:uid="{418490E2-2118-4410-8823-5FBC40E04CD0}"/>
    <cellStyle name="Normal 22 6 4 2 5" xfId="35970" xr:uid="{6F972D27-D295-4B9C-978E-9BE86DCF1E53}"/>
    <cellStyle name="Normal 22 6 4 3" xfId="35983" xr:uid="{20F34BE3-9BEE-44D6-A86B-A78374F825EF}"/>
    <cellStyle name="Normal 22 6 4 3 2" xfId="35986" xr:uid="{7B1FAFAD-192D-42BD-B183-174C59DF3344}"/>
    <cellStyle name="Normal 22 6 4 3 2 2" xfId="199" xr:uid="{CA71BB87-A5EA-47C0-AE9A-016DE8A23891}"/>
    <cellStyle name="Normal 22 6 4 3 2 2 2" xfId="35989" xr:uid="{6035B5A6-399F-405F-BE08-D8C0FEC6DBED}"/>
    <cellStyle name="Normal 22 6 4 3 2 3" xfId="36000" xr:uid="{D2E51148-0577-41DA-A970-0604EB2224B2}"/>
    <cellStyle name="Normal 22 6 4 3 3" xfId="36009" xr:uid="{3515725B-E909-4CC1-8734-4F84772AA13A}"/>
    <cellStyle name="Normal 22 6 4 3 3 2" xfId="35153" xr:uid="{91BFD362-09BE-4DB9-8EB4-F9C7AE130E59}"/>
    <cellStyle name="Normal 22 6 4 3 4" xfId="36019" xr:uid="{E9AC09D6-8482-4F6C-998F-8E741F54BF66}"/>
    <cellStyle name="Normal 22 6 4 4" xfId="11861" xr:uid="{CCB42C26-746E-4EB7-B750-749ECD4DEF7A}"/>
    <cellStyle name="Normal 22 6 4 4 2" xfId="11869" xr:uid="{00C48769-0B12-4A03-88E3-64B524AEC04B}"/>
    <cellStyle name="Normal 22 6 4 4 2 2" xfId="13474" xr:uid="{64B6D769-7746-478B-B374-BA916DCF7B1D}"/>
    <cellStyle name="Normal 22 6 4 4 3" xfId="10331" xr:uid="{7D2A3313-78D8-4AC1-A195-E2FCC9186AB9}"/>
    <cellStyle name="Normal 22 6 4 5" xfId="11879" xr:uid="{3381DB9D-EDA3-491D-B416-996DD6791A06}"/>
    <cellStyle name="Normal 22 6 4 5 2" xfId="13536" xr:uid="{41C53BB3-E2D8-42F6-A39C-377CB4D88914}"/>
    <cellStyle name="Normal 22 6 4 6" xfId="11887" xr:uid="{74FFEC97-830C-433B-9853-83DED10248B6}"/>
    <cellStyle name="Normal 22 6 4 7" xfId="10145" xr:uid="{9930222D-C299-4E09-B155-B3DD67166AF8}"/>
    <cellStyle name="Normal 22 6 5" xfId="11270" xr:uid="{48566336-9ACF-4ADB-B0F0-499B87E06060}"/>
    <cellStyle name="Normal 22 6 5 2" xfId="16173" xr:uid="{BAAEE32E-BE69-4B3F-8921-74042DE45AD8}"/>
    <cellStyle name="Normal 22 6 5 2 2" xfId="42634" xr:uid="{BA003DD4-2D39-4804-BC7B-5DA0426087A5}"/>
    <cellStyle name="Normal 22 6 5 2 2 2" xfId="42635" xr:uid="{75B07A23-D29A-4B9D-A0E3-F49C1B0A6AA3}"/>
    <cellStyle name="Normal 22 6 5 2 2 2 2" xfId="42636" xr:uid="{E71EFF5D-1FC4-4228-A98E-FA85AB3BBF79}"/>
    <cellStyle name="Normal 22 6 5 2 2 3" xfId="42637" xr:uid="{FE75C699-7561-42D4-AEEB-5F5B570DC7CA}"/>
    <cellStyle name="Normal 22 6 5 2 3" xfId="42638" xr:uid="{8E6017CF-5607-4362-B9D7-DB06AB33233D}"/>
    <cellStyle name="Normal 22 6 5 2 3 2" xfId="42639" xr:uid="{B607DDED-749D-4560-87A8-C847341A9E8B}"/>
    <cellStyle name="Normal 22 6 5 2 4" xfId="42640" xr:uid="{B90E0A90-57AA-4A39-ADAA-7C2D30402AF3}"/>
    <cellStyle name="Normal 22 6 5 3" xfId="36027" xr:uid="{FA6D851C-971B-43A5-AB00-763EE06E7CB9}"/>
    <cellStyle name="Normal 22 6 5 3 2" xfId="42641" xr:uid="{F3635493-28D4-4C3A-BEA5-7C5370903F5D}"/>
    <cellStyle name="Normal 22 6 5 3 2 2" xfId="42642" xr:uid="{368E1BE1-F418-458B-897D-6520D68A9574}"/>
    <cellStyle name="Normal 22 6 5 3 3" xfId="42644" xr:uid="{D0222456-EDFF-4042-98F9-9408A87407AD}"/>
    <cellStyle name="Normal 22 6 5 4" xfId="11917" xr:uid="{5F862C45-EABA-493E-BD76-1F5378DC6B7F}"/>
    <cellStyle name="Normal 22 6 5 4 2" xfId="11612" xr:uid="{51232985-BC36-4B84-AC89-8835344B5B38}"/>
    <cellStyle name="Normal 22 6 5 5" xfId="13560" xr:uid="{ECD7CE14-19A1-4328-942D-9F1B9980D3E7}"/>
    <cellStyle name="Normal 22 6 6" xfId="42645" xr:uid="{8B18F421-A09D-4652-B605-A649A721F163}"/>
    <cellStyle name="Normal 22 6 6 2" xfId="24100" xr:uid="{BB47F9CA-C90C-43B5-8E0D-99A3D14C5B24}"/>
    <cellStyle name="Normal 22 6 6 2 2" xfId="24104" xr:uid="{D3D1178F-AA0B-44BE-9C45-186F00D43924}"/>
    <cellStyle name="Normal 22 6 6 2 2 2" xfId="42646" xr:uid="{285B3431-018C-45DA-B13A-5CE16268036E}"/>
    <cellStyle name="Normal 22 6 6 2 3" xfId="42647" xr:uid="{F0B3C35A-6072-4369-A0D8-9D1F9E80DBB4}"/>
    <cellStyle name="Normal 22 6 6 3" xfId="24110" xr:uid="{6DCFF005-1736-4D96-819C-415936825967}"/>
    <cellStyle name="Normal 22 6 6 3 2" xfId="42648" xr:uid="{3D38F58D-920D-4F6B-9021-FF49606E7BEA}"/>
    <cellStyle name="Normal 22 6 6 4" xfId="13568" xr:uid="{599FA7B7-DD8F-45D9-83FA-5FF1B03CBE85}"/>
    <cellStyle name="Normal 22 6 7" xfId="27860" xr:uid="{959ACB84-B601-421E-BF46-4F9FDCFDEC7C}"/>
    <cellStyle name="Normal 22 6 7 2" xfId="24118" xr:uid="{7A7B5758-62F7-4646-899F-DC6ED6566055}"/>
    <cellStyle name="Normal 22 6 7 2 2" xfId="42649" xr:uid="{93DC8C6D-1F1C-44A8-9419-B4364E862C06}"/>
    <cellStyle name="Normal 22 6 7 3" xfId="42650" xr:uid="{4C42C261-BC4A-46E8-836F-17CA5FABA9DF}"/>
    <cellStyle name="Normal 22 6 8" xfId="27862" xr:uid="{889E21D3-E478-45E0-884A-5A2EFC3B9FCC}"/>
    <cellStyle name="Normal 22 6 8 2" xfId="36235" xr:uid="{38E5F9DB-4475-4A3F-997A-507D40CC6626}"/>
    <cellStyle name="Normal 22 6 9" xfId="42652" xr:uid="{2A1FE249-BDB6-4781-B7D7-3478D1BFFF67}"/>
    <cellStyle name="Normal 22 7" xfId="39319" xr:uid="{C6E76560-27DE-43B8-A09D-7053C0AE7759}"/>
    <cellStyle name="Normal 22 7 2" xfId="42653" xr:uid="{60420F0C-98C1-4E5F-B52F-FE4F733B780E}"/>
    <cellStyle name="Normal 22 7 2 2" xfId="42654" xr:uid="{E87C20C3-3E12-4FB6-90E4-62A184D2914B}"/>
    <cellStyle name="Normal 22 7 2 2 2" xfId="42655" xr:uid="{66A95F29-6E82-438C-8416-2A096A1D4DBB}"/>
    <cellStyle name="Normal 22 7 2 2 2 2" xfId="42656" xr:uid="{9A9FC089-4C7E-48A3-A956-FEFFDF0B49FF}"/>
    <cellStyle name="Normal 22 7 2 2 2 2 2" xfId="42657" xr:uid="{28045F93-D2D3-4C5D-8049-B63B26BF1001}"/>
    <cellStyle name="Normal 22 7 2 2 2 2 2 2" xfId="42658" xr:uid="{B5FC188D-983D-4FF6-93C7-D5BAAE1622A3}"/>
    <cellStyle name="Normal 22 7 2 2 2 2 2 2 2" xfId="42659" xr:uid="{A9071F39-B5D5-468E-9F26-38B855F922DD}"/>
    <cellStyle name="Normal 22 7 2 2 2 2 2 3" xfId="40465" xr:uid="{E0681218-04BD-4405-96B7-4F200D912508}"/>
    <cellStyle name="Normal 22 7 2 2 2 2 3" xfId="42660" xr:uid="{BCC97F4A-12EA-4A19-A81C-A15C2BB363EE}"/>
    <cellStyle name="Normal 22 7 2 2 2 2 3 2" xfId="42661" xr:uid="{CB533E4A-70B3-4933-A216-6A4B041E4FF8}"/>
    <cellStyle name="Normal 22 7 2 2 2 2 4" xfId="42662" xr:uid="{88BEB0E7-BAF3-47C3-92DC-D6250C1255A4}"/>
    <cellStyle name="Normal 22 7 2 2 2 3" xfId="42663" xr:uid="{D65A3AFF-8327-4636-8420-E625ACAE9BDE}"/>
    <cellStyle name="Normal 22 7 2 2 2 3 2" xfId="42664" xr:uid="{8916A899-29B6-4FF1-B89F-6F1264C94FE0}"/>
    <cellStyle name="Normal 22 7 2 2 2 3 2 2" xfId="19848" xr:uid="{5F3AC82F-ABB7-49FF-9768-D24FFE24DC27}"/>
    <cellStyle name="Normal 22 7 2 2 2 3 3" xfId="42665" xr:uid="{9E54E3BB-A302-4090-80C8-465D5A33A0BD}"/>
    <cellStyle name="Normal 22 7 2 2 2 4" xfId="42666" xr:uid="{563A838B-8DE5-4910-9F40-72E10B9B24A6}"/>
    <cellStyle name="Normal 22 7 2 2 2 4 2" xfId="42667" xr:uid="{846AFBE4-7685-4C12-91FF-B4C10A73DFD5}"/>
    <cellStyle name="Normal 22 7 2 2 2 5" xfId="42668" xr:uid="{C0184670-B8C5-46B9-AC3A-69902A09FC65}"/>
    <cellStyle name="Normal 22 7 2 2 3" xfId="42670" xr:uid="{AC2CDF24-4FE8-41D4-8141-181A7BA3CCF7}"/>
    <cellStyle name="Normal 22 7 2 2 3 2" xfId="42671" xr:uid="{AFACCB0E-A75D-4080-828D-83D7B5435F45}"/>
    <cellStyle name="Normal 22 7 2 2 3 2 2" xfId="42672" xr:uid="{8C67B5A4-AC9B-4531-BBF3-E15FF031E39C}"/>
    <cellStyle name="Normal 22 7 2 2 3 2 2 2" xfId="42673" xr:uid="{4D2EB25D-7451-48D4-9EDA-445E0E14974D}"/>
    <cellStyle name="Normal 22 7 2 2 3 2 3" xfId="42674" xr:uid="{D648C3C4-FC5F-4AD4-9BDA-E48FD493250F}"/>
    <cellStyle name="Normal 22 7 2 2 3 3" xfId="42675" xr:uid="{8CA86FD8-4D62-47BC-830F-99AB566A875F}"/>
    <cellStyle name="Normal 22 7 2 2 3 3 2" xfId="23141" xr:uid="{CB008D25-5DD3-41F8-A608-157BD6F0AD21}"/>
    <cellStyle name="Normal 22 7 2 2 3 4" xfId="42676" xr:uid="{29DCC09C-F07C-480B-800F-DC2AFBDA0358}"/>
    <cellStyle name="Normal 22 7 2 2 4" xfId="42678" xr:uid="{D2DA8F95-BC88-4252-9D97-A0F7D8FF114F}"/>
    <cellStyle name="Normal 22 7 2 2 4 2" xfId="42679" xr:uid="{B7604AE3-BC6F-403D-8E9C-CAFB93FEE8FA}"/>
    <cellStyle name="Normal 22 7 2 2 4 2 2" xfId="42680" xr:uid="{9277F6B2-B4EF-446B-96DD-7AB88ECB8AB6}"/>
    <cellStyle name="Normal 22 7 2 2 4 3" xfId="42681" xr:uid="{BDBA0150-1A2E-4731-90B2-431772719D59}"/>
    <cellStyle name="Normal 22 7 2 2 5" xfId="42682" xr:uid="{83E802EB-5422-4EFD-881E-262527A0867E}"/>
    <cellStyle name="Normal 22 7 2 2 5 2" xfId="42683" xr:uid="{BFD15B3F-CACB-48C6-8C69-181EB6415C82}"/>
    <cellStyle name="Normal 22 7 2 2 6" xfId="42684" xr:uid="{19DAAA51-9E58-43E6-A9D9-0F28AC80CDC1}"/>
    <cellStyle name="Normal 22 7 2 2 7" xfId="42686" xr:uid="{BF8DBC61-4F43-4411-B00C-F44E1B5E14FE}"/>
    <cellStyle name="Normal 22 7 2 3" xfId="42687" xr:uid="{03EE3C9F-CC45-470D-B455-1150B508487E}"/>
    <cellStyle name="Normal 22 7 2 3 2" xfId="42688" xr:uid="{37ADF242-9C9F-43EA-B2FA-775A281F25CC}"/>
    <cellStyle name="Normal 22 7 2 3 2 2" xfId="32617" xr:uid="{61BEDF00-D3A7-452D-AB70-4FAC90F2D070}"/>
    <cellStyle name="Normal 22 7 2 3 2 2 2" xfId="256" xr:uid="{13B85205-C139-4C0E-8F3E-97428740A48E}"/>
    <cellStyle name="Normal 22 7 2 3 2 2 2 2" xfId="3718" xr:uid="{D7728EF0-1A2D-41FE-A2C1-DF26C7918DFA}"/>
    <cellStyle name="Normal 22 7 2 3 2 2 3" xfId="4377" xr:uid="{D9159706-C4A0-4F23-8A3C-C278AFF0CEBF}"/>
    <cellStyle name="Normal 22 7 2 3 2 3" xfId="32621" xr:uid="{123444DA-B797-451C-B208-2AB32801D9CE}"/>
    <cellStyle name="Normal 22 7 2 3 2 3 2" xfId="3295" xr:uid="{05358175-8127-4D17-A04A-9C7F2DD39F63}"/>
    <cellStyle name="Normal 22 7 2 3 2 4" xfId="32626" xr:uid="{EC69DC3D-A471-4DBA-BB8F-3A6F1E586007}"/>
    <cellStyle name="Normal 22 7 2 3 3" xfId="42689" xr:uid="{0C493212-08C4-4059-8430-1BF556829D65}"/>
    <cellStyle name="Normal 22 7 2 3 3 2" xfId="32660" xr:uid="{61662465-16A3-400E-9D08-1204863C7C97}"/>
    <cellStyle name="Normal 22 7 2 3 3 2 2" xfId="4644" xr:uid="{00F71EDC-3EC9-43F1-BADC-2D0EC9696ED8}"/>
    <cellStyle name="Normal 22 7 2 3 3 3" xfId="32663" xr:uid="{3A9D1B31-E177-41E4-B1C3-2C9C2654D703}"/>
    <cellStyle name="Normal 22 7 2 3 4" xfId="42690" xr:uid="{69F05EAB-2319-45E8-9459-E9BB15FB805B}"/>
    <cellStyle name="Normal 22 7 2 3 4 2" xfId="42692" xr:uid="{E1BD9382-DB0E-476E-9B65-25ECD2BA66B1}"/>
    <cellStyle name="Normal 22 7 2 3 5" xfId="32426" xr:uid="{07F3538A-75F2-42FF-BF67-54456480F466}"/>
    <cellStyle name="Normal 22 7 2 4" xfId="42693" xr:uid="{8681F1DE-E3D6-41C2-AC3D-302EC6182C0E}"/>
    <cellStyle name="Normal 22 7 2 4 2" xfId="42694" xr:uid="{5208437D-EDDD-4DC7-8B7D-00062AF90861}"/>
    <cellStyle name="Normal 22 7 2 4 2 2" xfId="37917" xr:uid="{91977F0A-2282-4B45-95ED-D8C01782C2D0}"/>
    <cellStyle name="Normal 22 7 2 4 2 2 2" xfId="6230" xr:uid="{AB443122-F6B5-4CB3-ABC0-A1B01144380F}"/>
    <cellStyle name="Normal 22 7 2 4 2 3" xfId="37921" xr:uid="{E2008F40-E5C5-41B4-8ED8-43537E88E3E8}"/>
    <cellStyle name="Normal 22 7 2 4 3" xfId="41253" xr:uid="{622713B9-FA9F-464F-974D-7B1F556AA828}"/>
    <cellStyle name="Normal 22 7 2 4 3 2" xfId="37933" xr:uid="{3D87C365-786C-41DC-907F-57CCF549CFCE}"/>
    <cellStyle name="Normal 22 7 2 4 4" xfId="41255" xr:uid="{35B8B186-2F67-4BA0-BEF0-8A797AFED286}"/>
    <cellStyle name="Normal 22 7 2 5" xfId="42695" xr:uid="{612EE85F-884E-44D3-8831-E1640A188301}"/>
    <cellStyle name="Normal 22 7 2 5 2" xfId="42696" xr:uid="{3DC0EA99-10EE-4344-BEC0-137DC7CCCB4C}"/>
    <cellStyle name="Normal 22 7 2 5 2 2" xfId="37998" xr:uid="{BA3F4169-FC2A-4C48-BFF9-7E55B79BA04C}"/>
    <cellStyle name="Normal 22 7 2 5 3" xfId="28377" xr:uid="{45D8DF89-587D-4700-B237-E0CC9637DA81}"/>
    <cellStyle name="Normal 22 7 2 6" xfId="42697" xr:uid="{D30DBB6A-0630-4EC9-8F4D-99B9A8D518E7}"/>
    <cellStyle name="Normal 22 7 2 6 2" xfId="42698" xr:uid="{A5F69927-99DF-4AA0-8A4D-99C5112D2E4B}"/>
    <cellStyle name="Normal 22 7 2 7" xfId="42699" xr:uid="{083E2C42-9FA2-45A1-859F-03039607C1BD}"/>
    <cellStyle name="Normal 22 7 2 8" xfId="42700" xr:uid="{6709B043-FF18-4327-9253-C4368226B787}"/>
    <cellStyle name="Normal 22 7 3" xfId="26949" xr:uid="{8C10FA43-4299-40A8-869F-F707CDE06E00}"/>
    <cellStyle name="Normal 22 7 3 2" xfId="17463" xr:uid="{BC1F22EA-1A65-48A9-9871-3EFB747AAA00}"/>
    <cellStyle name="Normal 22 7 3 2 2" xfId="42702" xr:uid="{B19B3F37-076E-4522-939F-AEAA94F1B1FD}"/>
    <cellStyle name="Normal 22 7 3 2 2 2" xfId="28110" xr:uid="{54A9F7E3-6CE8-4E96-9247-B5F4DEE0690B}"/>
    <cellStyle name="Normal 22 7 3 2 2 2 2" xfId="42704" xr:uid="{1864A46E-A72B-4E83-A2E5-C35128971E11}"/>
    <cellStyle name="Normal 22 7 3 2 2 2 2 2" xfId="42706" xr:uid="{EF9AD1DA-3F46-41A4-A927-6412ACC254C4}"/>
    <cellStyle name="Normal 22 7 3 2 2 2 3" xfId="4725" xr:uid="{2399FD58-9D98-47E9-8114-2BE0AD6CD856}"/>
    <cellStyle name="Normal 22 7 3 2 2 3" xfId="28114" xr:uid="{1B2EE959-D88D-449A-816C-22B44F082CD9}"/>
    <cellStyle name="Normal 22 7 3 2 2 3 2" xfId="42708" xr:uid="{0AD40212-6F7F-47F0-AFE4-44A0C7B037A4}"/>
    <cellStyle name="Normal 22 7 3 2 2 4" xfId="28117" xr:uid="{EC6CC234-B270-4E21-AFB8-2A78472084F0}"/>
    <cellStyle name="Normal 22 7 3 2 3" xfId="42710" xr:uid="{455A8C58-0B6B-4283-A44A-D930201FC604}"/>
    <cellStyle name="Normal 22 7 3 2 3 2" xfId="42712" xr:uid="{CB9CD554-CBD7-426D-BD84-245651876010}"/>
    <cellStyle name="Normal 22 7 3 2 3 2 2" xfId="42714" xr:uid="{0975ECB2-28BB-4E84-BADC-960B7374D9CF}"/>
    <cellStyle name="Normal 22 7 3 2 3 3" xfId="42716" xr:uid="{32CED51F-61CA-4482-97FB-080490172D67}"/>
    <cellStyle name="Normal 22 7 3 2 4" xfId="42718" xr:uid="{AAE436A6-A393-4A29-8424-0169E25DCB5C}"/>
    <cellStyle name="Normal 22 7 3 2 4 2" xfId="42720" xr:uid="{F197EB35-9E02-4099-9AEF-A8F3D64F9049}"/>
    <cellStyle name="Normal 22 7 3 2 5" xfId="42724" xr:uid="{E8B13637-69CE-4716-911D-1ECBA251478A}"/>
    <cellStyle name="Normal 22 7 3 3" xfId="42726" xr:uid="{B262ADA4-B0CA-4157-B954-C92193E07305}"/>
    <cellStyle name="Normal 22 7 3 3 2" xfId="42728" xr:uid="{508AA2ED-787B-4D9C-95D2-970E3EA8EFDC}"/>
    <cellStyle name="Normal 22 7 3 3 2 2" xfId="19006" xr:uid="{C38220E1-0320-43CB-AD0A-F08A52671E24}"/>
    <cellStyle name="Normal 22 7 3 3 2 2 2" xfId="6418" xr:uid="{2E9E8F96-C4EE-40F0-B6DF-58DDC62C3FB5}"/>
    <cellStyle name="Normal 22 7 3 3 2 3" xfId="19020" xr:uid="{D5A5A475-9DAA-42BD-8140-5AF4252BB851}"/>
    <cellStyle name="Normal 22 7 3 3 3" xfId="42730" xr:uid="{0EDF6941-719F-4110-A2D1-02D72F8C67EB}"/>
    <cellStyle name="Normal 22 7 3 3 3 2" xfId="19035" xr:uid="{A3447B97-129B-4AEB-B1AD-EB025BBBA040}"/>
    <cellStyle name="Normal 22 7 3 3 4" xfId="42732" xr:uid="{90D5E6D9-2CA7-448D-ACE8-1BFDD3C08FD6}"/>
    <cellStyle name="Normal 22 7 3 4" xfId="42734" xr:uid="{C1251A66-8C83-4C36-9C13-398E56959451}"/>
    <cellStyle name="Normal 22 7 3 4 2" xfId="42736" xr:uid="{3E0DA335-21BF-45DB-8579-1CC388E0DF05}"/>
    <cellStyle name="Normal 22 7 3 4 2 2" xfId="19093" xr:uid="{5EFB0C37-F5C5-4D39-94E6-7B2D2BCE7437}"/>
    <cellStyle name="Normal 22 7 3 4 3" xfId="41264" xr:uid="{C818A6ED-E2EE-4662-A8CF-F2E1ED04A7F7}"/>
    <cellStyle name="Normal 22 7 3 5" xfId="42739" xr:uid="{CBF4BE1A-9C51-4B91-83BD-85255A7C2393}"/>
    <cellStyle name="Normal 22 7 3 5 2" xfId="42742" xr:uid="{D207094B-5F0D-4BDD-9349-411315A10F80}"/>
    <cellStyle name="Normal 22 7 3 6" xfId="42745" xr:uid="{51D0EE25-5182-4B55-A721-319B304EB524}"/>
    <cellStyle name="Normal 22 7 3 7" xfId="42748" xr:uid="{02771F08-9EA7-4301-94F8-4026C341438E}"/>
    <cellStyle name="Normal 22 7 4" xfId="41602" xr:uid="{3ED96C39-D55A-4876-9EBA-9660334A9143}"/>
    <cellStyle name="Normal 22 7 4 2" xfId="42750" xr:uid="{013B5E32-D1E0-4814-99B5-C4C28928CDC3}"/>
    <cellStyle name="Normal 22 7 4 2 2" xfId="42752" xr:uid="{5490486E-D604-4366-8AC2-286F862D1A19}"/>
    <cellStyle name="Normal 22 7 4 2 2 2" xfId="42754" xr:uid="{F42604AB-4503-45A3-8E1E-8BD669563767}"/>
    <cellStyle name="Normal 22 7 4 2 2 2 2" xfId="42756" xr:uid="{B1BF9EBA-A707-4ABF-8761-B18C927062CA}"/>
    <cellStyle name="Normal 22 7 4 2 2 3" xfId="42758" xr:uid="{7C07B10E-D40B-44F4-9907-984A7879FB54}"/>
    <cellStyle name="Normal 22 7 4 2 3" xfId="42760" xr:uid="{C7DEDB97-3B78-424E-93EC-B3D0C7159102}"/>
    <cellStyle name="Normal 22 7 4 2 3 2" xfId="42762" xr:uid="{983FC7EF-C3DE-4D48-AB58-A2853337D744}"/>
    <cellStyle name="Normal 22 7 4 2 4" xfId="42764" xr:uid="{E23894D1-4BF7-4456-8CFA-AD2C0A5C010A}"/>
    <cellStyle name="Normal 22 7 4 3" xfId="42766" xr:uid="{5F637D5E-417E-4CA2-A8D1-DCACDA9DFED0}"/>
    <cellStyle name="Normal 22 7 4 3 2" xfId="42768" xr:uid="{CB3FB660-CAFD-4D75-AA40-AE00AD5E7380}"/>
    <cellStyle name="Normal 22 7 4 3 2 2" xfId="19212" xr:uid="{E00EA9AC-3FF0-45C9-8713-84B544F647A0}"/>
    <cellStyle name="Normal 22 7 4 3 3" xfId="42771" xr:uid="{4A1B5C88-F685-4EE5-924F-EE86C36FCE2B}"/>
    <cellStyle name="Normal 22 7 4 4" xfId="11984" xr:uid="{049D78F4-6023-41B9-B74F-87F13B30F94C}"/>
    <cellStyle name="Normal 22 7 4 4 2" xfId="13064" xr:uid="{980C9333-2687-4F70-91F7-6C4FBA240754}"/>
    <cellStyle name="Normal 22 7 4 5" xfId="13081" xr:uid="{FBE4A7A4-F715-40A0-B7B8-26E512FEC191}"/>
    <cellStyle name="Normal 22 7 5" xfId="42772" xr:uid="{301FAEF0-5DB5-4D8B-A8A4-A0F77DBA67A2}"/>
    <cellStyle name="Normal 22 7 5 2" xfId="42774" xr:uid="{CF8E168E-993C-4442-BD77-0F6C88986175}"/>
    <cellStyle name="Normal 22 7 5 2 2" xfId="42776" xr:uid="{5B15FB51-1269-45AA-AAE3-0E44702E97FF}"/>
    <cellStyle name="Normal 22 7 5 2 2 2" xfId="42778" xr:uid="{9048D75D-581F-4478-AF7E-EDD307C95491}"/>
    <cellStyle name="Normal 22 7 5 2 3" xfId="42781" xr:uid="{FF8C2279-B59C-4CA4-A06E-0843A126DBE0}"/>
    <cellStyle name="Normal 22 7 5 3" xfId="42783" xr:uid="{C7BEF015-2D7B-439F-8F76-0969B7A638EF}"/>
    <cellStyle name="Normal 22 7 5 3 2" xfId="42785" xr:uid="{D0306C85-6EC1-46A1-AA27-8E077B3F4BE0}"/>
    <cellStyle name="Normal 22 7 5 4" xfId="13106" xr:uid="{577398F0-2A3C-4174-9B92-8533ED00940C}"/>
    <cellStyle name="Normal 22 7 6" xfId="42786" xr:uid="{21F8C466-95F6-408A-BF26-24827292C0BB}"/>
    <cellStyle name="Normal 22 7 6 2" xfId="24132" xr:uid="{657A1DB4-5A90-4F9C-8257-58F0F5F34EA2}"/>
    <cellStyle name="Normal 22 7 6 2 2" xfId="42788" xr:uid="{6367C839-BB04-4AB0-B0AC-6A0C9A671817}"/>
    <cellStyle name="Normal 22 7 6 3" xfId="42790" xr:uid="{98A77832-E836-468A-B81C-D7B68594D604}"/>
    <cellStyle name="Normal 22 7 7" xfId="27866" xr:uid="{34B0B8AD-3713-4D81-89F1-F368CF38946F}"/>
    <cellStyle name="Normal 22 7 7 2" xfId="42067" xr:uid="{3FF59CF2-2411-4804-9815-3807F0A1549A}"/>
    <cellStyle name="Normal 22 7 8" xfId="42791" xr:uid="{FD1B6830-9653-44F7-A94A-689DB5A87992}"/>
    <cellStyle name="Normal 22 7 9" xfId="42793" xr:uid="{6310AE16-AC3D-47A0-A205-F70A3E735CF7}"/>
    <cellStyle name="Normal 22 8" xfId="39321" xr:uid="{6B36DF3C-21C8-4969-98C7-61C4D1E08B93}"/>
    <cellStyle name="Normal 22 8 2" xfId="42794" xr:uid="{6D6DDDB2-9DA1-4508-9BE0-97D22BB8F46D}"/>
    <cellStyle name="Normal 22 8 2 2" xfId="42795" xr:uid="{A590BABC-2A65-44C3-B6B7-5C3B0034357C}"/>
    <cellStyle name="Normal 22 8 2 2 2" xfId="42796" xr:uid="{052C6B0B-ECBC-4DED-AD1F-EA6988D858C9}"/>
    <cellStyle name="Normal 22 8 2 2 2 2" xfId="23809" xr:uid="{7C1FF603-46D5-4C7F-B377-EDD1C8891FB2}"/>
    <cellStyle name="Normal 22 8 2 2 2 2 2" xfId="23815" xr:uid="{7B8A742D-FA2A-474D-A83A-62CEAC5C67BD}"/>
    <cellStyle name="Normal 22 8 2 2 2 2 2 2" xfId="42797" xr:uid="{1C940380-8A8A-49D7-981D-872FD041FC4C}"/>
    <cellStyle name="Normal 22 8 2 2 2 2 3" xfId="36844" xr:uid="{76C33BA8-26F1-4F23-9BA3-771A0C35FB52}"/>
    <cellStyle name="Normal 22 8 2 2 2 3" xfId="23822" xr:uid="{28BB48D1-BC6E-4110-B5A6-278ED725BD4E}"/>
    <cellStyle name="Normal 22 8 2 2 2 3 2" xfId="23274" xr:uid="{D2DDA8A8-BEEF-4C37-906D-1D7D48DC26DE}"/>
    <cellStyle name="Normal 22 8 2 2 2 4" xfId="42798" xr:uid="{46367494-A16C-4AB8-888C-02672082E858}"/>
    <cellStyle name="Normal 22 8 2 2 3" xfId="42800" xr:uid="{241070C9-5946-4A6C-A976-F9BF339C3AC1}"/>
    <cellStyle name="Normal 22 8 2 2 3 2" xfId="23833" xr:uid="{BCF2FB7E-D676-4046-8EB6-3D2BBE2DBF87}"/>
    <cellStyle name="Normal 22 8 2 2 3 2 2" xfId="42801" xr:uid="{DC90CB4C-0C0D-4106-8FB4-0556FD43F73E}"/>
    <cellStyle name="Normal 22 8 2 2 3 3" xfId="42802" xr:uid="{766F1D0F-740A-400C-9AF3-8DDCD466B493}"/>
    <cellStyle name="Normal 22 8 2 2 4" xfId="42803" xr:uid="{5810EC56-C9EF-4C09-A7ED-ECC344A78847}"/>
    <cellStyle name="Normal 22 8 2 2 4 2" xfId="42804" xr:uid="{A45FBA31-54DB-4320-930A-FE6A597D6E44}"/>
    <cellStyle name="Normal 22 8 2 2 5" xfId="42805" xr:uid="{EF7E6ECE-4BE6-4B86-9C14-A90291D43801}"/>
    <cellStyle name="Normal 22 8 2 3" xfId="42806" xr:uid="{5FEF5EA1-0321-42DE-BE48-68562B94D52C}"/>
    <cellStyle name="Normal 22 8 2 3 2" xfId="42807" xr:uid="{BC1ACD74-8DC3-433A-B907-FCB148DB7F96}"/>
    <cellStyle name="Normal 22 8 2 3 2 2" xfId="23844" xr:uid="{A2FA8B3C-0446-4CF1-9ED9-AFB649411C94}"/>
    <cellStyle name="Normal 22 8 2 3 2 2 2" xfId="2147" xr:uid="{4DAA234A-A370-4E60-826F-379337E6B83F}"/>
    <cellStyle name="Normal 22 8 2 3 2 3" xfId="42808" xr:uid="{2CCE41EB-9500-4BF6-A61D-721FC3A6B22C}"/>
    <cellStyle name="Normal 22 8 2 3 3" xfId="42809" xr:uid="{B865A384-F49C-4CEB-88EF-54FFFA93FEC3}"/>
    <cellStyle name="Normal 22 8 2 3 3 2" xfId="42810" xr:uid="{E08EDC63-C57B-4FDB-BC5C-169694A2215A}"/>
    <cellStyle name="Normal 22 8 2 3 4" xfId="42811" xr:uid="{88AD2CC4-8D27-41A7-AD5A-28AD4F1A9549}"/>
    <cellStyle name="Normal 22 8 2 4" xfId="42812" xr:uid="{63AA1913-1F62-4F1D-B7DE-16987C4A43D6}"/>
    <cellStyle name="Normal 22 8 2 4 2" xfId="42813" xr:uid="{4799A1E0-B9D6-4711-91BF-A11268E53223}"/>
    <cellStyle name="Normal 22 8 2 4 2 2" xfId="38303" xr:uid="{6F7710AE-F2AB-4210-9990-43537DDD408D}"/>
    <cellStyle name="Normal 22 8 2 4 3" xfId="33321" xr:uid="{040FAF30-22D6-4B37-871A-2EC0099267BA}"/>
    <cellStyle name="Normal 22 8 2 5" xfId="42814" xr:uid="{3E083F55-9D42-4CF0-8D97-33F4CD2957BD}"/>
    <cellStyle name="Normal 22 8 2 5 2" xfId="42815" xr:uid="{E6A6B60E-A018-4D9D-BE11-9F2B2D9A32A3}"/>
    <cellStyle name="Normal 22 8 2 6" xfId="42816" xr:uid="{6F6FC363-D80A-4ADD-9845-FE46F73E3B8E}"/>
    <cellStyle name="Normal 22 8 2 7" xfId="42817" xr:uid="{E60051BA-6AC3-4011-BC75-D3E1D17B6F78}"/>
    <cellStyle name="Normal 22 8 3" xfId="41604" xr:uid="{FD4A33FA-3054-412C-955A-CA4B44D8F74A}"/>
    <cellStyle name="Normal 22 8 3 2" xfId="42819" xr:uid="{5BE84E18-A5A0-475A-982F-6D0376ADC330}"/>
    <cellStyle name="Normal 22 8 3 2 2" xfId="42821" xr:uid="{EE182A26-FDA2-481F-B3A3-6EC8EC2E18F7}"/>
    <cellStyle name="Normal 22 8 3 2 2 2" xfId="23405" xr:uid="{6A30CB01-7430-42F2-9FE0-716917807F06}"/>
    <cellStyle name="Normal 22 8 3 2 2 2 2" xfId="31187" xr:uid="{9D4C1C00-0A0D-4223-A1C5-526A986A98A6}"/>
    <cellStyle name="Normal 22 8 3 2 2 3" xfId="42823" xr:uid="{CDDBC1E8-69EB-4C81-B064-AB15C884013A}"/>
    <cellStyle name="Normal 22 8 3 2 3" xfId="42825" xr:uid="{EFC0A302-DF10-4200-8A8C-BFCB679BBD4D}"/>
    <cellStyle name="Normal 22 8 3 2 3 2" xfId="42827" xr:uid="{1A8FBA81-267A-4900-A306-D71A0F06AAF8}"/>
    <cellStyle name="Normal 22 8 3 2 4" xfId="27044" xr:uid="{7F56A1DE-F110-47C1-9750-8633D88A9386}"/>
    <cellStyle name="Normal 22 8 3 3" xfId="42829" xr:uid="{7BE6D02C-28DF-4C33-A9B2-D01F52B64EB7}"/>
    <cellStyle name="Normal 22 8 3 3 2" xfId="42831" xr:uid="{ABBFA904-0E89-4686-BEAA-5BCB6F9E3CE3}"/>
    <cellStyle name="Normal 22 8 3 3 2 2" xfId="24832" xr:uid="{C8DA3842-C652-4D03-8BC2-10BA49B7B40C}"/>
    <cellStyle name="Normal 22 8 3 3 3" xfId="42833" xr:uid="{2D664D18-6829-4B47-A3DE-DAA74FD90F0C}"/>
    <cellStyle name="Normal 22 8 3 4" xfId="42835" xr:uid="{F7993F96-5D6B-4402-9F0A-3C5D5E2F3715}"/>
    <cellStyle name="Normal 22 8 3 4 2" xfId="42837" xr:uid="{D0EA6388-17F0-44E7-AB2D-42BA0BF86E3A}"/>
    <cellStyle name="Normal 22 8 3 5" xfId="42840" xr:uid="{5D8C1762-1163-49D6-BA29-5506F2846507}"/>
    <cellStyle name="Normal 22 8 4" xfId="40673" xr:uid="{4A2F4429-0188-46DE-AC63-8409C410AFAD}"/>
    <cellStyle name="Normal 22 8 4 2" xfId="42842" xr:uid="{B97E2E11-BF3E-4B08-B89E-46C22A12B6A1}"/>
    <cellStyle name="Normal 22 8 4 2 2" xfId="42844" xr:uid="{E2DBC36C-061F-44FB-880C-8BFB032C1F26}"/>
    <cellStyle name="Normal 22 8 4 2 2 2" xfId="42846" xr:uid="{EA0779C0-91B3-4348-94A5-C6FBF9F30B8F}"/>
    <cellStyle name="Normal 22 8 4 2 3" xfId="42848" xr:uid="{443EE5A8-9B4B-4DA2-A853-E5A32E54D3C1}"/>
    <cellStyle name="Normal 22 8 4 3" xfId="42850" xr:uid="{124B786B-C9C7-4DB7-B4CA-D440F5A90CC5}"/>
    <cellStyle name="Normal 22 8 4 3 2" xfId="42852" xr:uid="{1AC3814B-3635-4B08-8D73-2CB34D3A9E95}"/>
    <cellStyle name="Normal 22 8 4 4" xfId="90" xr:uid="{72F3F07A-452F-4878-9AAD-678291E51EA2}"/>
    <cellStyle name="Normal 22 8 5" xfId="42853" xr:uid="{C3B1311B-D1AC-4671-AE16-6CC822EF71A4}"/>
    <cellStyle name="Normal 22 8 5 2" xfId="42855" xr:uid="{D986426D-36D5-4E56-8D77-A98B309086A4}"/>
    <cellStyle name="Normal 22 8 5 2 2" xfId="42857" xr:uid="{6573115C-C5F5-4218-96AD-C7C2F7D58F3C}"/>
    <cellStyle name="Normal 22 8 5 3" xfId="42859" xr:uid="{68B74913-9377-4C91-9913-9991D4762BEF}"/>
    <cellStyle name="Normal 22 8 6" xfId="42860" xr:uid="{BEEF1630-02AD-48E3-A48D-254A88E23F77}"/>
    <cellStyle name="Normal 22 8 6 2" xfId="42862" xr:uid="{F4751136-7964-44B0-99A4-8E883B6F986C}"/>
    <cellStyle name="Normal 22 8 7" xfId="42863" xr:uid="{84C55BAC-7296-4840-8B83-660E581514C4}"/>
    <cellStyle name="Normal 22 8 8" xfId="42864" xr:uid="{0F56EA47-F8B4-4817-B82C-5480BA410BB2}"/>
    <cellStyle name="Normal 22 9" xfId="39323" xr:uid="{27F70074-A8D8-4CED-BB7D-B23A8C4B78D3}"/>
    <cellStyle name="Normal 22 9 2" xfId="42865" xr:uid="{70EB0837-5740-4573-A25C-D9072CFB3428}"/>
    <cellStyle name="Normal 22 9 2 2" xfId="42866" xr:uid="{87A1BB71-56B4-4696-A462-0A1062B4D686}"/>
    <cellStyle name="Normal 22 9 2 2 2" xfId="42868" xr:uid="{177043E8-D506-4F54-9D64-BB35CF8C3695}"/>
    <cellStyle name="Normal 22 9 2 2 2 2" xfId="2504" xr:uid="{ACC6A6F8-D463-4737-AA6A-43D120BCB5D4}"/>
    <cellStyle name="Normal 22 9 2 2 2 2 2" xfId="42870" xr:uid="{6AB50101-7387-4EF9-B77C-ADCB4B31F124}"/>
    <cellStyle name="Normal 22 9 2 2 2 3" xfId="42872" xr:uid="{2A32BF1A-A8AF-404B-A3DC-503AC4131D6F}"/>
    <cellStyle name="Normal 22 9 2 2 3" xfId="42874" xr:uid="{4662AE75-79E6-4389-A5A0-D0C2C66B37D7}"/>
    <cellStyle name="Normal 22 9 2 2 3 2" xfId="42876" xr:uid="{2FF41D47-5919-469C-BE84-74291D1F05EB}"/>
    <cellStyle name="Normal 22 9 2 2 4" xfId="42878" xr:uid="{DEA2365C-E205-4907-ABFA-999C3D6BF34B}"/>
    <cellStyle name="Normal 22 9 2 3" xfId="42879" xr:uid="{2EACE903-F71F-4CC5-BB39-2026987BF985}"/>
    <cellStyle name="Normal 22 9 2 3 2" xfId="42881" xr:uid="{AF691FFB-D5E0-49AA-A9FB-55773ACB87D5}"/>
    <cellStyle name="Normal 22 9 2 3 2 2" xfId="30510" xr:uid="{72F85148-0F7F-4166-A4B2-98E0D8A77E0A}"/>
    <cellStyle name="Normal 22 9 2 3 3" xfId="40025" xr:uid="{C18F7C05-BE55-4958-98CA-D2B0A7AB09CD}"/>
    <cellStyle name="Normal 22 9 2 4" xfId="42882" xr:uid="{1712A662-9F5C-4122-849C-8826FA10606B}"/>
    <cellStyle name="Normal 22 9 2 4 2" xfId="42884" xr:uid="{DCA67E8A-E9C5-4243-89A6-C79E75F3C236}"/>
    <cellStyle name="Normal 22 9 2 5" xfId="42885" xr:uid="{2866A645-629A-4B33-8D8B-0C4E144360A0}"/>
    <cellStyle name="Normal 22 9 3" xfId="42886" xr:uid="{3C1F5804-EE56-4CEC-AEAC-CB689E61B9D5}"/>
    <cellStyle name="Normal 22 9 3 2" xfId="21407" xr:uid="{D2E48606-1235-4CEA-AD32-883A11AFDE81}"/>
    <cellStyle name="Normal 22 9 3 2 2" xfId="21414" xr:uid="{3E69215C-EDD7-4622-8115-49BA99EB20DD}"/>
    <cellStyle name="Normal 22 9 3 2 2 2" xfId="32707" xr:uid="{F9D19667-A5BA-4D5C-B143-9FCAF60A90D0}"/>
    <cellStyle name="Normal 22 9 3 2 3" xfId="21421" xr:uid="{99C75505-B03A-4E70-91BD-E0B94CC86D90}"/>
    <cellStyle name="Normal 22 9 3 3" xfId="21427" xr:uid="{A07E4573-1F96-43A5-B662-1EB8713CE874}"/>
    <cellStyle name="Normal 22 9 3 3 2" xfId="21434" xr:uid="{BAAC001D-67A3-4307-9189-385CB8CEB63B}"/>
    <cellStyle name="Normal 22 9 3 4" xfId="21445" xr:uid="{83DE8916-49F7-4898-AC53-BA2EEA33654D}"/>
    <cellStyle name="Normal 22 9 4" xfId="42887" xr:uid="{72EB8E72-DF74-4802-81DA-8562628F22C7}"/>
    <cellStyle name="Normal 22 9 4 2" xfId="1826" xr:uid="{7FCF5AA1-F8CA-4E4F-AF0E-8291449FB076}"/>
    <cellStyle name="Normal 22 9 4 2 2" xfId="2158" xr:uid="{A783BF75-F008-46D4-AFF9-4A49A5DF62E9}"/>
    <cellStyle name="Normal 22 9 4 3" xfId="2470" xr:uid="{EE20C9B4-5CF4-4A7E-9F8A-19225D85969B}"/>
    <cellStyle name="Normal 22 9 5" xfId="42888" xr:uid="{D907828F-C10E-4677-8E6B-E86073F2662B}"/>
    <cellStyle name="Normal 22 9 5 2" xfId="1093" xr:uid="{8E214DE8-C17E-4A63-B3D8-1954A4EF131B}"/>
    <cellStyle name="Normal 22 9 6" xfId="42889" xr:uid="{C78A5E52-F63D-4373-9AB8-E338E846A663}"/>
    <cellStyle name="Normal 22 9 7" xfId="42890" xr:uid="{52E7FB7C-32AA-4971-BF84-467B3728AC9C}"/>
    <cellStyle name="Normal 220" xfId="37254" xr:uid="{4225F0F1-F98C-400B-A293-0C3AD4486EFA}"/>
    <cellStyle name="Normal 220 2" xfId="33008" xr:uid="{FEACEEFE-7FC6-4C12-940A-83279E5188A7}"/>
    <cellStyle name="Normal 220 2 2" xfId="33013" xr:uid="{74817CDC-9559-4082-8749-305533C7A7B5}"/>
    <cellStyle name="Normal 220 3" xfId="33961" xr:uid="{641FB016-0DF1-44CF-92A1-0039A4D2EF8B}"/>
    <cellStyle name="Normal 221" xfId="37258" xr:uid="{2D4487ED-5AEA-4E0B-AE06-159D2BB151C4}"/>
    <cellStyle name="Normal 221 2" xfId="33164" xr:uid="{FC3EB378-1653-49AC-A855-65930B6414E1}"/>
    <cellStyle name="Normal 221 2 2" xfId="37262" xr:uid="{15796867-7922-4803-B16B-3A7744D8C83F}"/>
    <cellStyle name="Normal 221 3" xfId="33973" xr:uid="{C44F3CD1-983D-4E15-AF93-B04104620FA2}"/>
    <cellStyle name="Normal 222" xfId="37268" xr:uid="{4499F818-9036-49A3-AE09-F41FA21B3E57}"/>
    <cellStyle name="Normal 222 2" xfId="33251" xr:uid="{4629205A-FCA1-469D-B900-88CA9E39F646}"/>
    <cellStyle name="Normal 222 2 2" xfId="37272" xr:uid="{DA1C2306-3122-4268-9BFB-6CA5AA3214CE}"/>
    <cellStyle name="Normal 222 3" xfId="37277" xr:uid="{1CB4C052-A04C-4C7F-A68E-6229C15A921E}"/>
    <cellStyle name="Normal 223" xfId="37281" xr:uid="{8FBAFF6F-4F7B-4311-B9D5-B091A463E606}"/>
    <cellStyle name="Normal 223 2" xfId="7523" xr:uid="{B6A09566-020F-4211-84BF-CFD14704AA38}"/>
    <cellStyle name="Normal 223 2 2" xfId="1618" xr:uid="{ECE337CA-457B-4EFC-B6E9-7FC33F4A2EBE}"/>
    <cellStyle name="Normal 223 3" xfId="37285" xr:uid="{2D9A490F-B34C-44EB-9D69-FE57F80C2220}"/>
    <cellStyle name="Normal 224" xfId="37289" xr:uid="{1FE49D5E-A451-43FE-ABF2-0C0A5BD7B5A0}"/>
    <cellStyle name="Normal 224 2" xfId="37293" xr:uid="{2D0445C0-6F2C-44C6-90C4-1069CD7B7043}"/>
    <cellStyle name="Normal 224 2 2" xfId="37297" xr:uid="{0011716C-4C1B-45F0-8D4F-0A88A11CA623}"/>
    <cellStyle name="Normal 224 3" xfId="37301" xr:uid="{DBCD6DBF-49F2-4E8E-9AAC-B7B0AF05E673}"/>
    <cellStyle name="Normal 225" xfId="7551" xr:uid="{5203964D-9E96-49B5-9A41-36719A27CF90}"/>
    <cellStyle name="Normal 225 2" xfId="39326" xr:uid="{330C4745-1031-4F90-BD1D-09385C24723F}"/>
    <cellStyle name="Normal 225 2 2" xfId="39330" xr:uid="{A0770AC0-7EBC-4734-AE7F-4D44031CDE79}"/>
    <cellStyle name="Normal 225 3" xfId="39334" xr:uid="{4A01B28E-A1BF-4EDF-9648-184B26888881}"/>
    <cellStyle name="Normal 226" xfId="4740" xr:uid="{0917F45F-69A5-4548-AEDF-615111B6E8D7}"/>
    <cellStyle name="Normal 226 2" xfId="4766" xr:uid="{C01CCB3E-4385-492B-8430-CD6F3259C361}"/>
    <cellStyle name="Normal 226 2 2" xfId="12512" xr:uid="{9F72B82D-78DF-4063-A471-456A05D60C93}"/>
    <cellStyle name="Normal 226 3" xfId="5814" xr:uid="{E660ABB7-2837-4915-B6F8-268A55112877}"/>
    <cellStyle name="Normal 227" xfId="4789" xr:uid="{50FE25F8-878A-4DF1-B357-23B3B0BF07B8}"/>
    <cellStyle name="Normal 227 2" xfId="12520" xr:uid="{812D3DA5-8DD2-414C-A9A7-F058FEE06A02}"/>
    <cellStyle name="Normal 227 2 2" xfId="38554" xr:uid="{9FE7BB31-6809-493F-BED8-2F0D9F3C4D14}"/>
    <cellStyle name="Normal 227 3" xfId="38572" xr:uid="{1F82861F-00CB-4B72-A389-D25C9447D0AD}"/>
    <cellStyle name="Normal 228" xfId="4819" xr:uid="{E85CFFC0-481B-4274-A503-1614F6A4523C}"/>
    <cellStyle name="Normal 228 2" xfId="38595" xr:uid="{BF1A070E-3AB8-4E09-B4D8-C0B153011AEA}"/>
    <cellStyle name="Normal 228 2 2" xfId="38601" xr:uid="{359E5623-33B3-410F-8F3C-9F7ED24CC30B}"/>
    <cellStyle name="Normal 228 3" xfId="38610" xr:uid="{4B56CBD0-BBD0-4FA2-B391-4F9C8A122E5B}"/>
    <cellStyle name="Normal 229" xfId="38625" xr:uid="{9715D130-78B0-4E96-AB06-CC81B44FE1A5}"/>
    <cellStyle name="Normal 229 2" xfId="38629" xr:uid="{013872A0-AA1B-4BDB-97E8-BACB40B94481}"/>
    <cellStyle name="Normal 229 2 2" xfId="38635" xr:uid="{93C18FEC-B5C0-4548-BE80-45B3E7FCD39D}"/>
    <cellStyle name="Normal 229 3" xfId="38643" xr:uid="{3D2FFE73-9B1A-49CF-8EEA-DCB7046F3A0D}"/>
    <cellStyle name="Normal 23" xfId="39337" xr:uid="{64767A4C-D3BF-4AF3-B399-BC339C534FC3}"/>
    <cellStyle name="Normal 23 10" xfId="39343" xr:uid="{C7C734FB-7D75-45C3-9439-04BCF206F4C2}"/>
    <cellStyle name="Normal 23 11" xfId="39345" xr:uid="{A9713AD2-BEC0-47C3-8AD9-9A127FE1125E}"/>
    <cellStyle name="Normal 23 2" xfId="39357" xr:uid="{2220EBEE-9DE9-4D5A-8156-69B1220435AC}"/>
    <cellStyle name="Normal 23 2 2" xfId="39361" xr:uid="{BC6967CC-EEAF-4220-8894-1945BFEA9FCD}"/>
    <cellStyle name="Normal 23 2 3" xfId="36921" xr:uid="{07040152-019E-4702-A1C9-867E15AFD0A9}"/>
    <cellStyle name="Normal 23 3" xfId="6927" xr:uid="{39A09CC3-06D4-4DB0-A367-4412C03D2693}"/>
    <cellStyle name="Normal 23 4" xfId="26112" xr:uid="{23F3446D-C1B6-4587-8E0E-36BB7B1874A0}"/>
    <cellStyle name="Normal 23 5" xfId="27693" xr:uid="{7B4C3D0F-1845-43BE-BC46-7D194477F43D}"/>
    <cellStyle name="Normal 23 6" xfId="27710" xr:uid="{6B0F8163-115C-47D0-B536-F4FB66960AAF}"/>
    <cellStyle name="Normal 23 7" xfId="27716" xr:uid="{6D24AA23-C3B2-4F67-83F0-2F8F3D470E8E}"/>
    <cellStyle name="Normal 23 8" xfId="36129" xr:uid="{1D52E28B-10CC-4EC0-B16F-DDE5F8380439}"/>
    <cellStyle name="Normal 23 9" xfId="31234" xr:uid="{2D3CDC7E-056C-4A26-8125-F209700F731D}"/>
    <cellStyle name="Normal 230" xfId="7550" xr:uid="{B1C8315E-A191-4281-B29E-571EBBB811D5}"/>
    <cellStyle name="Normal 230 2" xfId="39325" xr:uid="{67A02967-5089-4845-9BA5-83A155ED1A61}"/>
    <cellStyle name="Normal 230 2 2" xfId="39329" xr:uid="{511EE702-C221-4BD7-A2B0-D048A5FCE27F}"/>
    <cellStyle name="Normal 230 3" xfId="39333" xr:uid="{B77C0AD6-5BED-4BBB-922F-A34232CE4B08}"/>
    <cellStyle name="Normal 231" xfId="4739" xr:uid="{001945C5-3E72-4D55-939F-B97C8B5F7939}"/>
    <cellStyle name="Normal 231 2" xfId="4765" xr:uid="{6B341628-AD4E-4270-8443-1A65EB256392}"/>
    <cellStyle name="Normal 231 2 2" xfId="12511" xr:uid="{06AE9D15-B9DF-408F-9B8E-2416907EE6F2}"/>
    <cellStyle name="Normal 231 3" xfId="5813" xr:uid="{5D01A4A2-63AC-41DB-A6C4-9998468D146D}"/>
    <cellStyle name="Normal 232" xfId="4788" xr:uid="{6524DC6B-C247-4A07-B681-F05289BBAC7D}"/>
    <cellStyle name="Normal 232 2" xfId="12519" xr:uid="{87A96D67-7227-4E0A-BE00-5CA45131FDF4}"/>
    <cellStyle name="Normal 232 2 2" xfId="38553" xr:uid="{C3769308-B66E-42ED-93A6-725BA38EF241}"/>
    <cellStyle name="Normal 232 3" xfId="38571" xr:uid="{851E6120-009B-4ADD-A57C-1817A2AEBC14}"/>
    <cellStyle name="Normal 233" xfId="4818" xr:uid="{E75C94C7-C3B2-4080-ACEA-9E3FB3070798}"/>
    <cellStyle name="Normal 233 2" xfId="38594" xr:uid="{6EFB87C3-5DA1-44A1-9909-B47E5C22C976}"/>
    <cellStyle name="Normal 233 2 2" xfId="38600" xr:uid="{E821204F-6888-4F4A-AF2A-A3AEEBDFF868}"/>
    <cellStyle name="Normal 233 3" xfId="38609" xr:uid="{0B27055A-BA9A-4DBA-AD4C-0E2BF874A11D}"/>
    <cellStyle name="Normal 234" xfId="38624" xr:uid="{3E793B0D-EAAB-4F4F-912A-3B5DE0FD2B9C}"/>
    <cellStyle name="Normal 234 2" xfId="38628" xr:uid="{A7BE3E2B-1B22-4965-8FD3-A3EC4452382F}"/>
    <cellStyle name="Normal 234 2 2" xfId="38634" xr:uid="{A64D383D-62FA-48CF-AB74-88EA4D3AF0EF}"/>
    <cellStyle name="Normal 234 3" xfId="38642" xr:uid="{6C8DD36D-8D1D-4B26-A1B7-16283247D087}"/>
    <cellStyle name="Normal 235" xfId="38651" xr:uid="{3D1C3DEE-8DE9-460D-8A0C-90653784A2A0}"/>
    <cellStyle name="Normal 235 2" xfId="38657" xr:uid="{1930CCDF-3DBB-4362-A70F-A73459859132}"/>
    <cellStyle name="Normal 235 2 2" xfId="8005" xr:uid="{B00242FD-D174-494E-BD53-36C611EDF07B}"/>
    <cellStyle name="Normal 235 3" xfId="38663" xr:uid="{7BFE6DFA-96DC-4598-A14E-6663DF43F44F}"/>
    <cellStyle name="Normal 236" xfId="38669" xr:uid="{4DC67B61-EAA5-4015-BA1F-8B5BEA84BA70}"/>
    <cellStyle name="Normal 236 2" xfId="33213" xr:uid="{D972B2C7-B74C-4051-A426-74ACA6682859}"/>
    <cellStyle name="Normal 236 2 2" xfId="30117" xr:uid="{CD868221-F842-4380-AF8D-53A027E73530}"/>
    <cellStyle name="Normal 236 3" xfId="39372" xr:uid="{C556607C-3553-4479-91D4-F99E01FB4813}"/>
    <cellStyle name="Normal 237" xfId="38676" xr:uid="{7F8F7AF1-B440-48FA-A7EA-CC9CDFBAB6D8}"/>
    <cellStyle name="Normal 237 2" xfId="39377" xr:uid="{9878C382-2FBD-4E6A-8BCA-AD8ED1F379E8}"/>
    <cellStyle name="Normal 237 2 2" xfId="18033" xr:uid="{6C94EBC2-13F8-4359-AB6B-6AE88993D380}"/>
    <cellStyle name="Normal 237 3" xfId="39383" xr:uid="{89938AF4-CE4E-4F43-BDB7-A3922DE8D05E}"/>
    <cellStyle name="Normal 238" xfId="21328" xr:uid="{8C6A6305-2907-4E90-9843-344164CACA20}"/>
    <cellStyle name="Normal 238 2" xfId="34398" xr:uid="{037D50A5-8A5F-4E67-9DCA-5C98AB339D06}"/>
    <cellStyle name="Normal 238 2 2" xfId="34404" xr:uid="{74F82647-A2E0-40D7-9ADC-09FB756028F0}"/>
    <cellStyle name="Normal 238 3" xfId="34410" xr:uid="{6228EF2B-FA71-4099-9A88-379E9968C58A}"/>
    <cellStyle name="Normal 239" xfId="34417" xr:uid="{867E0B01-BEDB-4F4A-B917-B98ADE459F26}"/>
    <cellStyle name="Normal 239 2" xfId="34423" xr:uid="{4C70A879-4093-4007-AFD9-0CA847090443}"/>
    <cellStyle name="Normal 239 2 2" xfId="39388" xr:uid="{49CDC675-D2C4-494F-AC7A-48B9874C08B7}"/>
    <cellStyle name="Normal 239 3" xfId="39393" xr:uid="{1E8C9097-4C90-4458-9BB4-9469E7888D22}"/>
    <cellStyle name="Normal 24" xfId="32455" xr:uid="{C2EE8636-5662-4B6D-BCFE-1447E0D26B6D}"/>
    <cellStyle name="Normal 24 2" xfId="1669" xr:uid="{F5547B6B-5523-4922-9492-0754A6B8C1C6}"/>
    <cellStyle name="Normal 24 2 2" xfId="39399" xr:uid="{F9F55E26-CADF-4DE3-AD0B-351FDE7F5AEC}"/>
    <cellStyle name="Normal 24 2 3" xfId="36935" xr:uid="{92FA24B3-4BD4-4071-9382-206F1082891B}"/>
    <cellStyle name="Normal 24 3" xfId="1700" xr:uid="{BDDF2912-4520-4CC4-A14A-FAD30D966DBB}"/>
    <cellStyle name="Normal 24 4" xfId="1721" xr:uid="{DC0D6343-5A2F-4E3A-BAC3-BADFDA0EB80E}"/>
    <cellStyle name="Normal 24 5" xfId="1732" xr:uid="{3A07D832-92F8-4C78-B6D5-822F5BB27E92}"/>
    <cellStyle name="Normal 24 6" xfId="1755" xr:uid="{C498994E-9450-4D8B-A890-8F5BF09D6213}"/>
    <cellStyle name="Normal 24 7" xfId="1777" xr:uid="{3E5C120F-7085-4F0C-9095-A16AB2742225}"/>
    <cellStyle name="Normal 24 8" xfId="32778" xr:uid="{A1EA3781-E855-4EA5-A058-44A3CC5BAA38}"/>
    <cellStyle name="Normal 24 9" xfId="8308" xr:uid="{4A3857DA-33CE-41F9-9CAC-EAD62B3A4016}"/>
    <cellStyle name="Normal 240" xfId="38650" xr:uid="{630EB4FA-D049-456E-BE60-222FF7AB9878}"/>
    <cellStyle name="Normal 240 2" xfId="38656" xr:uid="{D11A7CBC-1173-411E-AF67-87F003797CA8}"/>
    <cellStyle name="Normal 240 2 2" xfId="8004" xr:uid="{AACEC688-294D-4513-A6A9-FAFE0E776A0F}"/>
    <cellStyle name="Normal 240 3" xfId="38662" xr:uid="{04217852-61CE-45A4-BC72-FF9958C45426}"/>
    <cellStyle name="Normal 241" xfId="38668" xr:uid="{F67113B6-0EEA-4073-8D30-28B9A6B12B3C}"/>
    <cellStyle name="Normal 241 2" xfId="33212" xr:uid="{BDC8BF0F-5C8D-4FAD-9AFA-6D168B1A7C1C}"/>
    <cellStyle name="Normal 241 2 2" xfId="30116" xr:uid="{A563D8F7-D51B-47F2-BA40-434F37FB8672}"/>
    <cellStyle name="Normal 241 3" xfId="39371" xr:uid="{62CEE105-6E8D-4B62-B985-645E1842C924}"/>
    <cellStyle name="Normal 242" xfId="38675" xr:uid="{D6BA07ED-F50E-45D4-8149-1E17E2127AEB}"/>
    <cellStyle name="Normal 242 2" xfId="39376" xr:uid="{F97BBD58-7A14-4424-9989-61163DE562F3}"/>
    <cellStyle name="Normal 242 2 2" xfId="18032" xr:uid="{71BD9249-13FF-4C1B-BD6A-6D31D435CF6E}"/>
    <cellStyle name="Normal 242 3" xfId="39382" xr:uid="{68D3427E-9D4D-4008-9F4E-AF537F9AE44E}"/>
    <cellStyle name="Normal 243" xfId="21327" xr:uid="{BC158C0A-A945-401F-BB23-CC627CAFCA17}"/>
    <cellStyle name="Normal 243 2" xfId="34397" xr:uid="{F1873186-9410-4433-9EC3-3BFD7E30808D}"/>
    <cellStyle name="Normal 243 2 2" xfId="34403" xr:uid="{2BA231B9-AD61-4B1E-849D-EA85B972A79F}"/>
    <cellStyle name="Normal 243 3" xfId="34409" xr:uid="{CEA6AC28-2959-46B4-8EC4-5102DB785AE1}"/>
    <cellStyle name="Normal 244" xfId="34416" xr:uid="{FFA1068E-3E56-4CF7-9170-A579AFA1F4C4}"/>
    <cellStyle name="Normal 244 2" xfId="34422" xr:uid="{4423E045-E2E3-42D7-88A9-54CB7958F6FB}"/>
    <cellStyle name="Normal 244 2 2" xfId="39387" xr:uid="{17EA04E2-BAEE-4D97-A8F9-36483637D2A0}"/>
    <cellStyle name="Normal 244 3" xfId="39392" xr:uid="{806BDA5C-3EA7-4B41-8D8D-49DB748BCEA9}"/>
    <cellStyle name="Normal 245" xfId="34431" xr:uid="{51498D3A-22A2-4F4B-B175-55452B815B5E}"/>
    <cellStyle name="Normal 245 2" xfId="39407" xr:uid="{5170AA18-6816-4A9E-AC51-D32A59F9999A}"/>
    <cellStyle name="Normal 245 2 2" xfId="39412" xr:uid="{1A7B9C86-87B5-474B-ABB8-7EAAC91F4C1A}"/>
    <cellStyle name="Normal 245 3" xfId="39417" xr:uid="{FE8CF044-1ECE-46AB-BCF3-4325D8C6213D}"/>
    <cellStyle name="Normal 246" xfId="33552" xr:uid="{F6C082E8-C986-40D4-AC79-993B1C654CF0}"/>
    <cellStyle name="Normal 246 2" xfId="39422" xr:uid="{CCE9A873-3983-4781-A4F6-9D7207453155}"/>
    <cellStyle name="Normal 246 2 2" xfId="39427" xr:uid="{89B98B14-D355-41E3-86E4-CE5849E0DEB9}"/>
    <cellStyle name="Normal 246 3" xfId="39432" xr:uid="{0DB68FD8-7CD0-425A-A1E8-D80D91AC10A1}"/>
    <cellStyle name="Normal 247" xfId="31934" xr:uid="{6A711BB7-C8D5-4059-8904-D225518B0902}"/>
    <cellStyle name="Normal 247 2" xfId="31942" xr:uid="{4A9B4B0B-626A-46C4-BC5B-98D01877C438}"/>
    <cellStyle name="Normal 247 2 2" xfId="31948" xr:uid="{63860413-53DF-4CCC-A5A6-42BEACA21530}"/>
    <cellStyle name="Normal 247 3" xfId="21269" xr:uid="{A32D7008-0E6C-4B0A-B6E8-31D1320FB15D}"/>
    <cellStyle name="Normal 248" xfId="31964" xr:uid="{ABCDC428-2034-4B41-A43A-20D74C6A5877}"/>
    <cellStyle name="Normal 248 2" xfId="31972" xr:uid="{AB370EB1-1BC0-460F-9449-58020A6A13ED}"/>
    <cellStyle name="Normal 248 2 2" xfId="31980" xr:uid="{E96444D3-63BC-4146-A359-E5A7B4B654D0}"/>
    <cellStyle name="Normal 248 3" xfId="31992" xr:uid="{7C8D10FC-C269-4246-A0A9-75392B7C630D}"/>
    <cellStyle name="Normal 249" xfId="32003" xr:uid="{946B9574-E9F5-4805-9426-49E400374715}"/>
    <cellStyle name="Normal 249 2" xfId="32010" xr:uid="{A9B47978-67EE-4883-913D-BF5AAA690BE1}"/>
    <cellStyle name="Normal 249 2 2" xfId="32017" xr:uid="{8DB6799E-D41A-4B73-B981-193870F1660B}"/>
    <cellStyle name="Normal 249 3" xfId="32024" xr:uid="{283D101A-53D2-4364-A944-514823F4370A}"/>
    <cellStyle name="Normal 25" xfId="39536" xr:uid="{D9CE19FB-2E74-4F2E-96BC-8D6D5007BDD9}"/>
    <cellStyle name="Normal 25 2" xfId="40385" xr:uid="{F90B1D44-C1E7-484F-85FC-2604FE85D050}"/>
    <cellStyle name="Normal 25 2 2" xfId="40389" xr:uid="{39BC5F06-3A32-4A98-BA23-C9DE5A12C866}"/>
    <cellStyle name="Normal 25 2 3" xfId="36959" xr:uid="{D7FB2670-583B-4A6D-9648-D58249477BAB}"/>
    <cellStyle name="Normal 25 3" xfId="40393" xr:uid="{6E255C20-B189-4437-861C-221E1C2E559F}"/>
    <cellStyle name="Normal 25 4" xfId="42891" xr:uid="{9BAF8031-1588-4195-B70E-D126183469CF}"/>
    <cellStyle name="Normal 25 5" xfId="42892" xr:uid="{1EFD26C0-20B6-4912-ACBC-35530D84EC32}"/>
    <cellStyle name="Normal 25 6" xfId="42893" xr:uid="{0BED2A27-230F-4E83-9FD9-C7B978E2EDAB}"/>
    <cellStyle name="Normal 25 7" xfId="42894" xr:uid="{7AF10324-2A4E-46E8-8826-A0A6749138F8}"/>
    <cellStyle name="Normal 25 8" xfId="42895" xr:uid="{9281B01F-EC29-40EF-9188-637D15A4CDDA}"/>
    <cellStyle name="Normal 250" xfId="34430" xr:uid="{A3720839-D563-43DF-9B19-35FACC0539A6}"/>
    <cellStyle name="Normal 250 2" xfId="39406" xr:uid="{351844A7-9C9B-428A-AED1-4F2DF9921262}"/>
    <cellStyle name="Normal 250 2 2" xfId="39411" xr:uid="{6B809A9A-A1CD-4F91-AAFC-1D9F300B4782}"/>
    <cellStyle name="Normal 250 3" xfId="39416" xr:uid="{34E0EB21-7036-4108-BB5B-858F4B786B35}"/>
    <cellStyle name="Normal 251" xfId="33551" xr:uid="{1BABFDB6-C904-4854-B335-340AE46B8141}"/>
    <cellStyle name="Normal 251 2" xfId="39421" xr:uid="{6618E965-9DF4-45E5-A611-8FF08D3EFB90}"/>
    <cellStyle name="Normal 251 2 2" xfId="39426" xr:uid="{AE5436D3-9E80-48DA-B211-D25D9A07A4C6}"/>
    <cellStyle name="Normal 251 3" xfId="39431" xr:uid="{122AE08B-0628-4D43-88A8-BE81B80D7911}"/>
    <cellStyle name="Normal 252" xfId="31933" xr:uid="{F398D4B1-135A-4EE9-8ACB-6BD8AB5FBC64}"/>
    <cellStyle name="Normal 252 2" xfId="31941" xr:uid="{FD6FCE32-A55F-43A1-B213-CFFFB9C70969}"/>
    <cellStyle name="Normal 252 2 2" xfId="31947" xr:uid="{B51B9FCD-DAB0-4DDD-B30A-F95DB4ACEFFD}"/>
    <cellStyle name="Normal 252 3" xfId="21268" xr:uid="{FBCB9A3E-6C18-4876-A417-B652A20C9566}"/>
    <cellStyle name="Normal 253" xfId="31963" xr:uid="{9CAC5C16-097D-4B33-8556-58F3F86F1C32}"/>
    <cellStyle name="Normal 253 2" xfId="31971" xr:uid="{8F777D36-ABFF-4C50-B76F-0971C7532DBE}"/>
    <cellStyle name="Normal 253 2 2" xfId="31979" xr:uid="{1EA5E6F2-9D42-4D70-BFF5-6648DB4985AF}"/>
    <cellStyle name="Normal 253 3" xfId="31991" xr:uid="{8B35F732-1872-4517-8594-520334AF3CFF}"/>
    <cellStyle name="Normal 254" xfId="32002" xr:uid="{D276CF4F-19EC-4525-A3BD-243DD87FEC32}"/>
    <cellStyle name="Normal 254 2" xfId="32009" xr:uid="{871B68A3-C053-47F6-A99D-B98DE9D99552}"/>
    <cellStyle name="Normal 254 2 2" xfId="32016" xr:uid="{0B983740-EF77-4647-AF39-7D793989134A}"/>
    <cellStyle name="Normal 254 3" xfId="32023" xr:uid="{77E42DBA-32F7-4F6D-B884-A80722F43C3B}"/>
    <cellStyle name="Normal 255" xfId="32031" xr:uid="{660A9D77-DB82-4166-8CDD-27D6CB13F542}"/>
    <cellStyle name="Normal 255 2" xfId="4517" xr:uid="{C5AB268D-F15F-476A-8C87-0C6330EA2B76}"/>
    <cellStyle name="Normal 255 2 2" xfId="35826" xr:uid="{36D718A4-DB87-4026-999E-A081B7B384F5}"/>
    <cellStyle name="Normal 255 3" xfId="42900" xr:uid="{00394325-6DF6-4810-960E-60EECE631FF1}"/>
    <cellStyle name="Normal 256" xfId="9090" xr:uid="{E310CD97-6FAD-4172-B8BE-B17A5354E717}"/>
    <cellStyle name="Normal 256 2" xfId="7138" xr:uid="{AF612634-ED41-4D80-8B4A-76D73B06928B}"/>
    <cellStyle name="Normal 256 2 2" xfId="35941" xr:uid="{FBBD52A8-C2C4-4102-80C6-5AF65963490A}"/>
    <cellStyle name="Normal 256 3" xfId="42905" xr:uid="{C811F6AC-7E33-404B-AD6B-9086650D77A3}"/>
    <cellStyle name="Normal 257" xfId="9104" xr:uid="{63EB62D6-A8B8-43CB-951D-8D4D89BB89E7}"/>
    <cellStyle name="Normal 257 2" xfId="42910" xr:uid="{38C55426-8773-4F74-B070-E545CC4B2CA2}"/>
    <cellStyle name="Normal 257 2 2" xfId="42915" xr:uid="{0DA9F659-B153-48C5-BA43-7F1D26FFCDC4}"/>
    <cellStyle name="Normal 257 3" xfId="42920" xr:uid="{DDFC6706-ADA6-4CF5-8F8B-544F415A2E2D}"/>
    <cellStyle name="Normal 258" xfId="42924" xr:uid="{57114A2B-BE28-4B1F-AE53-EB589345017C}"/>
    <cellStyle name="Normal 258 2" xfId="42929" xr:uid="{61B11D52-AE1D-4D46-92CF-93D02578FB1C}"/>
    <cellStyle name="Normal 258 2 2" xfId="42934" xr:uid="{FF136C10-4531-4F8A-A3C9-E8A46457B14E}"/>
    <cellStyle name="Normal 258 3" xfId="42940" xr:uid="{FB2A1725-CDA3-47FA-838B-AEEF8E7455DF}"/>
    <cellStyle name="Normal 259" xfId="42944" xr:uid="{413754DC-00D0-4929-9A1F-FF6A75420631}"/>
    <cellStyle name="Normal 259 2" xfId="25512" xr:uid="{40C8538C-9F08-41D5-B07B-0E6F0CE120F0}"/>
    <cellStyle name="Normal 259 2 2" xfId="25517" xr:uid="{0C407CEC-9A61-4A6B-8E5C-40FC03499230}"/>
    <cellStyle name="Normal 259 3" xfId="25528" xr:uid="{862A915B-0022-4043-8673-0FFDC66FA9FE}"/>
    <cellStyle name="Normal 26" xfId="10626" xr:uid="{93630374-EB73-4351-915B-DA35D7D92115}"/>
    <cellStyle name="Normal 26 2" xfId="40397" xr:uid="{015C5E35-422A-47F1-96E6-5C8224386DAC}"/>
    <cellStyle name="Normal 26 2 2" xfId="40401" xr:uid="{DAAFA057-DC41-4925-BBAA-8ABCDE14B1FA}"/>
    <cellStyle name="Normal 26 3" xfId="40404" xr:uid="{CB267169-2230-4C9E-8D42-079D3673FA82}"/>
    <cellStyle name="Normal 26 4" xfId="42945" xr:uid="{3B65DA39-99AE-4B8F-AE81-FAF1ED8FEE95}"/>
    <cellStyle name="Normal 26 5" xfId="42946" xr:uid="{52371703-81FA-4BF5-87A5-801C295A0D44}"/>
    <cellStyle name="Normal 26 6" xfId="42947" xr:uid="{9E06DA20-4C87-4050-81DE-891B4CF19532}"/>
    <cellStyle name="Normal 260" xfId="32030" xr:uid="{0B2A1D4C-87C2-4CA7-B256-AD73693C1311}"/>
    <cellStyle name="Normal 260 2" xfId="4516" xr:uid="{31806D85-4484-4668-9D38-D9AB437B2F79}"/>
    <cellStyle name="Normal 260 2 2" xfId="35825" xr:uid="{C7525ECF-4289-45E6-A146-D15399985AE7}"/>
    <cellStyle name="Normal 260 3" xfId="42899" xr:uid="{CF1FB7A3-F042-483F-B5C6-36265EF660B9}"/>
    <cellStyle name="Normal 261" xfId="9089" xr:uid="{155B072B-7943-4B69-B174-871EC3379F76}"/>
    <cellStyle name="Normal 261 2" xfId="7137" xr:uid="{C833A579-2949-4E19-B974-834616061AD9}"/>
    <cellStyle name="Normal 261 2 2" xfId="35940" xr:uid="{31ECBCAC-2DB0-4DF2-941D-5B644538A695}"/>
    <cellStyle name="Normal 261 3" xfId="42904" xr:uid="{90A07BA3-548F-4AA0-A108-F131F04CCC31}"/>
    <cellStyle name="Normal 262" xfId="9103" xr:uid="{E7EDF5ED-47DD-47E9-9BF4-6998F5A03BCE}"/>
    <cellStyle name="Normal 262 2" xfId="42909" xr:uid="{BD1A69C5-AEDB-4244-923A-A484A1F0E68A}"/>
    <cellStyle name="Normal 262 2 2" xfId="42914" xr:uid="{0856B4C3-0ECB-4E11-8A16-F84FE9A4222E}"/>
    <cellStyle name="Normal 262 3" xfId="42919" xr:uid="{A6B46F45-259A-4708-B415-B53C892DA0EB}"/>
    <cellStyle name="Normal 263" xfId="42923" xr:uid="{43A8DA44-EAA9-4EBA-B773-B1F590DEF935}"/>
    <cellStyle name="Normal 263 2" xfId="42928" xr:uid="{E8CE490B-666E-4233-AA2E-5C86D0E7B662}"/>
    <cellStyle name="Normal 263 2 2" xfId="42933" xr:uid="{82747826-BDC5-4AF4-8C39-9471F451487B}"/>
    <cellStyle name="Normal 263 3" xfId="42939" xr:uid="{7F6D5CE7-EBF5-4CB6-A14F-27CA8E1F6876}"/>
    <cellStyle name="Normal 264" xfId="42943" xr:uid="{72019855-8363-4A87-ABAF-3F4DFA1D8F64}"/>
    <cellStyle name="Normal 264 2" xfId="25511" xr:uid="{BE572C95-ED87-44E9-8F6E-3C86991F602A}"/>
    <cellStyle name="Normal 264 2 2" xfId="25516" xr:uid="{19DF1B9F-4CD4-4660-9250-0B1EDDCCD64D}"/>
    <cellStyle name="Normal 264 3" xfId="25527" xr:uid="{14323C2C-209D-43B2-B8C4-279C694B6850}"/>
    <cellStyle name="Normal 265" xfId="42951" xr:uid="{7852ABFF-400C-4FD3-8C1E-8C4E7C656BD3}"/>
    <cellStyle name="Normal 265 2" xfId="23108" xr:uid="{620C4E66-79E6-4BC6-8ABA-CA9A26BCABD5}"/>
    <cellStyle name="Normal 265 2 2" xfId="42955" xr:uid="{E27A505C-BEB0-448E-880F-F3618188C0AF}"/>
    <cellStyle name="Normal 265 3" xfId="33986" xr:uid="{B8EC1969-0467-4DA0-BBA9-C9FD86B6CB7C}"/>
    <cellStyle name="Normal 266" xfId="42959" xr:uid="{6D8F6348-6E35-4818-96A5-47EFBF7E393D}"/>
    <cellStyle name="Normal 266 2" xfId="42963" xr:uid="{03A019C5-E5B1-44F3-8018-31763AD14908}"/>
    <cellStyle name="Normal 266 2 2" xfId="8553" xr:uid="{1DC1E217-8E0B-41A9-96E4-84230C111009}"/>
    <cellStyle name="Normal 266 3" xfId="42968" xr:uid="{23266909-6DAA-403B-B4FE-635C5646DF86}"/>
    <cellStyle name="Normal 267" xfId="42972" xr:uid="{C94C64F6-F28D-40DF-95A8-A50C1990F162}"/>
    <cellStyle name="Normal 267 2" xfId="42976" xr:uid="{1CF8EC67-7BAA-42F1-9DB8-EAF7328E74C9}"/>
    <cellStyle name="Normal 267 2 2" xfId="14260" xr:uid="{8F817348-9A32-4AB6-A4CD-4694BA5E4DCA}"/>
    <cellStyle name="Normal 267 3" xfId="42980" xr:uid="{15E1CA69-8875-4519-85AD-D0D5452323A5}"/>
    <cellStyle name="Normal 268" xfId="42984" xr:uid="{509648E9-E344-4D27-BB84-B8EF14F16F2C}"/>
    <cellStyle name="Normal 268 2" xfId="42988" xr:uid="{36335697-0978-4557-B218-1C26F32C7020}"/>
    <cellStyle name="Normal 268 2 2" xfId="14284" xr:uid="{3C0ABDC0-0A8B-46B3-AF6B-F368AEBA39CE}"/>
    <cellStyle name="Normal 268 3" xfId="42992" xr:uid="{2D316C70-9707-43A3-8601-19C4AEC4DBCA}"/>
    <cellStyle name="Normal 269" xfId="42996" xr:uid="{D39CE450-BFD1-4898-A194-20A401DF1D28}"/>
    <cellStyle name="Normal 269 2" xfId="43000" xr:uid="{75F51077-D74B-424E-8822-398A5AA86CCE}"/>
    <cellStyle name="Normal 269 2 2" xfId="43004" xr:uid="{CCE4BEE8-D86F-48C6-BC29-2614443984A2}"/>
    <cellStyle name="Normal 269 3" xfId="43008" xr:uid="{FD8F675D-07D7-4383-9A33-99EE54DAA945}"/>
    <cellStyle name="Normal 27" xfId="35" xr:uid="{A4DC79F2-BDE3-4627-9336-173A6A4A4726}"/>
    <cellStyle name="Normal 27 10" xfId="5603" xr:uid="{F91C6A75-B0B1-4F6B-A48B-356B9F0A39BE}"/>
    <cellStyle name="Normal 27 10 2" xfId="5648" xr:uid="{FE000BCF-19D1-443F-B159-221075409A6E}"/>
    <cellStyle name="Normal 27 10 2 2" xfId="43009" xr:uid="{E65F7013-A1DD-47C9-A698-E1274101612C}"/>
    <cellStyle name="Normal 27 10 2 2 2" xfId="43010" xr:uid="{CBB4FCDA-AEB8-443C-B0CE-356EE731E803}"/>
    <cellStyle name="Normal 27 10 2 2 2 2" xfId="43011" xr:uid="{126D7ABA-1ACD-46A2-9798-DB3E998CDEA8}"/>
    <cellStyle name="Normal 27 10 2 2 3" xfId="43012" xr:uid="{AA04068C-132D-4A2F-B57A-DCE1DF4DBEA8}"/>
    <cellStyle name="Normal 27 10 2 3" xfId="43013" xr:uid="{807222C7-C08F-433D-934B-E8550140D307}"/>
    <cellStyle name="Normal 27 10 2 3 2" xfId="43015" xr:uid="{190715AD-72BB-4A36-9937-6793A61D9408}"/>
    <cellStyle name="Normal 27 10 2 4" xfId="43016" xr:uid="{E70B9C8A-B3F6-430C-9335-D90CE45D7B97}"/>
    <cellStyle name="Normal 27 10 3" xfId="43017" xr:uid="{B97DAA04-3D5A-43D5-B926-66DBA3536AA3}"/>
    <cellStyle name="Normal 27 10 3 2" xfId="43018" xr:uid="{D8E58867-03E5-44C6-AD38-5A6624559912}"/>
    <cellStyle name="Normal 27 10 3 2 2" xfId="43020" xr:uid="{D41C920F-9097-4AA5-9021-6BA62FEDE571}"/>
    <cellStyle name="Normal 27 10 3 3" xfId="43021" xr:uid="{88165C68-E85A-4504-9793-BE6DF87F5AEB}"/>
    <cellStyle name="Normal 27 10 4" xfId="43022" xr:uid="{31FA054E-E875-4600-BB1D-BF3FD163164B}"/>
    <cellStyle name="Normal 27 10 4 2" xfId="43023" xr:uid="{26345BFE-4956-4010-AD86-39A593F63772}"/>
    <cellStyle name="Normal 27 10 5" xfId="43024" xr:uid="{5D02B38A-0B04-4C21-A94E-157DB7C1859C}"/>
    <cellStyle name="Normal 27 11" xfId="5694" xr:uid="{F67ADF4F-7E4C-4E22-BCF8-C01B09B9DDF0}"/>
    <cellStyle name="Normal 27 11 2" xfId="43025" xr:uid="{BEDEE720-B5A2-47F8-ADB9-ACC0E020F3D8}"/>
    <cellStyle name="Normal 27 11 2 2" xfId="43026" xr:uid="{A49F4CAF-7728-437D-BFB2-7A1828D76FF8}"/>
    <cellStyle name="Normal 27 11 2 2 2" xfId="43027" xr:uid="{0693CE31-CD83-4498-8CEB-EDE3395CFF09}"/>
    <cellStyle name="Normal 27 11 2 3" xfId="43028" xr:uid="{74B8EB9C-3588-4E33-9036-0DB181EEFB8C}"/>
    <cellStyle name="Normal 27 11 3" xfId="43029" xr:uid="{1DC34BEC-ADDF-4AB7-9475-F4DA6D258D42}"/>
    <cellStyle name="Normal 27 11 3 2" xfId="43030" xr:uid="{4F32CC50-7A73-4ACE-934E-54CB0CB92CE0}"/>
    <cellStyle name="Normal 27 11 4" xfId="43031" xr:uid="{E1E9349F-600C-403B-995C-8AE222D0C324}"/>
    <cellStyle name="Normal 27 12" xfId="43032" xr:uid="{F94C8C68-CC7E-41BB-95EA-0A85CF14B9A7}"/>
    <cellStyle name="Normal 27 12 2" xfId="17829" xr:uid="{21087214-FF08-4D44-8E73-FBE761FE8737}"/>
    <cellStyle name="Normal 27 12 2 2" xfId="43033" xr:uid="{53EF9899-6C2A-4BF5-9CA7-69289F498A3D}"/>
    <cellStyle name="Normal 27 12 3" xfId="43034" xr:uid="{360C77B6-E6C5-420D-B88D-08B4C9087199}"/>
    <cellStyle name="Normal 27 13" xfId="43036" xr:uid="{6DE8442F-46F5-4ECC-B80C-AB692104416F}"/>
    <cellStyle name="Normal 27 13 2" xfId="43038" xr:uid="{1C6ECD68-859D-4A7D-9AAD-75847F752EB0}"/>
    <cellStyle name="Normal 27 14" xfId="43042" xr:uid="{76DCD71B-E854-4732-915F-6DA8F11D5F6E}"/>
    <cellStyle name="Normal 27 15" xfId="43045" xr:uid="{ED671243-3F29-4570-A6E3-80C2E67B13F0}"/>
    <cellStyle name="Normal 27 16" xfId="34050" xr:uid="{AEC02881-C0D9-4DEA-B8D9-FA7F89597BC9}"/>
    <cellStyle name="Normal 27 17" xfId="27593" xr:uid="{DAD7DE4D-C1A6-46CB-9B4F-CA0D8843AA68}"/>
    <cellStyle name="Normal 27 2" xfId="27104" xr:uid="{89278D15-8E8A-45EE-9E85-04D79BA4EA21}"/>
    <cellStyle name="Normal 27 2 10" xfId="43046" xr:uid="{69203F72-E8A0-4C9E-8715-46B5CF0AE433}"/>
    <cellStyle name="Normal 27 2 10 2" xfId="43047" xr:uid="{D7BD6E8F-4978-4D58-BB09-DE36156451CE}"/>
    <cellStyle name="Normal 27 2 11" xfId="43048" xr:uid="{A7D40589-6F1A-4510-85C0-5790DC58516B}"/>
    <cellStyle name="Normal 27 2 12" xfId="1714" xr:uid="{5DB57FD7-ACCB-499B-B326-256673A563D8}"/>
    <cellStyle name="Normal 27 2 13" xfId="43049" xr:uid="{F954AC9F-09B6-4711-8AB9-5B90C1382E83}"/>
    <cellStyle name="Normal 27 2 14" xfId="43050" xr:uid="{10959E56-FC0B-4414-B64E-2D868E3B4BA5}"/>
    <cellStyle name="Normal 27 2 2" xfId="13662" xr:uid="{6BEACA7C-A6D8-4D05-9E77-9EB4F6E398A6}"/>
    <cellStyle name="Normal 27 2 2 10" xfId="1235" xr:uid="{CA26FCEB-6E3D-4794-A286-D1DC65843CA3}"/>
    <cellStyle name="Normal 27 2 2 11" xfId="1244" xr:uid="{619D9919-D38B-4B4B-A5EB-BF7FCBE0A071}"/>
    <cellStyle name="Normal 27 2 2 12" xfId="1255" xr:uid="{EB5F5837-FA20-493F-885E-9BABF00AFE32}"/>
    <cellStyle name="Normal 27 2 2 2" xfId="13671" xr:uid="{A675D80B-870E-400C-892F-C36CCE772632}"/>
    <cellStyle name="Normal 27 2 2 2 10" xfId="11567" xr:uid="{B7566165-4E2F-4E5E-B035-FD8C99049BC6}"/>
    <cellStyle name="Normal 27 2 2 2 2" xfId="13681" xr:uid="{F2635D6F-F081-469A-9BB3-904E3C43F6BB}"/>
    <cellStyle name="Normal 27 2 2 2 2 2" xfId="13689" xr:uid="{E0394D3E-C4D5-4D81-9B65-F6F494C38011}"/>
    <cellStyle name="Normal 27 2 2 2 2 2 2" xfId="13697" xr:uid="{738B9ADA-DFDB-4C17-B605-86DE5DAD861D}"/>
    <cellStyle name="Normal 27 2 2 2 2 2 2 2" xfId="13702" xr:uid="{82B1E71C-FDCB-4697-9D05-C056A48C72CC}"/>
    <cellStyle name="Normal 27 2 2 2 2 2 2 2 2" xfId="13708" xr:uid="{1D06C009-D019-4902-85DB-177716C96900}"/>
    <cellStyle name="Normal 27 2 2 2 2 2 2 2 2 2" xfId="35645" xr:uid="{B0FC3E94-A9AB-41BF-828F-EBD52F0DDA8C}"/>
    <cellStyle name="Normal 27 2 2 2 2 2 2 2 2 2 2" xfId="3362" xr:uid="{71478DE4-A20E-48BC-A21E-3900F3C77013}"/>
    <cellStyle name="Normal 27 2 2 2 2 2 2 2 2 2 2 2" xfId="4147" xr:uid="{79B57149-DB0D-4F9A-B706-C27F5F2BBF7D}"/>
    <cellStyle name="Normal 27 2 2 2 2 2 2 2 2 2 3" xfId="3398" xr:uid="{FD2ADA5F-3025-4DDE-8B73-B4D7B45CD57F}"/>
    <cellStyle name="Normal 27 2 2 2 2 2 2 2 2 3" xfId="43051" xr:uid="{9901EA1F-085A-47ED-B3E1-B8EA1D9F9D1F}"/>
    <cellStyle name="Normal 27 2 2 2 2 2 2 2 2 3 2" xfId="3644" xr:uid="{E74759F7-6454-4D19-88A7-54C88A81BEC6}"/>
    <cellStyle name="Normal 27 2 2 2 2 2 2 2 2 4" xfId="43052" xr:uid="{680CF3D9-1BCA-4E45-B0D7-5D6EDA3CB642}"/>
    <cellStyle name="Normal 27 2 2 2 2 2 2 2 3" xfId="35649" xr:uid="{7FD23B2E-4968-4D5B-8542-9D25047DAD83}"/>
    <cellStyle name="Normal 27 2 2 2 2 2 2 2 3 2" xfId="43053" xr:uid="{929996B0-B112-4A92-827F-D93B32636F6B}"/>
    <cellStyle name="Normal 27 2 2 2 2 2 2 2 3 2 2" xfId="3551" xr:uid="{53DF4DF5-367D-41C2-9037-3CAF886F2A7A}"/>
    <cellStyle name="Normal 27 2 2 2 2 2 2 2 3 3" xfId="43054" xr:uid="{00644FF1-1D2D-4A3A-80F8-D4BCB92CCC65}"/>
    <cellStyle name="Normal 27 2 2 2 2 2 2 2 4" xfId="24048" xr:uid="{CB35A5C7-182F-48C4-AE04-AD5E7204042A}"/>
    <cellStyle name="Normal 27 2 2 2 2 2 2 2 4 2" xfId="43055" xr:uid="{3CD3ADFA-4DEB-44A1-BC13-7AC13151DE83}"/>
    <cellStyle name="Normal 27 2 2 2 2 2 2 2 5" xfId="43056" xr:uid="{9D99ED47-9E02-4C0D-B634-A1739624F312}"/>
    <cellStyle name="Normal 27 2 2 2 2 2 2 3" xfId="13711" xr:uid="{7F8A30B7-25C7-4D09-B58F-7C36C6C5F5CC}"/>
    <cellStyle name="Normal 27 2 2 2 2 2 2 3 2" xfId="3758" xr:uid="{8E4BC877-8833-4F19-B03C-41079C67B758}"/>
    <cellStyle name="Normal 27 2 2 2 2 2 2 3 2 2" xfId="43057" xr:uid="{646384C8-E95D-46C1-9B1B-F5D9B21B5F06}"/>
    <cellStyle name="Normal 27 2 2 2 2 2 2 3 2 2 2" xfId="6632" xr:uid="{08570662-BB16-4CCE-A4C1-FFAAE8594BB8}"/>
    <cellStyle name="Normal 27 2 2 2 2 2 2 3 2 3" xfId="43058" xr:uid="{77DDFEDB-15FF-4958-A469-8F1E2BC0512F}"/>
    <cellStyle name="Normal 27 2 2 2 2 2 2 3 3" xfId="458" xr:uid="{0BF16051-6AE4-4A1E-BBC8-F7E1A5EF3586}"/>
    <cellStyle name="Normal 27 2 2 2 2 2 2 3 3 2" xfId="43059" xr:uid="{CD4A7100-DC79-466A-87C2-8843636B7351}"/>
    <cellStyle name="Normal 27 2 2 2 2 2 2 3 4" xfId="72" xr:uid="{C1C67BA9-731F-42B9-A347-82515A1C47C0}"/>
    <cellStyle name="Normal 27 2 2 2 2 2 2 4" xfId="35651" xr:uid="{2E30106B-6E33-48C1-98BF-FD8AF6DB19BB}"/>
    <cellStyle name="Normal 27 2 2 2 2 2 2 4 2" xfId="43060" xr:uid="{95D4DFA2-DBB3-43D8-878F-884FC4466302}"/>
    <cellStyle name="Normal 27 2 2 2 2 2 2 4 2 2" xfId="914" xr:uid="{B4CC0F85-003D-4D37-A6AB-8C491D2BA718}"/>
    <cellStyle name="Normal 27 2 2 2 2 2 2 4 3" xfId="43061" xr:uid="{2426D919-F899-478A-9A41-F0AFF18F7842}"/>
    <cellStyle name="Normal 27 2 2 2 2 2 2 5" xfId="43062" xr:uid="{BB5087D0-4F5D-4D13-8B02-675F493A5971}"/>
    <cellStyle name="Normal 27 2 2 2 2 2 2 5 2" xfId="27379" xr:uid="{16D3D977-669C-4846-B5BE-133A8375FCD8}"/>
    <cellStyle name="Normal 27 2 2 2 2 2 2 6" xfId="43063" xr:uid="{BDB5E090-172B-4FD0-8EA8-73F308FEB1D4}"/>
    <cellStyle name="Normal 27 2 2 2 2 2 2 7" xfId="43064" xr:uid="{FB29FC46-A7F0-4278-B3D7-D5F9939FD08E}"/>
    <cellStyle name="Normal 27 2 2 2 2 2 3" xfId="10734" xr:uid="{EE87297B-3A87-47E8-8FD7-1854C258DCBA}"/>
    <cellStyle name="Normal 27 2 2 2 2 2 3 2" xfId="13715" xr:uid="{F9BDC769-A785-43FA-B7EC-C29C61A8CD9A}"/>
    <cellStyle name="Normal 27 2 2 2 2 2 3 2 2" xfId="35653" xr:uid="{F96B34BC-D9A9-4E76-8422-C2FBE271FDAB}"/>
    <cellStyle name="Normal 27 2 2 2 2 2 3 2 2 2" xfId="43065" xr:uid="{1B0BA90E-10CE-401F-9B10-A927D8B8C7B2}"/>
    <cellStyle name="Normal 27 2 2 2 2 2 3 2 2 2 2" xfId="993" xr:uid="{CE0FA291-CDA1-4EF7-AE6A-8183021722B6}"/>
    <cellStyle name="Normal 27 2 2 2 2 2 3 2 2 3" xfId="43067" xr:uid="{322CA896-D44D-4E2C-B6A5-0816FA148C91}"/>
    <cellStyle name="Normal 27 2 2 2 2 2 3 2 3" xfId="43068" xr:uid="{67CE537A-1FCF-452B-A7FD-E5B6007CB265}"/>
    <cellStyle name="Normal 27 2 2 2 2 2 3 2 3 2" xfId="43069" xr:uid="{4809D355-DE8F-4C8B-A429-47E241870F51}"/>
    <cellStyle name="Normal 27 2 2 2 2 2 3 2 4" xfId="43071" xr:uid="{6CCEB6B1-1523-4EE3-9D70-6AE724D08606}"/>
    <cellStyle name="Normal 27 2 2 2 2 2 3 3" xfId="35655" xr:uid="{C5098070-C3A3-4069-B84E-4E3F99B8D47E}"/>
    <cellStyle name="Normal 27 2 2 2 2 2 3 3 2" xfId="43073" xr:uid="{D0E3DB11-62B9-489F-8CEF-C25A2524232D}"/>
    <cellStyle name="Normal 27 2 2 2 2 2 3 3 2 2" xfId="43076" xr:uid="{027F4627-CD2D-4617-A766-E8CA5928FB4E}"/>
    <cellStyle name="Normal 27 2 2 2 2 2 3 3 3" xfId="43079" xr:uid="{AE9D4BB0-157F-4F8D-96B8-90179BB4A272}"/>
    <cellStyle name="Normal 27 2 2 2 2 2 3 4" xfId="43080" xr:uid="{7232858A-925E-42F8-95AE-46E936AFE729}"/>
    <cellStyle name="Normal 27 2 2 2 2 2 3 4 2" xfId="43082" xr:uid="{9A4B30DF-7F73-49AF-ABAB-23FC6DA057C3}"/>
    <cellStyle name="Normal 27 2 2 2 2 2 3 5" xfId="43083" xr:uid="{9C120F0C-0429-4A71-B9E2-BADD1D07351D}"/>
    <cellStyle name="Normal 27 2 2 2 2 2 4" xfId="13722" xr:uid="{D09CBAAA-5FCE-424B-850C-03A35FC58240}"/>
    <cellStyle name="Normal 27 2 2 2 2 2 4 2" xfId="35657" xr:uid="{7EA664F4-945B-459D-8A62-F744FFDC59A7}"/>
    <cellStyle name="Normal 27 2 2 2 2 2 4 2 2" xfId="43084" xr:uid="{5A6D4D2E-DCFA-46B3-82EC-B1434FD69C06}"/>
    <cellStyle name="Normal 27 2 2 2 2 2 4 2 2 2" xfId="43085" xr:uid="{BB7D3342-044D-4347-BE2D-62120B801D1A}"/>
    <cellStyle name="Normal 27 2 2 2 2 2 4 2 3" xfId="43087" xr:uid="{489E6329-4631-4497-8A67-486D469446CB}"/>
    <cellStyle name="Normal 27 2 2 2 2 2 4 3" xfId="34135" xr:uid="{C0C1757B-1C82-4898-A512-2B553674D294}"/>
    <cellStyle name="Normal 27 2 2 2 2 2 4 3 2" xfId="34138" xr:uid="{DCB88849-47E9-4845-B6A0-F1552962CBFB}"/>
    <cellStyle name="Normal 27 2 2 2 2 2 4 4" xfId="34140" xr:uid="{1579DC9F-02C2-4525-9C88-92154CBB41B5}"/>
    <cellStyle name="Normal 27 2 2 2 2 2 5" xfId="35659" xr:uid="{0481E88E-9425-43A8-A6B6-88037EF3AB81}"/>
    <cellStyle name="Normal 27 2 2 2 2 2 5 2" xfId="43088" xr:uid="{1CAF82F4-183E-4F59-8761-D282745E9EA7}"/>
    <cellStyle name="Normal 27 2 2 2 2 2 5 2 2" xfId="43089" xr:uid="{1832F99D-F7D3-4A5B-9676-A146EBA82CDE}"/>
    <cellStyle name="Normal 27 2 2 2 2 2 5 3" xfId="34147" xr:uid="{F31FC5B4-B117-42AD-ACC2-B7FE9A3CF4FB}"/>
    <cellStyle name="Normal 27 2 2 2 2 2 6" xfId="35662" xr:uid="{4951CACF-8128-45F0-A62A-0B51AFACFE16}"/>
    <cellStyle name="Normal 27 2 2 2 2 2 6 2" xfId="43090" xr:uid="{4F44C804-931E-4E4B-B063-63D759D9BC21}"/>
    <cellStyle name="Normal 27 2 2 2 2 2 7" xfId="40645" xr:uid="{90CBA8C1-37DC-41C1-95D5-BED60288BF9C}"/>
    <cellStyle name="Normal 27 2 2 2 2 2 8" xfId="40647" xr:uid="{B8B1383D-B4C4-497E-880C-6B7EC152FE31}"/>
    <cellStyle name="Normal 27 2 2 2 2 3" xfId="13733" xr:uid="{CCE4931A-7B59-4E02-9A10-5A3D149265DF}"/>
    <cellStyle name="Normal 27 2 2 2 2 3 2" xfId="13739" xr:uid="{E0BCF105-158F-49F7-B766-9EC51FF80B15}"/>
    <cellStyle name="Normal 27 2 2 2 2 3 2 2" xfId="13747" xr:uid="{D76BD0A3-7D56-49F6-95E4-BA12BE32D2C0}"/>
    <cellStyle name="Normal 27 2 2 2 2 3 2 2 2" xfId="35701" xr:uid="{A8BCEE51-6EB1-4267-AC28-004E21CBFB3B}"/>
    <cellStyle name="Normal 27 2 2 2 2 3 2 2 2 2" xfId="26345" xr:uid="{9C7CF559-06A2-4F36-A8C5-FF02348D62C3}"/>
    <cellStyle name="Normal 27 2 2 2 2 3 2 2 2 2 2" xfId="4525" xr:uid="{2BC22BAE-79F6-41A8-953A-72A187BB51E3}"/>
    <cellStyle name="Normal 27 2 2 2 2 3 2 2 2 3" xfId="26347" xr:uid="{3C29D2D1-472B-4E4B-B845-6B1FF2927A2E}"/>
    <cellStyle name="Normal 27 2 2 2 2 3 2 2 3" xfId="36256" xr:uid="{361432C3-8E7B-4363-80E0-7E773B7AFC6F}"/>
    <cellStyle name="Normal 27 2 2 2 2 3 2 2 3 2" xfId="36259" xr:uid="{45D3CC8D-48AA-4A5D-B15F-416A623B5872}"/>
    <cellStyle name="Normal 27 2 2 2 2 3 2 2 4" xfId="36262" xr:uid="{F58AF3C3-AAAA-4A09-94EF-E1153FEC08A6}"/>
    <cellStyle name="Normal 27 2 2 2 2 3 2 3" xfId="35703" xr:uid="{580C7677-76A1-4882-9D69-081B32070751}"/>
    <cellStyle name="Normal 27 2 2 2 2 3 2 3 2" xfId="43091" xr:uid="{B9436A98-F79B-4AE9-9F5C-68AB7EE3D96F}"/>
    <cellStyle name="Normal 27 2 2 2 2 3 2 3 2 2" xfId="43092" xr:uid="{0292888C-4E91-4AAE-9574-95CA8E470917}"/>
    <cellStyle name="Normal 27 2 2 2 2 3 2 3 3" xfId="36280" xr:uid="{C79DBDE9-12E8-45A1-9F55-40B56DC7A296}"/>
    <cellStyle name="Normal 27 2 2 2 2 3 2 4" xfId="43093" xr:uid="{8A9B0482-ACD1-4CA6-AC53-8FE03D5E57EB}"/>
    <cellStyle name="Normal 27 2 2 2 2 3 2 4 2" xfId="43094" xr:uid="{D5172EB0-A306-4336-8D39-40510DF1C1B7}"/>
    <cellStyle name="Normal 27 2 2 2 2 3 2 5" xfId="43095" xr:uid="{67A24D40-E755-4830-9AAF-5FB563D2C692}"/>
    <cellStyle name="Normal 27 2 2 2 2 3 3" xfId="11202" xr:uid="{D483FF85-F9F5-463C-9EEC-6842B0911670}"/>
    <cellStyle name="Normal 27 2 2 2 2 3 3 2" xfId="35705" xr:uid="{735F30C9-8112-4B77-9999-C2E63DD0A81C}"/>
    <cellStyle name="Normal 27 2 2 2 2 3 3 2 2" xfId="42080" xr:uid="{B119B05D-1FF8-4778-8164-555A899312B9}"/>
    <cellStyle name="Normal 27 2 2 2 2 3 3 2 2 2" xfId="42082" xr:uid="{16379826-8E79-4BA1-AAAD-28081FF1DC33}"/>
    <cellStyle name="Normal 27 2 2 2 2 3 3 2 3" xfId="42085" xr:uid="{775F5AA7-0886-4244-AA4C-83D4FC3924C7}"/>
    <cellStyle name="Normal 27 2 2 2 2 3 3 3" xfId="42089" xr:uid="{D4E9AD65-5C95-434A-A767-4F2BB92F28FB}"/>
    <cellStyle name="Normal 27 2 2 2 2 3 3 3 2" xfId="42092" xr:uid="{D889F44F-1F7D-48E5-9DC3-3F61F9A6C25B}"/>
    <cellStyle name="Normal 27 2 2 2 2 3 3 4" xfId="42098" xr:uid="{F639BB94-6B5C-48F2-875A-BF84B2016764}"/>
    <cellStyle name="Normal 27 2 2 2 2 3 4" xfId="35708" xr:uid="{3A63B453-BBEE-4E71-9C25-CFACFC25034B}"/>
    <cellStyle name="Normal 27 2 2 2 2 3 4 2" xfId="1238" xr:uid="{B2113B2C-ED10-4CBA-87F9-8CB98AFFA043}"/>
    <cellStyle name="Normal 27 2 2 2 2 3 4 2 2" xfId="42121" xr:uid="{75F0C744-1B70-495E-A7C3-FAE05F297177}"/>
    <cellStyle name="Normal 27 2 2 2 2 3 4 3" xfId="1246" xr:uid="{750378F8-0ECB-479A-A320-A77426313917}"/>
    <cellStyle name="Normal 27 2 2 2 2 3 5" xfId="35715" xr:uid="{D1246476-C5F0-4775-9AFE-6B5C37C4C337}"/>
    <cellStyle name="Normal 27 2 2 2 2 3 5 2" xfId="42141" xr:uid="{EA6B221A-DB98-4CC9-B2AC-63111B13C474}"/>
    <cellStyle name="Normal 27 2 2 2 2 3 6" xfId="39709" xr:uid="{2BC3C1AF-BCC6-46CB-BC5C-A4B3471E5025}"/>
    <cellStyle name="Normal 27 2 2 2 2 3 7" xfId="39712" xr:uid="{CA11F9DF-6E9F-4EEC-B9BA-1C0A3C78B024}"/>
    <cellStyle name="Normal 27 2 2 2 2 4" xfId="8679" xr:uid="{D533B519-F384-47A9-AE15-5BA1BB9E0EF0}"/>
    <cellStyle name="Normal 27 2 2 2 2 4 2" xfId="2956" xr:uid="{2800E318-8488-49F2-9F8E-4889A1A11D32}"/>
    <cellStyle name="Normal 27 2 2 2 2 4 2 2" xfId="35742" xr:uid="{FEBE48BC-071C-4F1E-BC7D-8DB7207EC553}"/>
    <cellStyle name="Normal 27 2 2 2 2 4 2 2 2" xfId="23915" xr:uid="{576AA57D-03F6-4FC5-975F-F6C4F12984F1}"/>
    <cellStyle name="Normal 27 2 2 2 2 4 2 2 2 2" xfId="43096" xr:uid="{09EFC01A-8F30-495B-8B81-C324E5084A82}"/>
    <cellStyle name="Normal 27 2 2 2 2 4 2 2 3" xfId="43097" xr:uid="{1187F25B-416A-453B-A4C7-5BC1B8405100}"/>
    <cellStyle name="Normal 27 2 2 2 2 4 2 3" xfId="43100" xr:uid="{CC1EFD79-C914-4509-8D09-DFF7DA4325AC}"/>
    <cellStyle name="Normal 27 2 2 2 2 4 2 3 2" xfId="43102" xr:uid="{CDAD0D77-8120-44F2-89BA-0389C9CDFA66}"/>
    <cellStyle name="Normal 27 2 2 2 2 4 2 4" xfId="43105" xr:uid="{3062FEC8-FCA9-48E7-8F8F-B7050C331285}"/>
    <cellStyle name="Normal 27 2 2 2 2 4 3" xfId="35744" xr:uid="{42357136-5E91-47CE-8389-16D0C2A8A39C}"/>
    <cellStyle name="Normal 27 2 2 2 2 4 3 2" xfId="42174" xr:uid="{B2153A0E-CDEF-44AF-B83E-F4EF9020865C}"/>
    <cellStyle name="Normal 27 2 2 2 2 4 3 2 2" xfId="42176" xr:uid="{2AA66F0D-968B-4340-A023-F8B7FE71DD5B}"/>
    <cellStyle name="Normal 27 2 2 2 2 4 3 3" xfId="42181" xr:uid="{7FD696F4-F4A7-4A34-8B53-40DDD8048B9C}"/>
    <cellStyle name="Normal 27 2 2 2 2 4 4" xfId="39964" xr:uid="{6C543268-6B77-4C68-BB5C-F407E6D040C4}"/>
    <cellStyle name="Normal 27 2 2 2 2 4 4 2" xfId="42205" xr:uid="{46F0DFBB-A601-4D2F-A42D-322BE887D3AC}"/>
    <cellStyle name="Normal 27 2 2 2 2 4 5" xfId="43106" xr:uid="{8E18DEF6-9A6E-4C2A-9F3D-D44A8411D034}"/>
    <cellStyle name="Normal 27 2 2 2 2 5" xfId="8695" xr:uid="{B37309B4-BF9F-452D-B05E-B26F5AB9D0DB}"/>
    <cellStyle name="Normal 27 2 2 2 2 5 2" xfId="35754" xr:uid="{F26A490F-5656-4446-8182-678828163199}"/>
    <cellStyle name="Normal 27 2 2 2 2 5 2 2" xfId="43108" xr:uid="{39589D82-B9C8-4CE2-A886-966780825B0B}"/>
    <cellStyle name="Normal 27 2 2 2 2 5 2 2 2" xfId="40560" xr:uid="{EEA87B6A-F185-4F27-B9F5-D1DBEA7818EA}"/>
    <cellStyle name="Normal 27 2 2 2 2 5 2 3" xfId="43110" xr:uid="{7694FA66-98A3-46B3-BD50-B020D7E95E6F}"/>
    <cellStyle name="Normal 27 2 2 2 2 5 3" xfId="43111" xr:uid="{C4DE71A2-0AB5-4400-A381-CF682054B351}"/>
    <cellStyle name="Normal 27 2 2 2 2 5 3 2" xfId="25284" xr:uid="{4FE623D6-7BDA-4EA0-91A4-9CA3E5C24DF9}"/>
    <cellStyle name="Normal 27 2 2 2 2 5 4" xfId="43112" xr:uid="{5F28A8FB-C36E-4A53-A925-A5BDB6947DCE}"/>
    <cellStyle name="Normal 27 2 2 2 2 6" xfId="43113" xr:uid="{C28C29BC-9ED1-45C2-AF95-A5B35D695664}"/>
    <cellStyle name="Normal 27 2 2 2 2 6 2" xfId="43114" xr:uid="{1532E704-8618-4711-8DBC-701375B2CB81}"/>
    <cellStyle name="Normal 27 2 2 2 2 6 2 2" xfId="43115" xr:uid="{6E64256A-44B3-472E-9156-8C62E42C5857}"/>
    <cellStyle name="Normal 27 2 2 2 2 6 3" xfId="43116" xr:uid="{9123F2C2-7C9D-44AF-A5A6-ECCB1CA9D6B4}"/>
    <cellStyle name="Normal 27 2 2 2 2 7" xfId="43117" xr:uid="{F582AF2C-2657-4849-A2BE-A4D0B0A8718C}"/>
    <cellStyle name="Normal 27 2 2 2 2 7 2" xfId="43118" xr:uid="{27542439-7FE5-4D08-949A-21C638858A9A}"/>
    <cellStyle name="Normal 27 2 2 2 2 8" xfId="43119" xr:uid="{A2BD060B-7FDE-4E01-9F4C-D7807ACB836F}"/>
    <cellStyle name="Normal 27 2 2 2 2 9" xfId="43120" xr:uid="{FE119F6B-DD08-449F-9C1F-D7635C7D7EFD}"/>
    <cellStyle name="Normal 27 2 2 2 3" xfId="13753" xr:uid="{8BC3C7C3-A9A2-4B63-A026-FA7A054DBE78}"/>
    <cellStyle name="Normal 27 2 2 2 3 2" xfId="13756" xr:uid="{BD0C4E6E-0A82-4041-8747-CF29E185E440}"/>
    <cellStyle name="Normal 27 2 2 2 3 2 2" xfId="13761" xr:uid="{5A5218DE-ACAC-4BD0-9557-CD1F39674CC8}"/>
    <cellStyle name="Normal 27 2 2 2 3 2 2 2" xfId="13521" xr:uid="{8F03F274-AF62-4911-A711-28A95D57A170}"/>
    <cellStyle name="Normal 27 2 2 2 3 2 2 2 2" xfId="35860" xr:uid="{351769F8-ED43-415C-B7B5-D82C393BAF65}"/>
    <cellStyle name="Normal 27 2 2 2 3 2 2 2 2 2" xfId="43121" xr:uid="{409D81FC-F319-42CD-BBEF-A5FDCCC3639C}"/>
    <cellStyle name="Normal 27 2 2 2 3 2 2 2 2 2 2" xfId="6023" xr:uid="{7CE03A34-0EB1-4B4A-A085-55E0FFBB234D}"/>
    <cellStyle name="Normal 27 2 2 2 3 2 2 2 2 3" xfId="43122" xr:uid="{909B35C9-8A83-43A6-8F59-D1DEAD8F6807}"/>
    <cellStyle name="Normal 27 2 2 2 3 2 2 2 3" xfId="43123" xr:uid="{A6CA46FA-0C94-4409-B47B-9219F593AC40}"/>
    <cellStyle name="Normal 27 2 2 2 3 2 2 2 3 2" xfId="43124" xr:uid="{E769B5CA-EBC4-46D0-876F-D9DBE872607D}"/>
    <cellStyle name="Normal 27 2 2 2 3 2 2 2 4" xfId="40605" xr:uid="{0092DBC9-E575-4B21-B98D-D0B9ED9BEED3}"/>
    <cellStyle name="Normal 27 2 2 2 3 2 2 3" xfId="35862" xr:uid="{67F9E25A-0E1E-4F0D-8A17-ADF69CB9F5DF}"/>
    <cellStyle name="Normal 27 2 2 2 3 2 2 3 2" xfId="43125" xr:uid="{95CBF267-584C-40A0-8F11-5FA4A26DBD3C}"/>
    <cellStyle name="Normal 27 2 2 2 3 2 2 3 2 2" xfId="43126" xr:uid="{A628F085-ECF5-44D2-9DB8-3462729369D0}"/>
    <cellStyle name="Normal 27 2 2 2 3 2 2 3 3" xfId="43127" xr:uid="{E38F64F5-D8BD-40FD-AF2F-0BA2AA041F70}"/>
    <cellStyle name="Normal 27 2 2 2 3 2 2 4" xfId="43128" xr:uid="{2ECE0FF4-F900-44B7-BF6B-EBAEBF431579}"/>
    <cellStyle name="Normal 27 2 2 2 3 2 2 4 2" xfId="43129" xr:uid="{0F5B23F0-F81A-43F3-B943-FEEE3EDDD317}"/>
    <cellStyle name="Normal 27 2 2 2 3 2 2 5" xfId="43130" xr:uid="{5122860C-1ABA-42A6-A842-DC8DD45D772C}"/>
    <cellStyle name="Normal 27 2 2 2 3 2 3" xfId="13380" xr:uid="{5309D04B-CEFC-45D0-A4A4-4D7814A40E96}"/>
    <cellStyle name="Normal 27 2 2 2 3 2 3 2" xfId="35864" xr:uid="{D208A3DB-C723-4698-A337-16DBB3E87701}"/>
    <cellStyle name="Normal 27 2 2 2 3 2 3 2 2" xfId="41470" xr:uid="{BF121917-B73D-4EB0-8146-C15F22A491DF}"/>
    <cellStyle name="Normal 27 2 2 2 3 2 3 2 2 2" xfId="43131" xr:uid="{2368342E-A1C2-413B-8F63-8D847B13AA10}"/>
    <cellStyle name="Normal 27 2 2 2 3 2 3 2 3" xfId="43132" xr:uid="{FD55436B-170A-4BCD-ACFE-AB28EB6D34A9}"/>
    <cellStyle name="Normal 27 2 2 2 3 2 3 3" xfId="43133" xr:uid="{6F6EFC09-DF82-4590-8F29-05FD19809A8A}"/>
    <cellStyle name="Normal 27 2 2 2 3 2 3 3 2" xfId="43135" xr:uid="{F8E35360-BE27-4347-95B6-D7DF08E7125F}"/>
    <cellStyle name="Normal 27 2 2 2 3 2 3 4" xfId="43136" xr:uid="{D6EA7A06-FEA2-4819-A9E3-CB02AC1D3B32}"/>
    <cellStyle name="Normal 27 2 2 2 3 2 4" xfId="35866" xr:uid="{BCB65328-86BE-4E94-A902-D83D1628F8C9}"/>
    <cellStyle name="Normal 27 2 2 2 3 2 4 2" xfId="43137" xr:uid="{6D60C17B-8685-49CD-8434-4EC6F11AD06D}"/>
    <cellStyle name="Normal 27 2 2 2 3 2 4 2 2" xfId="43138" xr:uid="{4757E411-159C-432A-956F-22D62A2B6B7B}"/>
    <cellStyle name="Normal 27 2 2 2 3 2 4 3" xfId="34245" xr:uid="{B0E50B32-3429-4E80-8585-35AEEABFA3D1}"/>
    <cellStyle name="Normal 27 2 2 2 3 2 5" xfId="35869" xr:uid="{03046A84-40CD-40C8-9D9A-988453461C0A}"/>
    <cellStyle name="Normal 27 2 2 2 3 2 5 2" xfId="41079" xr:uid="{5C2C8126-EEFF-4C55-A070-CB62CAED35F1}"/>
    <cellStyle name="Normal 27 2 2 2 3 2 6" xfId="43140" xr:uid="{D0E1F976-071C-4951-A831-47AC46C4A23D}"/>
    <cellStyle name="Normal 27 2 2 2 3 2 7" xfId="29716" xr:uid="{01555067-326B-4325-B8CD-EA5A84B5A07D}"/>
    <cellStyle name="Normal 27 2 2 2 3 3" xfId="13768" xr:uid="{63DE505C-057A-4309-B44E-F2062BABE0B7}"/>
    <cellStyle name="Normal 27 2 2 2 3 3 2" xfId="9170" xr:uid="{E1DE98C4-1001-44AA-BF44-DC9580AC45C3}"/>
    <cellStyle name="Normal 27 2 2 2 3 3 2 2" xfId="29063" xr:uid="{8E37C3E0-D3FB-4C9A-B49F-E98876FAB520}"/>
    <cellStyle name="Normal 27 2 2 2 3 3 2 2 2" xfId="43141" xr:uid="{0A171E39-0B38-4A29-A9DB-5B49783AB715}"/>
    <cellStyle name="Normal 27 2 2 2 3 3 2 2 2 2" xfId="43144" xr:uid="{608734A8-3A5F-4809-9842-1DAB16038545}"/>
    <cellStyle name="Normal 27 2 2 2 3 3 2 2 3" xfId="43145" xr:uid="{AB999096-8364-475D-9EE1-54481FC887A9}"/>
    <cellStyle name="Normal 27 2 2 2 3 3 2 3" xfId="43146" xr:uid="{3DCB1538-1871-4B6D-AD36-30C3D5C4D418}"/>
    <cellStyle name="Normal 27 2 2 2 3 3 2 3 2" xfId="43147" xr:uid="{0F3B6EA8-B953-4FE3-BCC5-5B871FBAC7B2}"/>
    <cellStyle name="Normal 27 2 2 2 3 3 2 4" xfId="43148" xr:uid="{6DFDE697-66DD-4DB2-8099-59C8B1725D64}"/>
    <cellStyle name="Normal 27 2 2 2 3 3 3" xfId="29067" xr:uid="{00F2A726-AC6E-401B-96C3-615F94237FD2}"/>
    <cellStyle name="Normal 27 2 2 2 3 3 3 2" xfId="42258" xr:uid="{B603573A-095B-48EB-B891-AA3C0D8BAEA5}"/>
    <cellStyle name="Normal 27 2 2 2 3 3 3 2 2" xfId="38680" xr:uid="{EC025A92-1B03-41E8-96B3-06A31E472BE0}"/>
    <cellStyle name="Normal 27 2 2 2 3 3 3 3" xfId="42261" xr:uid="{5556122C-9125-4F4A-8F81-DA3748552700}"/>
    <cellStyle name="Normal 27 2 2 2 3 3 4" xfId="29079" xr:uid="{8001E508-3551-41D1-9B01-C1FDE1F5729A}"/>
    <cellStyle name="Normal 27 2 2 2 3 3 4 2" xfId="42272" xr:uid="{12A9082F-321E-4342-8A5E-330FDEBF6CD7}"/>
    <cellStyle name="Normal 27 2 2 2 3 3 5" xfId="29094" xr:uid="{2965E7EB-1CC7-44C1-AC88-EEDD97D984BA}"/>
    <cellStyle name="Normal 27 2 2 2 3 4" xfId="8725" xr:uid="{A42BE0CF-0077-452D-80E4-ABF47EE4E14D}"/>
    <cellStyle name="Normal 27 2 2 2 3 4 2" xfId="29321" xr:uid="{5369F383-14FD-46B8-A54F-193DDA6FB9A0}"/>
    <cellStyle name="Normal 27 2 2 2 3 4 2 2" xfId="43151" xr:uid="{302B67CA-2DF6-413A-AF25-7A4B7DFBDDA3}"/>
    <cellStyle name="Normal 27 2 2 2 3 4 2 2 2" xfId="43153" xr:uid="{59F80EFC-30A1-4E31-8756-09C86243B314}"/>
    <cellStyle name="Normal 27 2 2 2 3 4 2 3" xfId="43156" xr:uid="{474BEBC7-437B-408D-8A32-5EF54589CED6}"/>
    <cellStyle name="Normal 27 2 2 2 3 4 3" xfId="43157" xr:uid="{63D4F726-E744-4E79-8230-D2958BA7B6B5}"/>
    <cellStyle name="Normal 27 2 2 2 3 4 3 2" xfId="42306" xr:uid="{8C70DB8E-1D29-47D4-9942-3C7480C6839A}"/>
    <cellStyle name="Normal 27 2 2 2 3 4 4" xfId="43158" xr:uid="{75A37B22-29FE-45AF-A133-0792D397164F}"/>
    <cellStyle name="Normal 27 2 2 2 3 5" xfId="43159" xr:uid="{72FFC9E8-F68D-4695-91F2-2176DAEDF603}"/>
    <cellStyle name="Normal 27 2 2 2 3 5 2" xfId="43160" xr:uid="{46B29346-BA61-49DF-B74C-37FA252401F1}"/>
    <cellStyle name="Normal 27 2 2 2 3 5 2 2" xfId="43162" xr:uid="{924FD974-E639-415A-8A7B-6C28192BD973}"/>
    <cellStyle name="Normal 27 2 2 2 3 5 3" xfId="43163" xr:uid="{D2824A98-FACC-443B-BF66-121F9377674C}"/>
    <cellStyle name="Normal 27 2 2 2 3 6" xfId="43164" xr:uid="{24FAC1A0-035E-441C-98BA-9F34078669C3}"/>
    <cellStyle name="Normal 27 2 2 2 3 6 2" xfId="43165" xr:uid="{0420F1D5-F490-4CFE-A715-EE6A14EFF0EA}"/>
    <cellStyle name="Normal 27 2 2 2 3 7" xfId="43166" xr:uid="{C31B5B1F-5A40-4379-8480-9DDF21605F54}"/>
    <cellStyle name="Normal 27 2 2 2 3 8" xfId="43167" xr:uid="{73AFC97C-187C-4040-B46E-9341FB8737BC}"/>
    <cellStyle name="Normal 27 2 2 2 4" xfId="12620" xr:uid="{D6C67123-8904-4471-A67A-3480EC1C096F}"/>
    <cellStyle name="Normal 27 2 2 2 4 2" xfId="842" xr:uid="{12C580DE-EFA1-4589-9D7C-7BC595067CB4}"/>
    <cellStyle name="Normal 27 2 2 2 4 2 2" xfId="13770" xr:uid="{C285634F-15AF-4F46-8577-D103CA1F6D76}"/>
    <cellStyle name="Normal 27 2 2 2 4 2 2 2" xfId="35952" xr:uid="{C7A3D57B-16FA-4757-B737-6B3ACECB3F62}"/>
    <cellStyle name="Normal 27 2 2 2 4 2 2 2 2" xfId="43168" xr:uid="{794E090C-E122-4CB1-888B-B5E4D0DDB681}"/>
    <cellStyle name="Normal 27 2 2 2 4 2 2 2 2 2" xfId="43169" xr:uid="{A2B1983F-C38D-4868-B42C-F80DD350D8DC}"/>
    <cellStyle name="Normal 27 2 2 2 4 2 2 2 3" xfId="5202" xr:uid="{04DBB793-C9B8-42E7-A92B-23F899C4DEF6}"/>
    <cellStyle name="Normal 27 2 2 2 4 2 2 3" xfId="43170" xr:uid="{3C9E0ACF-A009-4936-9930-8F17F9756851}"/>
    <cellStyle name="Normal 27 2 2 2 4 2 2 3 2" xfId="43171" xr:uid="{797F2E22-E534-4A4F-93FB-57E6E0C294CE}"/>
    <cellStyle name="Normal 27 2 2 2 4 2 2 4" xfId="43172" xr:uid="{EBA9406D-B987-404F-84F3-F15A6BD00750}"/>
    <cellStyle name="Normal 27 2 2 2 4 2 3" xfId="35954" xr:uid="{3AE28997-1247-4534-9062-785EB9AD65C1}"/>
    <cellStyle name="Normal 27 2 2 2 4 2 3 2" xfId="43173" xr:uid="{067F7395-9390-40A8-AAF2-756890FA6F87}"/>
    <cellStyle name="Normal 27 2 2 2 4 2 3 2 2" xfId="43174" xr:uid="{62548EF6-1440-4F1A-93BE-0938DF1A21D6}"/>
    <cellStyle name="Normal 27 2 2 2 4 2 3 3" xfId="43175" xr:uid="{1963D20B-DF59-48AA-BAB2-0C881A75AC3D}"/>
    <cellStyle name="Normal 27 2 2 2 4 2 4" xfId="43176" xr:uid="{27653FAA-3B62-45A6-BA24-7288D7352DF0}"/>
    <cellStyle name="Normal 27 2 2 2 4 2 4 2" xfId="43177" xr:uid="{68E6BFEC-4BEC-4032-8085-819E2CFB4D98}"/>
    <cellStyle name="Normal 27 2 2 2 4 2 5" xfId="43179" xr:uid="{98AF63DF-B99B-4F1F-AA33-6D67F5EC0E2F}"/>
    <cellStyle name="Normal 27 2 2 2 4 3" xfId="863" xr:uid="{B6B53B7C-B727-41BE-9CB7-C90B5E07EB16}"/>
    <cellStyle name="Normal 27 2 2 2 4 3 2" xfId="35967" xr:uid="{6DCD8A87-7554-4D8E-9BD3-6A543F132030}"/>
    <cellStyle name="Normal 27 2 2 2 4 3 2 2" xfId="43180" xr:uid="{9038F849-5782-4DFB-9091-6A08250EAA25}"/>
    <cellStyle name="Normal 27 2 2 2 4 3 2 2 2" xfId="43181" xr:uid="{D1C5E4D8-4962-4615-90F1-CC4E32C44037}"/>
    <cellStyle name="Normal 27 2 2 2 4 3 2 3" xfId="43182" xr:uid="{38BC9462-953D-42D3-881B-CB11C4BD3633}"/>
    <cellStyle name="Normal 27 2 2 2 4 3 3" xfId="43183" xr:uid="{687915F8-D12A-40F4-8F7B-F2786C0EC7F4}"/>
    <cellStyle name="Normal 27 2 2 2 4 3 3 2" xfId="42377" xr:uid="{0BD37BF3-6FC1-4FD3-9104-DAD7ACDA73D4}"/>
    <cellStyle name="Normal 27 2 2 2 4 3 4" xfId="43184" xr:uid="{DC199B80-C0E8-444D-A6D9-8FEB90306C74}"/>
    <cellStyle name="Normal 27 2 2 2 4 4" xfId="33637" xr:uid="{968F00E0-4EE4-4DAA-999B-115D4291F482}"/>
    <cellStyle name="Normal 27 2 2 2 4 4 2" xfId="43185" xr:uid="{E8429CB6-8B39-4374-BC35-D93767D2EA92}"/>
    <cellStyle name="Normal 27 2 2 2 4 4 2 2" xfId="43188" xr:uid="{EF033D53-E5BD-4ACB-8AC7-1AF7C401C2B3}"/>
    <cellStyle name="Normal 27 2 2 2 4 4 3" xfId="26987" xr:uid="{B627B9EC-2316-4D5B-B52D-444C506159BD}"/>
    <cellStyle name="Normal 27 2 2 2 4 5" xfId="43189" xr:uid="{FFA3328E-DF91-46B3-9770-624B88068A3A}"/>
    <cellStyle name="Normal 27 2 2 2 4 5 2" xfId="43190" xr:uid="{84CFA665-BDFB-4A01-9685-F456A89A02B7}"/>
    <cellStyle name="Normal 27 2 2 2 4 6" xfId="43191" xr:uid="{4BE2587A-2773-4AC9-87C2-F472734C02E1}"/>
    <cellStyle name="Normal 27 2 2 2 4 7" xfId="43192" xr:uid="{CDF8C37B-1E00-436E-872C-C00B43E209E6}"/>
    <cellStyle name="Normal 27 2 2 2 5" xfId="13776" xr:uid="{C3C9B54A-EF4D-4C99-91B7-01FA9BBBADE0}"/>
    <cellStyle name="Normal 27 2 2 2 5 2" xfId="13778" xr:uid="{4D45D227-3A71-4BF4-B2BB-222BAA3BED93}"/>
    <cellStyle name="Normal 27 2 2 2 5 2 2" xfId="36017" xr:uid="{B9AC7D15-E679-461D-A689-8F20D8B18779}"/>
    <cellStyle name="Normal 27 2 2 2 5 2 2 2" xfId="43193" xr:uid="{6FDBED60-A784-495E-A594-FBAC0217AA2C}"/>
    <cellStyle name="Normal 27 2 2 2 5 2 2 2 2" xfId="43194" xr:uid="{B1B3B34B-2E97-48D2-A11D-1F40CD9B89E6}"/>
    <cellStyle name="Normal 27 2 2 2 5 2 2 3" xfId="43195" xr:uid="{DF10E05F-5B93-4493-9058-0C77D7541FE3}"/>
    <cellStyle name="Normal 27 2 2 2 5 2 3" xfId="43196" xr:uid="{64CBEE6F-4EEA-42E9-9F95-842FCA2B71B5}"/>
    <cellStyle name="Normal 27 2 2 2 5 2 3 2" xfId="43198" xr:uid="{CA664B9A-CCD9-485E-A34D-95A474AA1D45}"/>
    <cellStyle name="Normal 27 2 2 2 5 2 4" xfId="43199" xr:uid="{C19B9058-A31A-49D3-B2DD-8C2E9F9061A0}"/>
    <cellStyle name="Normal 27 2 2 2 5 3" xfId="28359" xr:uid="{54CD20CF-108C-40AF-849F-3F1965CB16AE}"/>
    <cellStyle name="Normal 27 2 2 2 5 3 2" xfId="43200" xr:uid="{AF6EE942-139F-4DF6-ABA8-365FB0215FA9}"/>
    <cellStyle name="Normal 27 2 2 2 5 3 2 2" xfId="43201" xr:uid="{D6CC1355-E529-4641-A889-009F34A5419B}"/>
    <cellStyle name="Normal 27 2 2 2 5 3 3" xfId="43202" xr:uid="{130A9820-D1E9-4F56-9A9D-C6167C96944A}"/>
    <cellStyle name="Normal 27 2 2 2 5 4" xfId="28362" xr:uid="{86452BEF-1DA1-4BC7-8921-8E016C53FA70}"/>
    <cellStyle name="Normal 27 2 2 2 5 4 2" xfId="43203" xr:uid="{EF33B2B6-CB51-45DB-9E0D-D527C10EB0AB}"/>
    <cellStyle name="Normal 27 2 2 2 5 5" xfId="28365" xr:uid="{ABFEC70F-DCEF-411E-94D3-F5CA7CC67D57}"/>
    <cellStyle name="Normal 27 2 2 2 6" xfId="10753" xr:uid="{B7576722-9B2B-4EF7-BD61-FEFF6CE9476B}"/>
    <cellStyle name="Normal 27 2 2 2 6 2" xfId="28556" xr:uid="{A093F6A3-70F2-4256-B52F-BBCC23C7867C}"/>
    <cellStyle name="Normal 27 2 2 2 6 2 2" xfId="43204" xr:uid="{2FB377FC-19D0-48D3-9584-9C027745F59D}"/>
    <cellStyle name="Normal 27 2 2 2 6 2 2 2" xfId="43205" xr:uid="{FC40005A-C9C0-41B9-8B43-95FD69DCFD68}"/>
    <cellStyle name="Normal 27 2 2 2 6 2 3" xfId="43206" xr:uid="{ABDD9F13-B3A1-436B-9677-FD9AF7F95E3C}"/>
    <cellStyle name="Normal 27 2 2 2 6 3" xfId="43207" xr:uid="{334CB6EF-8AE4-4AF0-AB3B-7D706602F0B2}"/>
    <cellStyle name="Normal 27 2 2 2 6 3 2" xfId="43208" xr:uid="{179F20B2-9467-4A26-936D-D7C7D4B278BF}"/>
    <cellStyle name="Normal 27 2 2 2 6 4" xfId="43209" xr:uid="{D1CF4A1A-E2DB-4CC0-8D7F-37B6D9AE5701}"/>
    <cellStyle name="Normal 27 2 2 2 7" xfId="10016" xr:uid="{A7232E29-6A6F-4CD4-8553-A7C91EBE42C5}"/>
    <cellStyle name="Normal 27 2 2 2 7 2" xfId="28561" xr:uid="{3C7A9660-CC79-48FE-BFEE-EA73FF819AD3}"/>
    <cellStyle name="Normal 27 2 2 2 7 2 2" xfId="43210" xr:uid="{6AA11D89-3AC7-40F1-8B98-7D660A1A6FF0}"/>
    <cellStyle name="Normal 27 2 2 2 7 3" xfId="43211" xr:uid="{FD39DD78-20B3-4732-9777-505CF03A8E95}"/>
    <cellStyle name="Normal 27 2 2 2 8" xfId="43212" xr:uid="{C6807D84-9454-4D86-B280-04C724C93DD7}"/>
    <cellStyle name="Normal 27 2 2 2 8 2" xfId="28564" xr:uid="{BD775E54-5D00-4032-BAD2-134A1475C660}"/>
    <cellStyle name="Normal 27 2 2 2 9" xfId="43213" xr:uid="{0BC3209A-882D-4C47-883C-5C1D4F227F78}"/>
    <cellStyle name="Normal 27 2 2 3" xfId="12663" xr:uid="{C2244EF6-6DA0-42D7-90A9-307CA161ED13}"/>
    <cellStyle name="Normal 27 2 2 3 2" xfId="13787" xr:uid="{837F8F1D-4216-4603-9116-01923A80F302}"/>
    <cellStyle name="Normal 27 2 2 3 2 2" xfId="13790" xr:uid="{93E30CAF-635F-4A59-B519-30A50D2A17ED}"/>
    <cellStyle name="Normal 27 2 2 3 2 2 2" xfId="13792" xr:uid="{8EF24A8D-4865-4D9B-9D09-F3B857D3952D}"/>
    <cellStyle name="Normal 27 2 2 3 2 2 2 2" xfId="13795" xr:uid="{EA892F34-422B-4C18-AE0E-DF4EAADF759F}"/>
    <cellStyle name="Normal 27 2 2 3 2 2 2 2 2" xfId="28930" xr:uid="{F13F9893-6672-4A66-85FA-23DD7CF30696}"/>
    <cellStyle name="Normal 27 2 2 3 2 2 2 2 2 2" xfId="34705" xr:uid="{79B671AC-2E97-4DDD-88CB-11BDE85BD899}"/>
    <cellStyle name="Normal 27 2 2 3 2 2 2 2 2 2 2" xfId="16265" xr:uid="{9FE98CF0-3B94-4802-BC6E-AE5515CD0C7D}"/>
    <cellStyle name="Normal 27 2 2 3 2 2 2 2 2 3" xfId="34707" xr:uid="{75D9BA97-8CE9-4D81-A7B2-5A86BCEAC7A9}"/>
    <cellStyle name="Normal 27 2 2 3 2 2 2 2 3" xfId="16384" xr:uid="{ED49807B-E52F-4CEA-B16D-CC6CC81D9ADF}"/>
    <cellStyle name="Normal 27 2 2 3 2 2 2 2 3 2" xfId="34710" xr:uid="{22F9A366-3AA3-4440-904A-3CECA033859B}"/>
    <cellStyle name="Normal 27 2 2 3 2 2 2 2 4" xfId="34714" xr:uid="{C1064923-BE27-440E-9A0A-93C9EA3D1E21}"/>
    <cellStyle name="Normal 27 2 2 3 2 2 2 3" xfId="28942" xr:uid="{53D54417-7630-4D1A-87C5-E604AE850211}"/>
    <cellStyle name="Normal 27 2 2 3 2 2 2 3 2" xfId="28944" xr:uid="{61B135D4-C346-4283-94ED-9187D227F12B}"/>
    <cellStyle name="Normal 27 2 2 3 2 2 2 3 2 2" xfId="34718" xr:uid="{6F923CCC-8D81-42DF-B13B-EC58A420B6C4}"/>
    <cellStyle name="Normal 27 2 2 3 2 2 2 3 3" xfId="28948" xr:uid="{78744217-B8E8-4B3E-BA4D-50D45A32EFB4}"/>
    <cellStyle name="Normal 27 2 2 3 2 2 2 4" xfId="28961" xr:uid="{49BA50A0-522B-450C-BCF7-C355D40368F6}"/>
    <cellStyle name="Normal 27 2 2 3 2 2 2 4 2" xfId="28968" xr:uid="{F710D5B1-B6DF-417D-B42B-EE85432FAF9D}"/>
    <cellStyle name="Normal 27 2 2 3 2 2 2 5" xfId="28980" xr:uid="{57F143E4-C1DD-4A3B-B6FD-B78DD705C293}"/>
    <cellStyle name="Normal 27 2 2 3 2 2 3" xfId="13802" xr:uid="{B82D3427-BEF8-474A-8591-E6B43F47D85F}"/>
    <cellStyle name="Normal 27 2 2 3 2 2 3 2" xfId="29233" xr:uid="{2F09EF54-FA0B-4FAE-8DFD-4B142CACC5A8}"/>
    <cellStyle name="Normal 27 2 2 3 2 2 3 2 2" xfId="29237" xr:uid="{D2B704CF-6A8F-45BA-ABFC-B94E47F0A0A9}"/>
    <cellStyle name="Normal 27 2 2 3 2 2 3 2 2 2" xfId="34760" xr:uid="{13375234-C8A7-44F1-8F96-0E57C2973342}"/>
    <cellStyle name="Normal 27 2 2 3 2 2 3 2 3" xfId="29241" xr:uid="{5B40ABCD-AC26-420F-97F1-750C0B336587}"/>
    <cellStyle name="Normal 27 2 2 3 2 2 3 3" xfId="29245" xr:uid="{2ED5F53D-3DAD-40B4-8798-5799DED6DE4D}"/>
    <cellStyle name="Normal 27 2 2 3 2 2 3 3 2" xfId="29249" xr:uid="{9208FB04-1157-4EF4-9CC7-03548034132D}"/>
    <cellStyle name="Normal 27 2 2 3 2 2 3 4" xfId="29260" xr:uid="{DC129547-58C3-4314-998E-59E6C4512654}"/>
    <cellStyle name="Normal 27 2 2 3 2 2 4" xfId="43214" xr:uid="{E7F87AEF-1136-4DC9-A94A-83C987811E28}"/>
    <cellStyle name="Normal 27 2 2 3 2 2 4 2" xfId="34790" xr:uid="{04C1F40E-8D43-4BD9-A85C-E0D1438B05D9}"/>
    <cellStyle name="Normal 27 2 2 3 2 2 4 2 2" xfId="34792" xr:uid="{F5DC3B0E-6F77-48D6-9D5F-400358351331}"/>
    <cellStyle name="Normal 27 2 2 3 2 2 4 3" xfId="32220" xr:uid="{5F03C917-668F-44C6-9FA9-90956665DBF1}"/>
    <cellStyle name="Normal 27 2 2 3 2 2 5" xfId="43215" xr:uid="{7737BFBF-ECA0-4E3E-8F19-C92CD6F53F45}"/>
    <cellStyle name="Normal 27 2 2 3 2 2 5 2" xfId="34810" xr:uid="{65C9F801-8F05-4CD0-943F-0B3A2A2C4A1C}"/>
    <cellStyle name="Normal 27 2 2 3 2 2 6" xfId="43216" xr:uid="{72DF769D-34B7-40E2-A004-44D45E17B820}"/>
    <cellStyle name="Normal 27 2 2 3 2 2 7" xfId="43217" xr:uid="{113EEDF2-52E5-4B62-A19C-CF509BB35B21}"/>
    <cellStyle name="Normal 27 2 2 3 2 3" xfId="13804" xr:uid="{F76B03E1-796A-478E-A1EC-135109E37F7F}"/>
    <cellStyle name="Normal 27 2 2 3 2 3 2" xfId="13806" xr:uid="{7E51CA5F-06BD-432A-B9EC-045978CB7768}"/>
    <cellStyle name="Normal 27 2 2 3 2 3 2 2" xfId="43218" xr:uid="{2CAF1AE3-26F5-4666-8B44-51C17283D090}"/>
    <cellStyle name="Normal 27 2 2 3 2 3 2 2 2" xfId="43219" xr:uid="{E4DBF939-359B-407A-981A-5A0CDD305B03}"/>
    <cellStyle name="Normal 27 2 2 3 2 3 2 2 2 2" xfId="43220" xr:uid="{FAE3C04F-930A-4408-84F2-FDA0DB414663}"/>
    <cellStyle name="Normal 27 2 2 3 2 3 2 2 3" xfId="43221" xr:uid="{8BBB8EE3-3500-4D25-BCE3-E87107D7DE8A}"/>
    <cellStyle name="Normal 27 2 2 3 2 3 2 3" xfId="43222" xr:uid="{086F4677-7EF6-45EF-9E98-638580D4FEF0}"/>
    <cellStyle name="Normal 27 2 2 3 2 3 2 3 2" xfId="43223" xr:uid="{B5BE8C03-9BFE-4E6A-824A-C251D405D64D}"/>
    <cellStyle name="Normal 27 2 2 3 2 3 2 4" xfId="43224" xr:uid="{1C7FE939-7238-403B-91E8-CDA8DC2F4E73}"/>
    <cellStyle name="Normal 27 2 2 3 2 3 3" xfId="43225" xr:uid="{C7F5B62F-6A21-4186-AF15-34850897E953}"/>
    <cellStyle name="Normal 27 2 2 3 2 3 3 2" xfId="42561" xr:uid="{8E507D70-D3E1-4242-8872-F2D6E90DF8CB}"/>
    <cellStyle name="Normal 27 2 2 3 2 3 3 2 2" xfId="42563" xr:uid="{CD6F9CEA-3BED-4629-9429-375F2E8A1DCA}"/>
    <cellStyle name="Normal 27 2 2 3 2 3 3 3" xfId="42570" xr:uid="{ACED466A-9E89-4238-A4E6-A100DD8D74F2}"/>
    <cellStyle name="Normal 27 2 2 3 2 3 4" xfId="43226" xr:uid="{A5AC143E-1914-4BB8-B0B3-17C03CCBC2EA}"/>
    <cellStyle name="Normal 27 2 2 3 2 3 4 2" xfId="40020" xr:uid="{5F1CDB93-6967-45A8-B6FE-AB34AB936A91}"/>
    <cellStyle name="Normal 27 2 2 3 2 3 5" xfId="43227" xr:uid="{68BB5B46-90DE-4F43-8E2D-640B3EF98EFF}"/>
    <cellStyle name="Normal 27 2 2 3 2 4" xfId="8771" xr:uid="{45288EC6-1D0C-4D35-9DB6-7C355538E545}"/>
    <cellStyle name="Normal 27 2 2 3 2 4 2" xfId="37578" xr:uid="{7A94DECF-0B8C-4044-BB9C-87E7B2CBE6B2}"/>
    <cellStyle name="Normal 27 2 2 3 2 4 2 2" xfId="35232" xr:uid="{03CC9194-1A41-4045-9E37-9A0EB9A4855F}"/>
    <cellStyle name="Normal 27 2 2 3 2 4 2 2 2" xfId="35234" xr:uid="{08AE8C15-023D-43E1-98C8-D3EAD6B0F922}"/>
    <cellStyle name="Normal 27 2 2 3 2 4 2 3" xfId="35247" xr:uid="{18BDAD76-F192-40BD-9DC2-1B90833BE586}"/>
    <cellStyle name="Normal 27 2 2 3 2 4 3" xfId="43228" xr:uid="{A2E13D48-6FCD-4DCA-BC08-E1279B19F546}"/>
    <cellStyle name="Normal 27 2 2 3 2 4 3 2" xfId="35349" xr:uid="{C2C03E95-088B-4309-B9AA-0999D2833117}"/>
    <cellStyle name="Normal 27 2 2 3 2 4 4" xfId="43229" xr:uid="{EF977F61-A108-45F0-B74F-6708E3FCC602}"/>
    <cellStyle name="Normal 27 2 2 3 2 5" xfId="37581" xr:uid="{65B7A7E4-9678-40D0-850F-5575786DE81E}"/>
    <cellStyle name="Normal 27 2 2 3 2 5 2" xfId="43230" xr:uid="{10FE7FE9-FB60-4D12-B5E8-9175570D863D}"/>
    <cellStyle name="Normal 27 2 2 3 2 5 2 2" xfId="35871" xr:uid="{423E69F4-A53E-4792-836A-7908DE3C5FF8}"/>
    <cellStyle name="Normal 27 2 2 3 2 5 3" xfId="43231" xr:uid="{87530C86-2579-4DF2-805C-699C1593C917}"/>
    <cellStyle name="Normal 27 2 2 3 2 6" xfId="43232" xr:uid="{56CB1FF1-CA6A-45D6-961D-5E0B9A306B65}"/>
    <cellStyle name="Normal 27 2 2 3 2 6 2" xfId="43233" xr:uid="{7ACD93C5-6852-4710-B2B2-4C1FB8D987EB}"/>
    <cellStyle name="Normal 27 2 2 3 2 7" xfId="43234" xr:uid="{532C5AD3-7706-475C-A54A-97D52BA74CEA}"/>
    <cellStyle name="Normal 27 2 2 3 2 8" xfId="43235" xr:uid="{D5836FF8-10D9-4680-BD44-87078E9AD0CE}"/>
    <cellStyle name="Normal 27 2 2 3 3" xfId="13813" xr:uid="{B9EF654C-7A86-483D-9FD6-F6A9379B7B3D}"/>
    <cellStyle name="Normal 27 2 2 3 3 2" xfId="13816" xr:uid="{7508C12F-F246-4F63-9C6A-3A9A5E3A26D4}"/>
    <cellStyle name="Normal 27 2 2 3 3 2 2" xfId="12056" xr:uid="{858CEEFA-9136-49E5-9365-AFE298D2542A}"/>
    <cellStyle name="Normal 27 2 2 3 3 2 2 2" xfId="3087" xr:uid="{AB19C6AA-7AAA-4543-A496-B1A66AAFA673}"/>
    <cellStyle name="Normal 27 2 2 3 3 2 2 2 2" xfId="3105" xr:uid="{E005BDEC-EA63-4FC6-ADCE-34F134CC845E}"/>
    <cellStyle name="Normal 27 2 2 3 3 2 2 2 2 2" xfId="43236" xr:uid="{9280ACD6-D1C1-43B2-B030-BDD016E1DC23}"/>
    <cellStyle name="Normal 27 2 2 3 3 2 2 2 3" xfId="43237" xr:uid="{D3A5BCBE-3F58-4C5D-AA96-E78625E0227F}"/>
    <cellStyle name="Normal 27 2 2 3 3 2 2 3" xfId="1352" xr:uid="{F62B2727-96DE-4CC0-8DA6-1EA58FF1EBF5}"/>
    <cellStyle name="Normal 27 2 2 3 3 2 2 3 2" xfId="3107" xr:uid="{17D63BE2-AA50-4CFD-A3A2-F21FAAE48966}"/>
    <cellStyle name="Normal 27 2 2 3 3 2 2 4" xfId="3114" xr:uid="{601B5E32-CADA-440F-9A12-ABE3CFE32715}"/>
    <cellStyle name="Normal 27 2 2 3 3 2 3" xfId="43238" xr:uid="{087B93E0-8842-4138-963B-796B0B93EFA0}"/>
    <cellStyle name="Normal 27 2 2 3 3 2 3 2" xfId="3436" xr:uid="{098F743C-E5BB-4966-8F58-4992605E5A4D}"/>
    <cellStyle name="Normal 27 2 2 3 3 2 3 2 2" xfId="3452" xr:uid="{271EF54A-913B-4540-B934-AD534F9CA100}"/>
    <cellStyle name="Normal 27 2 2 3 3 2 3 3" xfId="3317" xr:uid="{9EABE01B-0555-44F7-8A4D-E7E8F0159099}"/>
    <cellStyle name="Normal 27 2 2 3 3 2 4" xfId="43239" xr:uid="{CB781CFE-6921-44FC-B55D-4D0002D7636C}"/>
    <cellStyle name="Normal 27 2 2 3 3 2 4 2" xfId="3605" xr:uid="{D90A2293-8B56-48BC-83BF-823E0AF8B0F5}"/>
    <cellStyle name="Normal 27 2 2 3 3 2 5" xfId="43241" xr:uid="{3964E8A4-2691-474C-87C3-3989781356AB}"/>
    <cellStyle name="Normal 27 2 2 3 3 3" xfId="13818" xr:uid="{B09A5F4D-0BC0-461B-9F99-76F90DDDC896}"/>
    <cellStyle name="Normal 27 2 2 3 3 3 2" xfId="43242" xr:uid="{9AC75786-A7D8-4244-B1CA-BCCC1603FE0A}"/>
    <cellStyle name="Normal 27 2 2 3 3 3 2 2" xfId="43244" xr:uid="{F2B4169C-AC5A-49A4-AB42-9F34B138315D}"/>
    <cellStyle name="Normal 27 2 2 3 3 3 2 2 2" xfId="43245" xr:uid="{EF48946C-3512-4519-BB3C-7D48F26913D6}"/>
    <cellStyle name="Normal 27 2 2 3 3 3 2 3" xfId="43246" xr:uid="{0547196A-EE08-494E-AFC2-66AF499BD83B}"/>
    <cellStyle name="Normal 27 2 2 3 3 3 3" xfId="43247" xr:uid="{6C657953-F297-4353-82A4-2C988C2C7632}"/>
    <cellStyle name="Normal 27 2 2 3 3 3 3 2" xfId="42677" xr:uid="{15EF4E1A-4A10-4398-A0D6-EE53F7C8CB59}"/>
    <cellStyle name="Normal 27 2 2 3 3 3 4" xfId="43248" xr:uid="{A63BA937-CE0A-4A34-91DE-0A0A06F8FEDF}"/>
    <cellStyle name="Normal 27 2 2 3 3 4" xfId="7336" xr:uid="{CBDDA916-E00B-40C4-AA45-B72CB51FBD11}"/>
    <cellStyle name="Normal 27 2 2 3 3 4 2" xfId="43249" xr:uid="{3255483A-96BB-41B0-A54B-C83C79ACD077}"/>
    <cellStyle name="Normal 27 2 2 3 3 4 2 2" xfId="40990" xr:uid="{0CA72FEF-0625-4B47-9C05-35C4E9E163E1}"/>
    <cellStyle name="Normal 27 2 2 3 3 4 3" xfId="43250" xr:uid="{B4A5042E-F509-4C8A-9684-EEDF0BC5F0BF}"/>
    <cellStyle name="Normal 27 2 2 3 3 5" xfId="40261" xr:uid="{5C2FBCAE-0EFC-4CFE-AA86-B00D74090ACC}"/>
    <cellStyle name="Normal 27 2 2 3 3 5 2" xfId="43251" xr:uid="{C9196396-782C-473A-8838-0AA1ECAF5508}"/>
    <cellStyle name="Normal 27 2 2 3 3 6" xfId="43252" xr:uid="{CC757A38-6103-4B79-AAC6-31F29CEAF062}"/>
    <cellStyle name="Normal 27 2 2 3 3 7" xfId="43253" xr:uid="{AE3A1985-CA76-4163-80B8-01262975888B}"/>
    <cellStyle name="Normal 27 2 2 3 4" xfId="3245" xr:uid="{1A2C6053-9BAF-43D4-A0FF-706C3C67B557}"/>
    <cellStyle name="Normal 27 2 2 3 4 2" xfId="13820" xr:uid="{2B8BBD07-C845-4855-943E-8B561A8636B1}"/>
    <cellStyle name="Normal 27 2 2 3 4 2 2" xfId="43254" xr:uid="{AF3512AA-9E10-42CC-AA4A-844CEF60F38C}"/>
    <cellStyle name="Normal 27 2 2 3 4 2 2 2" xfId="43256" xr:uid="{618FA3AD-01CF-4E4D-A1AB-BE816274877A}"/>
    <cellStyle name="Normal 27 2 2 3 4 2 2 2 2" xfId="43257" xr:uid="{FAB4E511-37FC-4980-92B4-401B1576A298}"/>
    <cellStyle name="Normal 27 2 2 3 4 2 2 3" xfId="43258" xr:uid="{F6908A62-610E-461B-9FFE-93C889CD4A9F}"/>
    <cellStyle name="Normal 27 2 2 3 4 2 3" xfId="43259" xr:uid="{836F45F8-D3CD-4B3F-ABD4-AFBE964FF0A6}"/>
    <cellStyle name="Normal 27 2 2 3 4 2 3 2" xfId="43261" xr:uid="{F5431698-D15D-4EC6-991A-40DDE37B62FC}"/>
    <cellStyle name="Normal 27 2 2 3 4 2 4" xfId="43262" xr:uid="{237A6571-098E-4604-9353-B68AE640191D}"/>
    <cellStyle name="Normal 27 2 2 3 4 3" xfId="43263" xr:uid="{D224A814-D51F-4286-8F6F-A43BD94B97D5}"/>
    <cellStyle name="Normal 27 2 2 3 4 3 2" xfId="43264" xr:uid="{19EEFB56-8CE2-42AF-BDAB-DAA7A098D400}"/>
    <cellStyle name="Normal 27 2 2 3 4 3 2 2" xfId="43266" xr:uid="{F4FEC26F-3333-49B4-A920-7636F1DB76A5}"/>
    <cellStyle name="Normal 27 2 2 3 4 3 3" xfId="43267" xr:uid="{E6D0CAAB-E705-47AA-A65B-82B0DE6E6703}"/>
    <cellStyle name="Normal 27 2 2 3 4 4" xfId="43268" xr:uid="{E85F960F-8B83-423A-B129-2D7C85A91DBB}"/>
    <cellStyle name="Normal 27 2 2 3 4 4 2" xfId="43269" xr:uid="{E58BAD22-5ABD-4F39-8533-5F75FDA44C58}"/>
    <cellStyle name="Normal 27 2 2 3 4 5" xfId="43270" xr:uid="{04E5DEDE-921F-4F5B-B0D5-E3A2920AA684}"/>
    <cellStyle name="Normal 27 2 2 3 5" xfId="3257" xr:uid="{C438C5CF-EBC1-4691-9076-3FFF6D02EADD}"/>
    <cellStyle name="Normal 27 2 2 3 5 2" xfId="28472" xr:uid="{1A8A11B8-FC37-4F20-BD71-57B675FED7B7}"/>
    <cellStyle name="Normal 27 2 2 3 5 2 2" xfId="43271" xr:uid="{4E850D2C-C95D-4236-B04A-B47D1C09A3C4}"/>
    <cellStyle name="Normal 27 2 2 3 5 2 2 2" xfId="43272" xr:uid="{F9921EB0-01F8-4A45-930C-0AFA0CD2AA87}"/>
    <cellStyle name="Normal 27 2 2 3 5 2 3" xfId="43273" xr:uid="{40CCB601-6408-42C7-AFBC-EDABC67BA12A}"/>
    <cellStyle name="Normal 27 2 2 3 5 3" xfId="43274" xr:uid="{120B9F3B-ED9E-4843-9360-D1A095F59685}"/>
    <cellStyle name="Normal 27 2 2 3 5 3 2" xfId="43275" xr:uid="{9F9F0936-1180-479D-84D0-3203FCFB7D1C}"/>
    <cellStyle name="Normal 27 2 2 3 5 4" xfId="43276" xr:uid="{8DE3F682-2580-41C3-B9EF-F8557FCDAC54}"/>
    <cellStyle name="Normal 27 2 2 3 6" xfId="3271" xr:uid="{C8A198AC-FA0F-414E-9F2C-CEB0CC4799F9}"/>
    <cellStyle name="Normal 27 2 2 3 6 2" xfId="43277" xr:uid="{D5B6F4DF-D4C1-4DB5-90FC-B411B32B6C0A}"/>
    <cellStyle name="Normal 27 2 2 3 6 2 2" xfId="43278" xr:uid="{D2EC3CC9-F2F9-489A-9A9E-F61D5C149B2B}"/>
    <cellStyle name="Normal 27 2 2 3 6 3" xfId="43279" xr:uid="{AF43CA27-F865-46E4-BE88-805C44E1DB1A}"/>
    <cellStyle name="Normal 27 2 2 3 7" xfId="3292" xr:uid="{758BA950-2C71-4A85-9923-DD6D5F0F675F}"/>
    <cellStyle name="Normal 27 2 2 3 7 2" xfId="43280" xr:uid="{61A3CCC2-0665-4C02-A6E9-5E0007C85282}"/>
    <cellStyle name="Normal 27 2 2 3 8" xfId="4204" xr:uid="{C391860D-A814-46A5-9BB2-D126C5F70324}"/>
    <cellStyle name="Normal 27 2 2 3 9" xfId="2547" xr:uid="{94A129C6-D3E4-49AD-9B8C-55B04BB7A285}"/>
    <cellStyle name="Normal 27 2 2 4" xfId="13822" xr:uid="{764B3C9B-FDB5-429B-84F0-4667B98E490E}"/>
    <cellStyle name="Normal 27 2 2 4 2" xfId="13824" xr:uid="{861E79C1-347A-4D48-8DBD-9CA9E489DAB9}"/>
    <cellStyle name="Normal 27 2 2 4 2 2" xfId="8251" xr:uid="{A053580E-3F80-45D0-8FFF-4282BDA6588E}"/>
    <cellStyle name="Normal 27 2 2 4 2 2 2" xfId="13831" xr:uid="{B4538786-EDCE-4CC9-8FCA-E0CF9EFDCF02}"/>
    <cellStyle name="Normal 27 2 2 4 2 2 2 2" xfId="43281" xr:uid="{2BB19F62-C99E-4385-A1D2-11098DC0DB63}"/>
    <cellStyle name="Normal 27 2 2 4 2 2 2 2 2" xfId="43282" xr:uid="{63AFCE4A-C174-4402-AA57-01696322E7B3}"/>
    <cellStyle name="Normal 27 2 2 4 2 2 2 2 2 2" xfId="43283" xr:uid="{210113A2-598F-4739-9314-8FDF5B9D2A37}"/>
    <cellStyle name="Normal 27 2 2 4 2 2 2 2 3" xfId="43284" xr:uid="{75D8E8F8-9C4A-4876-A490-8740BC640570}"/>
    <cellStyle name="Normal 27 2 2 4 2 2 2 3" xfId="43285" xr:uid="{77BF416C-C50A-4B30-B167-CA21F46E7AE4}"/>
    <cellStyle name="Normal 27 2 2 4 2 2 2 3 2" xfId="43286" xr:uid="{A1F3B998-E6A4-4F2E-ADCD-E38CEE54443A}"/>
    <cellStyle name="Normal 27 2 2 4 2 2 2 4" xfId="43287" xr:uid="{E79AA0C3-749F-43FC-89FD-C2B3EF0E8A0E}"/>
    <cellStyle name="Normal 27 2 2 4 2 2 3" xfId="43288" xr:uid="{B9E205AD-CEE5-4691-859F-E4F3606ED339}"/>
    <cellStyle name="Normal 27 2 2 4 2 2 3 2" xfId="43289" xr:uid="{8EDAFB27-EB8D-4CA1-804C-0FEA83CE3DE7}"/>
    <cellStyle name="Normal 27 2 2 4 2 2 3 2 2" xfId="43290" xr:uid="{8C062D57-E137-4077-87CB-2E9D7F7D2A7A}"/>
    <cellStyle name="Normal 27 2 2 4 2 2 3 3" xfId="43291" xr:uid="{5B273AD5-8305-4269-B949-4D5B44D13CF1}"/>
    <cellStyle name="Normal 27 2 2 4 2 2 4" xfId="43292" xr:uid="{D227BA5F-1623-4F16-A71F-DADE26106896}"/>
    <cellStyle name="Normal 27 2 2 4 2 2 4 2" xfId="43293" xr:uid="{03C94C38-C5DC-481D-B091-720B1EE95C53}"/>
    <cellStyle name="Normal 27 2 2 4 2 2 5" xfId="43294" xr:uid="{EA3DE835-DD35-42E1-9F26-552CACA6C92A}"/>
    <cellStyle name="Normal 27 2 2 4 2 3" xfId="8253" xr:uid="{E1827742-1010-40FF-BD89-C3F289D45483}"/>
    <cellStyle name="Normal 27 2 2 4 2 3 2" xfId="34500" xr:uid="{0222424E-A93B-4DF8-9AAF-DC295B0B6BDC}"/>
    <cellStyle name="Normal 27 2 2 4 2 3 2 2" xfId="34502" xr:uid="{DDFA25E2-9B33-4917-8863-9282BE2E4F12}"/>
    <cellStyle name="Normal 27 2 2 4 2 3 2 2 2" xfId="43295" xr:uid="{D964C9A6-D77E-4B7F-9EBF-3327F2AF6987}"/>
    <cellStyle name="Normal 27 2 2 4 2 3 2 3" xfId="43296" xr:uid="{30FE9DEF-BBB8-4DEC-A13B-608B910AD601}"/>
    <cellStyle name="Normal 27 2 2 4 2 3 3" xfId="34504" xr:uid="{3EB249C0-A662-4B1F-8641-8E57757F425B}"/>
    <cellStyle name="Normal 27 2 2 4 2 3 3 2" xfId="43297" xr:uid="{F218E0B8-F60A-4F6D-ADA3-072D35B82AB6}"/>
    <cellStyle name="Normal 27 2 2 4 2 3 4" xfId="43298" xr:uid="{165C655E-7080-4A83-9401-61A6FDD3E9C3}"/>
    <cellStyle name="Normal 27 2 2 4 2 4" xfId="8814" xr:uid="{36D716BC-B3CA-4872-A41D-9E35E7B6936B}"/>
    <cellStyle name="Normal 27 2 2 4 2 4 2" xfId="29165" xr:uid="{72828355-1226-4D80-A34C-0E463AF20FF4}"/>
    <cellStyle name="Normal 27 2 2 4 2 4 2 2" xfId="43299" xr:uid="{6E755658-ACBA-4DB6-88B8-4993ABBBA123}"/>
    <cellStyle name="Normal 27 2 2 4 2 4 3" xfId="43300" xr:uid="{56833381-4C6D-4B61-A3A3-3855A71B5523}"/>
    <cellStyle name="Normal 27 2 2 4 2 5" xfId="25034" xr:uid="{7FE6BFBE-6F98-42D4-8FEF-042C552738F9}"/>
    <cellStyle name="Normal 27 2 2 4 2 5 2" xfId="25037" xr:uid="{4D462C14-DD35-4626-BA8E-036325CE3ADA}"/>
    <cellStyle name="Normal 27 2 2 4 2 6" xfId="25058" xr:uid="{1FDD3958-1845-47F7-876D-A7354F70FC82}"/>
    <cellStyle name="Normal 27 2 2 4 2 7" xfId="24490" xr:uid="{B90D7E49-7B78-46CC-BFEA-4DDD1DF16F7B}"/>
    <cellStyle name="Normal 27 2 2 4 3" xfId="13834" xr:uid="{80F7EE78-9C79-4DE9-9FD5-BED46BFEA7BC}"/>
    <cellStyle name="Normal 27 2 2 4 3 2" xfId="4410" xr:uid="{229C00E2-CB66-4C4C-82E9-95D133C8CC57}"/>
    <cellStyle name="Normal 27 2 2 4 3 2 2" xfId="43301" xr:uid="{BC2E9F22-D213-400C-8616-0DD89E5F84D2}"/>
    <cellStyle name="Normal 27 2 2 4 3 2 2 2" xfId="43302" xr:uid="{430F9918-D043-43E6-A850-5CE05206B341}"/>
    <cellStyle name="Normal 27 2 2 4 3 2 2 2 2" xfId="43303" xr:uid="{882B73D7-97BE-484B-A9A8-AC18D87B4FF6}"/>
    <cellStyle name="Normal 27 2 2 4 3 2 2 3" xfId="43304" xr:uid="{477F2B7D-D26C-44F1-B3E9-0EC261D92958}"/>
    <cellStyle name="Normal 27 2 2 4 3 2 3" xfId="43305" xr:uid="{EA843C13-B2B1-4308-9700-21DDA68E1124}"/>
    <cellStyle name="Normal 27 2 2 4 3 2 3 2" xfId="43306" xr:uid="{8C24EC18-EF4A-4472-A974-199416E33AB4}"/>
    <cellStyle name="Normal 27 2 2 4 3 2 4" xfId="43307" xr:uid="{6E621071-1308-4699-BE83-D8D51908157A}"/>
    <cellStyle name="Normal 27 2 2 4 3 3" xfId="18079" xr:uid="{6AF9AF44-FBC4-4555-9AE2-DA32D4A0AE0E}"/>
    <cellStyle name="Normal 27 2 2 4 3 3 2" xfId="34508" xr:uid="{9C209C07-288D-4E4C-A646-719FDD7A8F7F}"/>
    <cellStyle name="Normal 27 2 2 4 3 3 2 2" xfId="43308" xr:uid="{48399D1A-5270-455D-8299-E68E9DE134B7}"/>
    <cellStyle name="Normal 27 2 2 4 3 3 3" xfId="43309" xr:uid="{E25AB909-AB92-4F99-8E6D-AC5606EA156D}"/>
    <cellStyle name="Normal 27 2 2 4 3 4" xfId="34510" xr:uid="{22778E4D-31D8-4A5A-A334-6E7096F47AD2}"/>
    <cellStyle name="Normal 27 2 2 4 3 4 2" xfId="27555" xr:uid="{61BC940F-6DA0-4A76-B916-55B84FA09651}"/>
    <cellStyle name="Normal 27 2 2 4 3 5" xfId="17722" xr:uid="{3BCCBE7C-5B46-4BC6-B5F4-7428E6F02FF0}"/>
    <cellStyle name="Normal 27 2 2 4 4" xfId="13836" xr:uid="{380BE8FA-D194-4E25-97A6-C84F1ED18C0E}"/>
    <cellStyle name="Normal 27 2 2 4 4 2" xfId="43310" xr:uid="{24FA81DC-298F-4698-8DEA-06A4A17C7B18}"/>
    <cellStyle name="Normal 27 2 2 4 4 2 2" xfId="43311" xr:uid="{55319E9D-C241-49C4-9742-47BB883726E9}"/>
    <cellStyle name="Normal 27 2 2 4 4 2 2 2" xfId="43312" xr:uid="{D19FC6E5-E0B9-4991-8FA1-7BE865CBE915}"/>
    <cellStyle name="Normal 27 2 2 4 4 2 3" xfId="43313" xr:uid="{CD079D1A-80BE-49DD-B302-7C88DDE75380}"/>
    <cellStyle name="Normal 27 2 2 4 4 3" xfId="34516" xr:uid="{C50AE556-5C8C-4BFD-A423-E1398E01616A}"/>
    <cellStyle name="Normal 27 2 2 4 4 3 2" xfId="43314" xr:uid="{28DB073D-4D4E-4E8E-97D1-A59C7DEF53A3}"/>
    <cellStyle name="Normal 27 2 2 4 4 4" xfId="43315" xr:uid="{CFE2A4C2-6F3B-40B2-B0F4-3F7669A11365}"/>
    <cellStyle name="Normal 27 2 2 4 5" xfId="43316" xr:uid="{5A9FE029-412F-4EA1-8311-B5576CA1A3AE}"/>
    <cellStyle name="Normal 27 2 2 4 5 2" xfId="43317" xr:uid="{536A1124-4A9E-42C4-921E-7D24390BF55A}"/>
    <cellStyle name="Normal 27 2 2 4 5 2 2" xfId="43318" xr:uid="{BF3AE103-89F3-4BD3-B004-E1892B9B7CAC}"/>
    <cellStyle name="Normal 27 2 2 4 5 3" xfId="43319" xr:uid="{9ACE8A8F-A168-40E5-9F0D-49477E4B95A3}"/>
    <cellStyle name="Normal 27 2 2 4 6" xfId="43320" xr:uid="{36EA2EE3-F22F-4777-87AE-03C3931ACE51}"/>
    <cellStyle name="Normal 27 2 2 4 6 2" xfId="43321" xr:uid="{C4A6D694-7F84-4973-B768-CD8FE0BB6BDA}"/>
    <cellStyle name="Normal 27 2 2 4 7" xfId="43322" xr:uid="{61EA187F-46C6-45BD-9DA7-7B6A38C3962F}"/>
    <cellStyle name="Normal 27 2 2 4 8" xfId="43323" xr:uid="{5E76B508-4308-4A54-B1C8-6043EDFBB934}"/>
    <cellStyle name="Normal 27 2 2 5" xfId="13132" xr:uid="{9124B60F-5D5A-4D93-AD12-CAC0F7B5FBF0}"/>
    <cellStyle name="Normal 27 2 2 5 2" xfId="13839" xr:uid="{FCAF01A1-268C-490C-8DF1-F7E83EBC1EC1}"/>
    <cellStyle name="Normal 27 2 2 5 2 2" xfId="8862" xr:uid="{091F6BDD-3FEB-4D40-B290-D0EE14642DF5}"/>
    <cellStyle name="Normal 27 2 2 5 2 2 2" xfId="43324" xr:uid="{D764602C-42D5-4553-8645-002CEBFF6695}"/>
    <cellStyle name="Normal 27 2 2 5 2 2 2 2" xfId="43326" xr:uid="{D43E6F8B-8B9C-43C7-B89E-DE0A4AEF4CD7}"/>
    <cellStyle name="Normal 27 2 2 5 2 2 2 2 2" xfId="43327" xr:uid="{27CBA3AE-7FF6-4F7D-A274-D2BDF41DDCC0}"/>
    <cellStyle name="Normal 27 2 2 5 2 2 2 3" xfId="43328" xr:uid="{96FA15AF-5E42-4F21-A074-87002D5B32A2}"/>
    <cellStyle name="Normal 27 2 2 5 2 2 3" xfId="43329" xr:uid="{670CA72F-7B10-4D71-B4D0-B9DCD70CFD13}"/>
    <cellStyle name="Normal 27 2 2 5 2 2 3 2" xfId="43330" xr:uid="{F4FD5818-CD4F-485A-A685-8DE3BF5BD1CA}"/>
    <cellStyle name="Normal 27 2 2 5 2 2 4" xfId="43331" xr:uid="{F452EA1F-8275-46EF-B2F0-F6F2BF16D609}"/>
    <cellStyle name="Normal 27 2 2 5 2 3" xfId="18125" xr:uid="{455BE10C-C4E1-40B8-BDBA-5B11F8D75F08}"/>
    <cellStyle name="Normal 27 2 2 5 2 3 2" xfId="34521" xr:uid="{666F12F7-D76D-455A-A8BB-E5B07B13752B}"/>
    <cellStyle name="Normal 27 2 2 5 2 3 2 2" xfId="43333" xr:uid="{6CECB361-5802-45B5-8DD5-EDFAA1BDFED6}"/>
    <cellStyle name="Normal 27 2 2 5 2 3 3" xfId="43334" xr:uid="{DE55F1FD-4029-4AE2-976B-9BDD1A26B24C}"/>
    <cellStyle name="Normal 27 2 2 5 2 4" xfId="34523" xr:uid="{177A5DD1-04FA-492E-AFF5-DD4C490D73AF}"/>
    <cellStyle name="Normal 27 2 2 5 2 4 2" xfId="43335" xr:uid="{03F503DF-0D3E-48B3-AF93-82F98F42806F}"/>
    <cellStyle name="Normal 27 2 2 5 2 5" xfId="25076" xr:uid="{7F3B1816-DA51-4544-8149-044B7C74BD5B}"/>
    <cellStyle name="Normal 27 2 2 5 3" xfId="13842" xr:uid="{A858659E-9E3A-4216-A61D-5882712DA118}"/>
    <cellStyle name="Normal 27 2 2 5 3 2" xfId="43336" xr:uid="{01ED2EB2-980D-427A-A5E2-1AE3528A59F2}"/>
    <cellStyle name="Normal 27 2 2 5 3 2 2" xfId="43337" xr:uid="{4CE69F40-2A00-46D4-AF97-6AD05D392C68}"/>
    <cellStyle name="Normal 27 2 2 5 3 2 2 2" xfId="43338" xr:uid="{42A4CB3A-3E48-4B4F-AC89-2F5E19B754E2}"/>
    <cellStyle name="Normal 27 2 2 5 3 2 3" xfId="43339" xr:uid="{200FE852-5649-4362-9598-BD363DCE642C}"/>
    <cellStyle name="Normal 27 2 2 5 3 3" xfId="34528" xr:uid="{E8C5B986-48FF-459F-A502-B905D2F4CA63}"/>
    <cellStyle name="Normal 27 2 2 5 3 3 2" xfId="43340" xr:uid="{95D1186C-7A90-4A6F-A5EA-312ACBBB79E4}"/>
    <cellStyle name="Normal 27 2 2 5 3 4" xfId="43341" xr:uid="{7E65B85E-DADD-4D34-B046-D3629360CAAD}"/>
    <cellStyle name="Normal 27 2 2 5 4" xfId="43342" xr:uid="{5F5A2C3C-8648-4A91-B04B-40193AB9B979}"/>
    <cellStyle name="Normal 27 2 2 5 4 2" xfId="43343" xr:uid="{69AAE0F5-B567-4043-B823-8EE32D5093FE}"/>
    <cellStyle name="Normal 27 2 2 5 4 2 2" xfId="43344" xr:uid="{EFBFCBCD-FBB4-4D86-BD15-810A952E9F6A}"/>
    <cellStyle name="Normal 27 2 2 5 4 3" xfId="43345" xr:uid="{83026420-C6C1-4F88-AFBD-72A2A8F92A49}"/>
    <cellStyle name="Normal 27 2 2 5 5" xfId="43346" xr:uid="{3D719199-20C6-4DA7-BF83-E6BA3DAFAF71}"/>
    <cellStyle name="Normal 27 2 2 5 5 2" xfId="43347" xr:uid="{3DF77B32-E1E0-40F9-BBA8-BD2156253920}"/>
    <cellStyle name="Normal 27 2 2 5 6" xfId="43348" xr:uid="{FDBD6BD5-0F1D-4D22-B0E9-40CFEE1A2720}"/>
    <cellStyle name="Normal 27 2 2 5 7" xfId="43349" xr:uid="{7E7E9115-FC05-4D8A-809E-7A9603533696}"/>
    <cellStyle name="Normal 27 2 2 6" xfId="13844" xr:uid="{C5277784-71DA-4C6C-9F2F-DF10690AEDEA}"/>
    <cellStyle name="Normal 27 2 2 6 2" xfId="655" xr:uid="{4C1A4AE1-2094-44A4-BF63-F550FBC692B5}"/>
    <cellStyle name="Normal 27 2 2 6 2 2" xfId="29012" xr:uid="{08DFC0A3-61CD-4FC7-AC27-117FF071F469}"/>
    <cellStyle name="Normal 27 2 2 6 2 2 2" xfId="43350" xr:uid="{ECB58643-E40F-4766-97C1-FC5D92C83B2E}"/>
    <cellStyle name="Normal 27 2 2 6 2 2 2 2" xfId="43351" xr:uid="{7132F4BA-31C7-4E1C-B72D-8C6DEDE709DE}"/>
    <cellStyle name="Normal 27 2 2 6 2 2 3" xfId="43353" xr:uid="{7B35EC2F-6E46-49F0-93A1-6C0CE626EDC9}"/>
    <cellStyle name="Normal 27 2 2 6 2 3" xfId="34532" xr:uid="{43F8133A-E433-48A9-AD17-6B7AE9A36B44}"/>
    <cellStyle name="Normal 27 2 2 6 2 3 2" xfId="43354" xr:uid="{5B3D93B1-E6DD-4591-B356-763AE4513790}"/>
    <cellStyle name="Normal 27 2 2 6 2 4" xfId="43355" xr:uid="{EEB34550-79EA-445C-B814-1496D129C69A}"/>
    <cellStyle name="Normal 27 2 2 6 3" xfId="43356" xr:uid="{4333372D-8729-4299-9E6C-4C9652D1A7CB}"/>
    <cellStyle name="Normal 27 2 2 6 3 2" xfId="29031" xr:uid="{01F2746F-78F0-4F09-B28C-D5A14333C013}"/>
    <cellStyle name="Normal 27 2 2 6 3 2 2" xfId="35879" xr:uid="{FB3EDE98-AD43-4732-8875-02312FCCB77E}"/>
    <cellStyle name="Normal 27 2 2 6 3 3" xfId="43357" xr:uid="{2739716F-2C55-4203-BD30-6C968CA99716}"/>
    <cellStyle name="Normal 27 2 2 6 4" xfId="43358" xr:uid="{A461D748-B7D6-4F90-AB15-E9C42ACFCE19}"/>
    <cellStyle name="Normal 27 2 2 6 4 2" xfId="29057" xr:uid="{775FC526-C392-4744-A2D5-36002F540CAE}"/>
    <cellStyle name="Normal 27 2 2 6 5" xfId="43359" xr:uid="{B907C4C1-A459-4D73-B350-FA27AD426CA7}"/>
    <cellStyle name="Normal 27 2 2 7" xfId="13656" xr:uid="{46E9B360-EB21-4E31-B655-C290680D92B6}"/>
    <cellStyle name="Normal 27 2 2 7 2" xfId="43360" xr:uid="{FE637068-CAAF-4FF3-94EE-A699CD996E90}"/>
    <cellStyle name="Normal 27 2 2 7 2 2" xfId="29292" xr:uid="{DF601F33-66DA-4ECB-BACC-EE1C34E57079}"/>
    <cellStyle name="Normal 27 2 2 7 2 2 2" xfId="43361" xr:uid="{1CCBEFFE-CC4B-45E0-814A-F16D346BC6A5}"/>
    <cellStyle name="Normal 27 2 2 7 2 3" xfId="43362" xr:uid="{029042C4-7C2F-4112-9077-4A16E7F82B2E}"/>
    <cellStyle name="Normal 27 2 2 7 3" xfId="2816" xr:uid="{D7904347-C62A-46DC-962E-B7AA69DE53D6}"/>
    <cellStyle name="Normal 27 2 2 7 3 2" xfId="29308" xr:uid="{DC6E2A49-7FDE-46EE-85D2-84889F3E743C}"/>
    <cellStyle name="Normal 27 2 2 7 4" xfId="43363" xr:uid="{52CEACF6-AA91-41DB-9A47-6A98A96FA57F}"/>
    <cellStyle name="Normal 27 2 2 8" xfId="13659" xr:uid="{01922B11-70CB-41F8-A0B4-0649575B9579}"/>
    <cellStyle name="Normal 27 2 2 8 2" xfId="43364" xr:uid="{4F318B9F-2BBD-4747-9040-DADF060D263C}"/>
    <cellStyle name="Normal 27 2 2 8 2 2" xfId="43365" xr:uid="{26570CA7-7C7B-485D-991E-F8F0318ECD39}"/>
    <cellStyle name="Normal 27 2 2 8 3" xfId="43367" xr:uid="{7027A0FD-7FA6-476D-91A0-71B338B1B31D}"/>
    <cellStyle name="Normal 27 2 2 9" xfId="26080" xr:uid="{395E0FB3-BD7E-47D2-A614-2673C456E09A}"/>
    <cellStyle name="Normal 27 2 2 9 2" xfId="43368" xr:uid="{5959D199-6831-4025-B47E-A1173F34B587}"/>
    <cellStyle name="Normal 27 2 3" xfId="2258" xr:uid="{AFDC7BB2-5ACF-4516-BCC6-F62CBEBD2F98}"/>
    <cellStyle name="Normal 27 2 3 10" xfId="43369" xr:uid="{8AC0D62E-F336-41B6-8349-29B483F4A71D}"/>
    <cellStyle name="Normal 27 2 3 2" xfId="2405" xr:uid="{DDC39D61-F4EB-4442-AF80-7DC9C0C3DE21}"/>
    <cellStyle name="Normal 27 2 3 2 2" xfId="6966" xr:uid="{A6216110-AAE0-4374-9F0B-FE0263C76430}"/>
    <cellStyle name="Normal 27 2 3 2 2 2" xfId="6973" xr:uid="{E923826D-FFA8-49DF-B320-5F6915082B57}"/>
    <cellStyle name="Normal 27 2 3 2 2 2 2" xfId="5609" xr:uid="{950CB454-029B-4A4F-8E09-CF330EF766DE}"/>
    <cellStyle name="Normal 27 2 3 2 2 2 2 2" xfId="5652" xr:uid="{7AA815A1-86C9-4432-9764-D3488A802BE0}"/>
    <cellStyle name="Normal 27 2 3 2 2 2 2 2 2" xfId="33653" xr:uid="{AE62D38E-AB85-468B-AD20-A3CF9ED21243}"/>
    <cellStyle name="Normal 27 2 3 2 2 2 2 2 2 2" xfId="26115" xr:uid="{D39B7EAF-C819-4FAA-8BA0-4473009CAFB0}"/>
    <cellStyle name="Normal 27 2 3 2 2 2 2 2 2 2 2" xfId="5532" xr:uid="{5436AEFE-D559-4905-AC48-2DAD57F8C8FB}"/>
    <cellStyle name="Normal 27 2 3 2 2 2 2 2 2 3" xfId="26122" xr:uid="{9F84F5F1-C82E-46CA-B2D6-7EC480B87FC0}"/>
    <cellStyle name="Normal 27 2 3 2 2 2 2 2 3" xfId="33655" xr:uid="{44B20F36-D547-4D78-9732-DB0C29B50858}"/>
    <cellStyle name="Normal 27 2 3 2 2 2 2 2 3 2" xfId="26137" xr:uid="{C0AAB3BE-A9BB-4624-9F58-E35148A75189}"/>
    <cellStyle name="Normal 27 2 3 2 2 2 2 2 4" xfId="33657" xr:uid="{6EF25CEF-5F9F-4E98-B089-845E2DDE26C4}"/>
    <cellStyle name="Normal 27 2 3 2 2 2 2 3" xfId="43370" xr:uid="{72CFE960-3850-4AD2-891C-32C627E4842C}"/>
    <cellStyle name="Normal 27 2 3 2 2 2 2 3 2" xfId="28619" xr:uid="{B53B9626-7885-4B9B-BABC-EA132587F65A}"/>
    <cellStyle name="Normal 27 2 3 2 2 2 2 3 2 2" xfId="14649" xr:uid="{8DE1A359-3D80-40EF-8756-5BF261EF0E46}"/>
    <cellStyle name="Normal 27 2 3 2 2 2 2 3 3" xfId="28622" xr:uid="{46CE7857-AD3A-4B55-B2CB-71C8DDD0BBCB}"/>
    <cellStyle name="Normal 27 2 3 2 2 2 2 4" xfId="43371" xr:uid="{79E12E16-466C-45B6-A95C-3F44D9EB2457}"/>
    <cellStyle name="Normal 27 2 3 2 2 2 2 4 2" xfId="15336" xr:uid="{1FC01DEE-0183-4313-8FEE-C2765A8B719F}"/>
    <cellStyle name="Normal 27 2 3 2 2 2 2 5" xfId="43372" xr:uid="{842C2605-B2FE-4C12-B8E3-260BFF20550A}"/>
    <cellStyle name="Normal 27 2 3 2 2 2 3" xfId="5700" xr:uid="{B7BD0B60-5CB2-47A8-B6D5-7E47F67AB9B0}"/>
    <cellStyle name="Normal 27 2 3 2 2 2 3 2" xfId="43373" xr:uid="{8958C0B1-67D5-40FB-8728-38632E4D9F9A}"/>
    <cellStyle name="Normal 27 2 3 2 2 2 3 2 2" xfId="27024" xr:uid="{349BF1E2-D261-47C3-B648-C0BA7E970E4B}"/>
    <cellStyle name="Normal 27 2 3 2 2 2 3 2 2 2" xfId="26150" xr:uid="{A407CBFC-8D8F-4D34-99C2-E0134637DE06}"/>
    <cellStyle name="Normal 27 2 3 2 2 2 3 2 3" xfId="33695" xr:uid="{C2816477-4594-4319-8D41-63E512379C66}"/>
    <cellStyle name="Normal 27 2 3 2 2 2 3 3" xfId="43374" xr:uid="{0BEBDAC4-EC51-4820-83BF-4C5D76876966}"/>
    <cellStyle name="Normal 27 2 3 2 2 2 3 3 2" xfId="33707" xr:uid="{329C6EBF-B20D-4709-A07D-CE32EF35E09F}"/>
    <cellStyle name="Normal 27 2 3 2 2 2 3 4" xfId="43376" xr:uid="{5CA2DBF1-3D0B-4905-8C15-7E3D1D79CA1C}"/>
    <cellStyle name="Normal 27 2 3 2 2 2 4" xfId="30472" xr:uid="{9605C31F-BC44-451B-8654-CF7C5884973F}"/>
    <cellStyle name="Normal 27 2 3 2 2 2 4 2" xfId="22460" xr:uid="{D8D30972-111E-4290-BD35-0E6104F6CB4C}"/>
    <cellStyle name="Normal 27 2 3 2 2 2 4 2 2" xfId="33741" xr:uid="{E11E9163-CA4D-4EEC-A87E-F6CCEC832303}"/>
    <cellStyle name="Normal 27 2 3 2 2 2 4 3" xfId="22464" xr:uid="{770012B3-EF26-41DF-A2C0-6999380FC9BC}"/>
    <cellStyle name="Normal 27 2 3 2 2 2 5" xfId="30475" xr:uid="{9B2AFFB4-9650-4A7D-8BAC-D6C8A75DAD45}"/>
    <cellStyle name="Normal 27 2 3 2 2 2 5 2" xfId="22528" xr:uid="{E032F10F-3BB7-4264-90D9-C83A461366F0}"/>
    <cellStyle name="Normal 27 2 3 2 2 2 6" xfId="43377" xr:uid="{A696B68A-480E-4870-8783-3C40B1BF8BA6}"/>
    <cellStyle name="Normal 27 2 3 2 2 2 7" xfId="43378" xr:uid="{491A8922-B742-4DA6-A806-745EF6739C4B}"/>
    <cellStyle name="Normal 27 2 3 2 2 3" xfId="6981" xr:uid="{9A8D3611-3304-4A5B-9231-76F847DA7A32}"/>
    <cellStyle name="Normal 27 2 3 2 2 3 2" xfId="6036" xr:uid="{1F91AE01-2152-435E-BA1D-74508EBCD392}"/>
    <cellStyle name="Normal 27 2 3 2 2 3 2 2" xfId="18973" xr:uid="{0A5429F4-24D7-4609-81FC-465ACA284CEF}"/>
    <cellStyle name="Normal 27 2 3 2 2 3 2 2 2" xfId="33923" xr:uid="{42172525-4A64-49CD-A5A9-858DA91D539F}"/>
    <cellStyle name="Normal 27 2 3 2 2 3 2 2 2 2" xfId="26285" xr:uid="{163519CE-E038-4EFB-B3D9-07EAC7260533}"/>
    <cellStyle name="Normal 27 2 3 2 2 3 2 2 3" xfId="33926" xr:uid="{A16613D6-C58B-4ADC-97EA-BD2976B7B110}"/>
    <cellStyle name="Normal 27 2 3 2 2 3 2 3" xfId="36649" xr:uid="{5042C61E-1919-49C3-8DED-62CA01138DE8}"/>
    <cellStyle name="Normal 27 2 3 2 2 3 2 3 2" xfId="33934" xr:uid="{C77827A7-CA11-4D8B-B349-913CE383D6DD}"/>
    <cellStyle name="Normal 27 2 3 2 2 3 2 4" xfId="36660" xr:uid="{9E6297C6-7B72-4D38-AB1E-CC29733E292F}"/>
    <cellStyle name="Normal 27 2 3 2 2 3 3" xfId="18981" xr:uid="{CF008B76-7FAE-47DF-A42D-CA843FBF029F}"/>
    <cellStyle name="Normal 27 2 3 2 2 3 3 2" xfId="36686" xr:uid="{4BD9476B-80E5-4275-9358-97B0A872A5C4}"/>
    <cellStyle name="Normal 27 2 3 2 2 3 3 2 2" xfId="806" xr:uid="{E4089AAC-DBB5-4736-9546-848B285E29D6}"/>
    <cellStyle name="Normal 27 2 3 2 2 3 3 3" xfId="36695" xr:uid="{471EF5FF-9DA1-486B-B00E-8392EDE5491E}"/>
    <cellStyle name="Normal 27 2 3 2 2 3 4" xfId="30479" xr:uid="{A64E0CCE-8E87-42D8-8F59-85DEA88C6170}"/>
    <cellStyle name="Normal 27 2 3 2 2 3 4 2" xfId="387" xr:uid="{30FDB22F-D5B9-426E-8044-2DFEAC7B8196}"/>
    <cellStyle name="Normal 27 2 3 2 2 3 5" xfId="36722" xr:uid="{3683715C-52E8-4843-8456-6385E162136A}"/>
    <cellStyle name="Normal 27 2 3 2 2 4" xfId="6997" xr:uid="{107D8FD3-D931-4341-8087-1BF9392076BF}"/>
    <cellStyle name="Normal 27 2 3 2 2 4 2" xfId="8280" xr:uid="{D891CEAE-D965-417A-A95C-DBF95A25504B}"/>
    <cellStyle name="Normal 27 2 3 2 2 4 2 2" xfId="36791" xr:uid="{F42020A9-B6FF-4449-8C60-9E6139F6A848}"/>
    <cellStyle name="Normal 27 2 3 2 2 4 2 2 2" xfId="34143" xr:uid="{222EEB89-39AF-4749-BC87-6DEC6E952B3D}"/>
    <cellStyle name="Normal 27 2 3 2 2 4 2 3" xfId="36798" xr:uid="{5DEBDC85-E738-4E7D-A5C8-870BEF1948F0}"/>
    <cellStyle name="Normal 27 2 3 2 2 4 3" xfId="36803" xr:uid="{C9C01480-C648-40DE-9142-C521EE2299DB}"/>
    <cellStyle name="Normal 27 2 3 2 2 4 3 2" xfId="36807" xr:uid="{758512B0-04EB-4C04-A82A-A34F65677ADF}"/>
    <cellStyle name="Normal 27 2 3 2 2 4 4" xfId="36815" xr:uid="{5ECD0FF2-C8CB-44EA-863E-A680B462502E}"/>
    <cellStyle name="Normal 27 2 3 2 2 5" xfId="8912" xr:uid="{BF7DD3A2-240A-4F86-8F7B-E3D80448BACC}"/>
    <cellStyle name="Normal 27 2 3 2 2 5 2" xfId="36870" xr:uid="{BF6C639C-B95C-4CF9-98F0-A6260D72C21C}"/>
    <cellStyle name="Normal 27 2 3 2 2 5 2 2" xfId="36875" xr:uid="{ADC7BC44-DDFD-4D1E-8693-4B7C80BAFAF0}"/>
    <cellStyle name="Normal 27 2 3 2 2 5 3" xfId="441" xr:uid="{5700DEBB-3C10-4F30-961E-E40AD3DAFA66}"/>
    <cellStyle name="Normal 27 2 3 2 2 6" xfId="13314" xr:uid="{4E7ADC28-5857-46C0-898E-7C1143DA465A}"/>
    <cellStyle name="Normal 27 2 3 2 2 6 2" xfId="36989" xr:uid="{D63B6E75-0C8E-441E-9107-9AB6C7391C2C}"/>
    <cellStyle name="Normal 27 2 3 2 2 7" xfId="37057" xr:uid="{E9A966BA-BC41-4B53-9CE0-DAE282AC2562}"/>
    <cellStyle name="Normal 27 2 3 2 2 8" xfId="37133" xr:uid="{8FBD7398-F1AE-483B-85E1-57BCD489E909}"/>
    <cellStyle name="Normal 27 2 3 2 3" xfId="4452" xr:uid="{E7739903-94A4-406F-A5C7-49F53FFC1883}"/>
    <cellStyle name="Normal 27 2 3 2 3 2" xfId="7016" xr:uid="{4C8FE76C-6D04-456B-B114-7EA7FADE02DA}"/>
    <cellStyle name="Normal 27 2 3 2 3 2 2" xfId="4383" xr:uid="{0A4B14FE-D0F1-4785-BC01-F5D315523A61}"/>
    <cellStyle name="Normal 27 2 3 2 3 2 2 2" xfId="40535" xr:uid="{C781759A-EA32-47F1-89BA-DB63054D3604}"/>
    <cellStyle name="Normal 27 2 3 2 3 2 2 2 2" xfId="719" xr:uid="{971A1CE8-28B3-4D4F-8E0F-91ABE36AC958}"/>
    <cellStyle name="Normal 27 2 3 2 3 2 2 2 2 2" xfId="908" xr:uid="{C2D14091-4A6F-43A2-9D23-1A340F4CE2D1}"/>
    <cellStyle name="Normal 27 2 3 2 3 2 2 2 3" xfId="31387" xr:uid="{C56177DB-A034-4C97-AE51-ABF621970FE0}"/>
    <cellStyle name="Normal 27 2 3 2 3 2 2 3" xfId="43381" xr:uid="{3D02AF2F-1A2E-4F85-90CB-855EF66B34A7}"/>
    <cellStyle name="Normal 27 2 3 2 3 2 2 3 2" xfId="31406" xr:uid="{705C6E3A-7135-4EDE-BFAF-7DA7969AE84F}"/>
    <cellStyle name="Normal 27 2 3 2 3 2 2 4" xfId="43384" xr:uid="{FAD10556-7C3A-4AF9-A98E-24FEC154A014}"/>
    <cellStyle name="Normal 27 2 3 2 3 2 3" xfId="40539" xr:uid="{EAF2B060-936D-4055-8B0C-640CC7177691}"/>
    <cellStyle name="Normal 27 2 3 2 3 2 3 2" xfId="43387" xr:uid="{5BBBCDCC-76D9-4A9D-9B3F-9841D6503923}"/>
    <cellStyle name="Normal 27 2 3 2 3 2 3 2 2" xfId="31456" xr:uid="{53B5E20A-D433-4971-9570-6329EE7B0CAD}"/>
    <cellStyle name="Normal 27 2 3 2 3 2 3 3" xfId="43390" xr:uid="{B3621BF3-0F58-44BE-9409-C4F4820ECD23}"/>
    <cellStyle name="Normal 27 2 3 2 3 2 4" xfId="30485" xr:uid="{A7DBE7F1-0C6D-491E-A9D6-5B99335627B1}"/>
    <cellStyle name="Normal 27 2 3 2 3 2 4 2" xfId="43393" xr:uid="{A6883936-315E-4E62-8727-E714DD861976}"/>
    <cellStyle name="Normal 27 2 3 2 3 2 5" xfId="43397" xr:uid="{A992252F-105D-44C7-A871-3A6F30573740}"/>
    <cellStyle name="Normal 27 2 3 2 3 3" xfId="7024" xr:uid="{F3DF4057-9D1F-4337-926A-2AF1ED53DA4E}"/>
    <cellStyle name="Normal 27 2 3 2 3 3 2" xfId="18991" xr:uid="{B0590185-A164-435C-A0C0-2B24E742B9CF}"/>
    <cellStyle name="Normal 27 2 3 2 3 3 2 2" xfId="43400" xr:uid="{EC0433B7-CAAD-4A90-8228-44C2852FF50D}"/>
    <cellStyle name="Normal 27 2 3 2 3 3 2 2 2" xfId="31836" xr:uid="{8EC03BF3-E025-46E9-B8D8-D1158AF60C8B}"/>
    <cellStyle name="Normal 27 2 3 2 3 3 2 3" xfId="43403" xr:uid="{5C3D765B-A7D9-49FF-8B47-30E8B64A3829}"/>
    <cellStyle name="Normal 27 2 3 2 3 3 3" xfId="43406" xr:uid="{C68577B5-C6AC-42C7-A93F-DFE8C0D71ABF}"/>
    <cellStyle name="Normal 27 2 3 2 3 3 3 2" xfId="43409" xr:uid="{725A7A8D-D031-43A4-A8AE-E72055B7FCB4}"/>
    <cellStyle name="Normal 27 2 3 2 3 3 4" xfId="43412" xr:uid="{45B97576-9AF4-4B8E-A616-7F4304838293}"/>
    <cellStyle name="Normal 27 2 3 2 3 4" xfId="8939" xr:uid="{F5CF889E-A67B-419B-B851-AC4297D184F4}"/>
    <cellStyle name="Normal 27 2 3 2 3 4 2" xfId="43415" xr:uid="{20D05F66-F233-420B-AF18-4F2CC5DB3524}"/>
    <cellStyle name="Normal 27 2 3 2 3 4 2 2" xfId="43419" xr:uid="{3794A65F-8AF8-45F9-90D9-90EEEBA2EC68}"/>
    <cellStyle name="Normal 27 2 3 2 3 4 3" xfId="43422" xr:uid="{FA8D4115-7579-4613-BBD2-E4F2D4044B93}"/>
    <cellStyle name="Normal 27 2 3 2 3 5" xfId="38413" xr:uid="{001945A4-41ED-4597-8BDE-868BA41B0F65}"/>
    <cellStyle name="Normal 27 2 3 2 3 5 2" xfId="43425" xr:uid="{17728770-658C-4A2D-B47E-96E434D0CA1A}"/>
    <cellStyle name="Normal 27 2 3 2 3 6" xfId="43428" xr:uid="{28E01CDA-5746-48C0-8531-B364C948BCA4}"/>
    <cellStyle name="Normal 27 2 3 2 3 7" xfId="43431" xr:uid="{FC7CB2EB-7358-49CE-96D5-9C839B80EFC0}"/>
    <cellStyle name="Normal 27 2 3 2 4" xfId="4216" xr:uid="{D9A7652F-264F-4C4A-9E98-AE5818159678}"/>
    <cellStyle name="Normal 27 2 3 2 4 2" xfId="1298" xr:uid="{17CCE899-0F45-4A8F-8DCC-8038CDC7C9E3}"/>
    <cellStyle name="Normal 27 2 3 2 4 2 2" xfId="43433" xr:uid="{D932F683-A0C2-4C89-994B-A802DF1EFA71}"/>
    <cellStyle name="Normal 27 2 3 2 4 2 2 2" xfId="43435" xr:uid="{2FD369DC-29A7-4BC9-86C5-D4BE492C52EC}"/>
    <cellStyle name="Normal 27 2 3 2 4 2 2 2 2" xfId="43436" xr:uid="{402D8CC8-6824-42D4-B633-024228A3DAE9}"/>
    <cellStyle name="Normal 27 2 3 2 4 2 2 3" xfId="43437" xr:uid="{A2A7AB53-FA86-49A5-8F07-0CC4C1C1A67F}"/>
    <cellStyle name="Normal 27 2 3 2 4 2 3" xfId="43439" xr:uid="{4FEF1281-D8A1-426B-B893-AA2206660D3C}"/>
    <cellStyle name="Normal 27 2 3 2 4 2 3 2" xfId="43440" xr:uid="{023E6DC1-B651-47A9-AE86-4646A11B1564}"/>
    <cellStyle name="Normal 27 2 3 2 4 2 4" xfId="43441" xr:uid="{45487A70-D8C1-4FEF-BEE7-1D2BF6432F89}"/>
    <cellStyle name="Normal 27 2 3 2 4 3" xfId="19192" xr:uid="{EADEB7B7-B6FC-4C95-ABAB-7A37F8A4F458}"/>
    <cellStyle name="Normal 27 2 3 2 4 3 2" xfId="43442" xr:uid="{081DC5EF-AE08-45F0-9E9E-ECAB27DB00AD}"/>
    <cellStyle name="Normal 27 2 3 2 4 3 2 2" xfId="43443" xr:uid="{7AF4FB83-88DC-4701-B295-5DD1D7328417}"/>
    <cellStyle name="Normal 27 2 3 2 4 3 3" xfId="43444" xr:uid="{78F2883F-468D-4C52-A3E1-7A43049D2F85}"/>
    <cellStyle name="Normal 27 2 3 2 4 4" xfId="43445" xr:uid="{C2D70620-3360-4BB7-93B2-B2958E0874DD}"/>
    <cellStyle name="Normal 27 2 3 2 4 4 2" xfId="43446" xr:uid="{1FEAF229-6270-45D2-BB0B-4D89800E54A8}"/>
    <cellStyle name="Normal 27 2 3 2 4 5" xfId="10841" xr:uid="{21BB2637-582C-4D3D-A9D4-65D80A28F869}"/>
    <cellStyle name="Normal 27 2 3 2 5" xfId="4258" xr:uid="{8939825E-ED0B-4AF0-A839-2CB2B4EB5B2E}"/>
    <cellStyle name="Normal 27 2 3 2 5 2" xfId="31652" xr:uid="{A6D9208E-81C7-481B-8F28-B05CC9B6BA5C}"/>
    <cellStyle name="Normal 27 2 3 2 5 2 2" xfId="24271" xr:uid="{58D4D0B6-429C-42AD-87D1-68E92AEBDE03}"/>
    <cellStyle name="Normal 27 2 3 2 5 2 2 2" xfId="24273" xr:uid="{C1F8DE1F-1ACF-43B3-A8F3-F1D94B4469E7}"/>
    <cellStyle name="Normal 27 2 3 2 5 2 3" xfId="24275" xr:uid="{2B7B79E1-2909-496E-B185-36DA4E200EC2}"/>
    <cellStyle name="Normal 27 2 3 2 5 3" xfId="43447" xr:uid="{C5C5467F-7C97-4045-B9A5-D4CF71316515}"/>
    <cellStyle name="Normal 27 2 3 2 5 3 2" xfId="24287" xr:uid="{AD502567-228B-457A-8B69-689CC5CD28A0}"/>
    <cellStyle name="Normal 27 2 3 2 5 4" xfId="43448" xr:uid="{ABEB4588-8BFD-4D58-A093-FAB93EAF73C7}"/>
    <cellStyle name="Normal 27 2 3 2 6" xfId="31654" xr:uid="{695D5BF8-0AD8-4C53-9739-7749D90FDE01}"/>
    <cellStyle name="Normal 27 2 3 2 6 2" xfId="43449" xr:uid="{E491CCA6-201B-49D2-8D05-2FBED4F04F2A}"/>
    <cellStyle name="Normal 27 2 3 2 6 2 2" xfId="3440" xr:uid="{6743F811-B42E-438F-97EB-E8C2B2E5A754}"/>
    <cellStyle name="Normal 27 2 3 2 6 3" xfId="43450" xr:uid="{F4515B1D-E7A3-4F21-AC43-71CBA1B410C3}"/>
    <cellStyle name="Normal 27 2 3 2 7" xfId="43451" xr:uid="{32281CCB-17B9-42CC-BD99-61CF15346C70}"/>
    <cellStyle name="Normal 27 2 3 2 7 2" xfId="40610" xr:uid="{C0B7C2FC-09ED-4A7C-BA35-B2D0D3AC0264}"/>
    <cellStyle name="Normal 27 2 3 2 8" xfId="43452" xr:uid="{E066EA0A-AD35-43B9-B18C-9861036EA3B6}"/>
    <cellStyle name="Normal 27 2 3 2 9" xfId="43453" xr:uid="{1F7248F2-9C9A-46C7-9511-20798AF35D6E}"/>
    <cellStyle name="Normal 27 2 3 3" xfId="2426" xr:uid="{B95C2143-534B-4D67-8C5F-73554E826776}"/>
    <cellStyle name="Normal 27 2 3 3 2" xfId="7039" xr:uid="{AE38C529-7A05-4CC1-9A0B-609C2781202A}"/>
    <cellStyle name="Normal 27 2 3 3 2 2" xfId="962" xr:uid="{F823774B-023E-4EB2-BF92-D9402D3B0278}"/>
    <cellStyle name="Normal 27 2 3 3 2 2 2" xfId="6181" xr:uid="{76076A20-8C1D-4316-814A-C5FEB068278A}"/>
    <cellStyle name="Normal 27 2 3 3 2 2 2 2" xfId="43454" xr:uid="{2CD4295C-D9A3-458E-AE42-9F6BF4FF306E}"/>
    <cellStyle name="Normal 27 2 3 3 2 2 2 2 2" xfId="43455" xr:uid="{9DE73B54-CA56-4A25-AD61-2CE79DF8E07A}"/>
    <cellStyle name="Normal 27 2 3 3 2 2 2 2 2 2" xfId="43456" xr:uid="{81D951EA-0509-483D-B3DA-C322334A2878}"/>
    <cellStyle name="Normal 27 2 3 3 2 2 2 2 3" xfId="43457" xr:uid="{56D07826-A08F-468D-A629-2A59451124CF}"/>
    <cellStyle name="Normal 27 2 3 3 2 2 2 3" xfId="43458" xr:uid="{A5F33A27-5969-441F-AD79-F9F118988464}"/>
    <cellStyle name="Normal 27 2 3 3 2 2 2 3 2" xfId="43459" xr:uid="{FCED1116-A202-436A-9DF6-AB112453B28C}"/>
    <cellStyle name="Normal 27 2 3 3 2 2 2 4" xfId="36253" xr:uid="{72B2261B-54AC-478D-8037-75B17799F2DD}"/>
    <cellStyle name="Normal 27 2 3 3 2 2 3" xfId="43460" xr:uid="{3AE8F6C1-2948-4431-84EA-30216B527BE1}"/>
    <cellStyle name="Normal 27 2 3 3 2 2 3 2" xfId="43461" xr:uid="{94DF39EF-D398-4B04-BFE2-DFAE222DFCBF}"/>
    <cellStyle name="Normal 27 2 3 3 2 2 3 2 2" xfId="43462" xr:uid="{B4166B26-F054-495F-8AB7-0394E321AF61}"/>
    <cellStyle name="Normal 27 2 3 3 2 2 3 3" xfId="43463" xr:uid="{0CA0E555-780A-4E86-A265-892797D6035C}"/>
    <cellStyle name="Normal 27 2 3 3 2 2 4" xfId="30495" xr:uid="{83C138EC-B6AB-424C-BBC5-1332C4685DE0}"/>
    <cellStyle name="Normal 27 2 3 3 2 2 4 2" xfId="43464" xr:uid="{2F109C4D-2D48-4236-A995-4C197A57D5D2}"/>
    <cellStyle name="Normal 27 2 3 3 2 2 5" xfId="43465" xr:uid="{C5ED5D22-AAEE-40D1-97F3-7A384548D250}"/>
    <cellStyle name="Normal 27 2 3 3 2 3" xfId="988" xr:uid="{CF7DD01B-990F-4F82-98B6-69AA5B52F65C}"/>
    <cellStyle name="Normal 27 2 3 3 2 3 2" xfId="14028" xr:uid="{BEDACB54-47E1-44A7-8D95-5F6DB74A5BB6}"/>
    <cellStyle name="Normal 27 2 3 3 2 3 2 2" xfId="43466" xr:uid="{8B6FB302-C8ED-4C3A-859B-E35BDF82178D}"/>
    <cellStyle name="Normal 27 2 3 3 2 3 2 2 2" xfId="43467" xr:uid="{F0386A5E-8CEE-4393-9485-B9700E056E41}"/>
    <cellStyle name="Normal 27 2 3 3 2 3 2 3" xfId="43468" xr:uid="{06A13D4D-4594-4C3D-BA65-7F5CB6D083CA}"/>
    <cellStyle name="Normal 27 2 3 3 2 3 3" xfId="43469" xr:uid="{512AB83D-BC3D-4EBF-A577-7B74E57CC011}"/>
    <cellStyle name="Normal 27 2 3 3 2 3 3 2" xfId="43470" xr:uid="{611BF1D7-D944-4D3E-AFD0-A1D9F3E578ED}"/>
    <cellStyle name="Normal 27 2 3 3 2 3 4" xfId="24504" xr:uid="{65F39F3C-C0B3-446E-8CDE-64F434096CEA}"/>
    <cellStyle name="Normal 27 2 3 3 2 4" xfId="1016" xr:uid="{B1ECAFCD-5096-4D59-99AD-E3619321FB27}"/>
    <cellStyle name="Normal 27 2 3 3 2 4 2" xfId="43471" xr:uid="{26277E35-B036-4D50-BCA3-B7E8997ADBDE}"/>
    <cellStyle name="Normal 27 2 3 3 2 4 2 2" xfId="43472" xr:uid="{5889A77C-123C-464D-99CB-D3724E730DF2}"/>
    <cellStyle name="Normal 27 2 3 3 2 4 3" xfId="43473" xr:uid="{90900459-36C8-427F-8297-AC81B07074D2}"/>
    <cellStyle name="Normal 27 2 3 3 2 5" xfId="38423" xr:uid="{ECF22856-38A7-4A6B-A7BD-8A75E0246112}"/>
    <cellStyle name="Normal 27 2 3 3 2 5 2" xfId="43474" xr:uid="{036A1D80-FA26-4FC3-8FC0-E115FB1BE8BD}"/>
    <cellStyle name="Normal 27 2 3 3 2 6" xfId="37460" xr:uid="{C0EDD151-8E03-41E1-859F-8CFB75746899}"/>
    <cellStyle name="Normal 27 2 3 3 2 7" xfId="39869" xr:uid="{5FAAEFBA-71D5-4634-B309-0F40087BC407}"/>
    <cellStyle name="Normal 27 2 3 3 3" xfId="6698" xr:uid="{0DC86C62-BC19-4C2F-980D-2FD880954687}"/>
    <cellStyle name="Normal 27 2 3 3 3 2" xfId="6704" xr:uid="{E304C3AE-1CDD-4A7A-AA8E-A928765F8045}"/>
    <cellStyle name="Normal 27 2 3 3 3 2 2" xfId="43475" xr:uid="{75937F63-2941-409D-8A32-5673A3E382A0}"/>
    <cellStyle name="Normal 27 2 3 3 3 2 2 2" xfId="43476" xr:uid="{8815A3C7-2875-442E-9AB5-1CF868A8471D}"/>
    <cellStyle name="Normal 27 2 3 3 3 2 2 2 2" xfId="43477" xr:uid="{8E1229D2-2044-4835-993A-995EC96A8B75}"/>
    <cellStyle name="Normal 27 2 3 3 3 2 2 3" xfId="43478" xr:uid="{1CD3BC2E-6CB8-4E8B-B0B6-4EE50EFFA5E0}"/>
    <cellStyle name="Normal 27 2 3 3 3 2 3" xfId="43479" xr:uid="{52618EF7-92B1-4074-BCC6-AA7736825CBA}"/>
    <cellStyle name="Normal 27 2 3 3 3 2 3 2" xfId="43480" xr:uid="{BDC61A14-8167-456C-8D61-64A7CB3896A0}"/>
    <cellStyle name="Normal 27 2 3 3 3 2 4" xfId="43481" xr:uid="{92129E1F-CF59-4F83-BEE3-E85878F52C09}"/>
    <cellStyle name="Normal 27 2 3 3 3 3" xfId="6715" xr:uid="{D996E75C-7222-4716-82AE-A3A679ED716A}"/>
    <cellStyle name="Normal 27 2 3 3 3 3 2" xfId="43482" xr:uid="{2F4C330F-1CF2-4D6C-9FCF-9EEBFC721B82}"/>
    <cellStyle name="Normal 27 2 3 3 3 3 2 2" xfId="43483" xr:uid="{47A24D52-E991-4863-AD6B-5D8E7B53F46B}"/>
    <cellStyle name="Normal 27 2 3 3 3 3 3" xfId="43484" xr:uid="{B3DC8E51-6BAD-4175-B671-323EFA49BCE3}"/>
    <cellStyle name="Normal 27 2 3 3 3 4" xfId="43485" xr:uid="{7F03E902-71F9-4E51-B662-26E628351124}"/>
    <cellStyle name="Normal 27 2 3 3 3 4 2" xfId="43486" xr:uid="{32B275FB-752D-4F82-B207-F0F09E17E5D3}"/>
    <cellStyle name="Normal 27 2 3 3 3 5" xfId="33781" xr:uid="{9D10FD45-5B63-489E-B13D-1B9E8F1036D7}"/>
    <cellStyle name="Normal 27 2 3 3 4" xfId="931" xr:uid="{7CBA5206-529A-4F91-9E3D-E0F2D3C629A1}"/>
    <cellStyle name="Normal 27 2 3 3 4 2" xfId="31366" xr:uid="{D5573776-72DE-4578-9827-AB8F55180BEF}"/>
    <cellStyle name="Normal 27 2 3 3 4 2 2" xfId="31369" xr:uid="{B992C504-5BF7-4DCA-9E03-74EA39E9C0AF}"/>
    <cellStyle name="Normal 27 2 3 3 4 2 2 2" xfId="43487" xr:uid="{0E0E7E13-4358-4F83-A3B1-1E12E6332DDE}"/>
    <cellStyle name="Normal 27 2 3 3 4 2 3" xfId="43488" xr:uid="{85BB4B46-D9A6-4003-99AA-CD88D9928AF1}"/>
    <cellStyle name="Normal 27 2 3 3 4 3" xfId="31371" xr:uid="{B3C0C4FD-ACDD-45D4-AEE3-31ACC17877CE}"/>
    <cellStyle name="Normal 27 2 3 3 4 3 2" xfId="43489" xr:uid="{7D24318B-E683-4CB1-A85B-AA8701F77019}"/>
    <cellStyle name="Normal 27 2 3 3 4 4" xfId="43490" xr:uid="{77AC77D2-28B4-440C-AE95-A9AFFED06884}"/>
    <cellStyle name="Normal 27 2 3 3 5" xfId="1566" xr:uid="{EFF428AA-C493-4BC3-A2D5-8DA9B7F14926}"/>
    <cellStyle name="Normal 27 2 3 3 5 2" xfId="5280" xr:uid="{F8C373A3-C97A-4639-A774-066676724A9F}"/>
    <cellStyle name="Normal 27 2 3 3 5 2 2" xfId="24543" xr:uid="{E60768D3-D3EF-4144-8321-135540A8E8EA}"/>
    <cellStyle name="Normal 27 2 3 3 5 3" xfId="43491" xr:uid="{6862029F-659F-4556-A026-980A67A12842}"/>
    <cellStyle name="Normal 27 2 3 3 6" xfId="1608" xr:uid="{9C02588A-3DDE-4308-BD29-520048527396}"/>
    <cellStyle name="Normal 27 2 3 3 6 2" xfId="43492" xr:uid="{8E8CDC07-5652-42E4-AE82-01D68BC5C80D}"/>
    <cellStyle name="Normal 27 2 3 3 7" xfId="1652" xr:uid="{EE893D47-04E1-49CF-B61C-F5869C4647F5}"/>
    <cellStyle name="Normal 27 2 3 3 8" xfId="1679" xr:uid="{791BDF2F-DB0E-425F-89EE-03FF389BB3B3}"/>
    <cellStyle name="Normal 27 2 3 4" xfId="2445" xr:uid="{4BAB5AB3-BF0D-4886-A2EE-B3F4B30CC6BC}"/>
    <cellStyle name="Normal 27 2 3 4 2" xfId="7051" xr:uid="{B2917CA8-2AB7-4828-A020-4782C1EC4BC7}"/>
    <cellStyle name="Normal 27 2 3 4 2 2" xfId="2621" xr:uid="{F0A268FE-303E-40C4-BA6F-2CDF19C1041B}"/>
    <cellStyle name="Normal 27 2 3 4 2 2 2" xfId="43493" xr:uid="{CD188DA2-7052-4148-B589-C7E6E5FEABBA}"/>
    <cellStyle name="Normal 27 2 3 4 2 2 2 2" xfId="43494" xr:uid="{37D96C78-E3ED-4CC1-A8F2-1ADA0D07082A}"/>
    <cellStyle name="Normal 27 2 3 4 2 2 2 2 2" xfId="43495" xr:uid="{67C114B9-C00F-481A-B6A7-5134047D419C}"/>
    <cellStyle name="Normal 27 2 3 4 2 2 2 3" xfId="40242" xr:uid="{BF95CB40-F3FB-48FD-9BA5-25A12F71B55C}"/>
    <cellStyle name="Normal 27 2 3 4 2 2 3" xfId="43496" xr:uid="{3B0FC764-6F64-494D-99A0-3654482C34B9}"/>
    <cellStyle name="Normal 27 2 3 4 2 2 3 2" xfId="43497" xr:uid="{4B615460-8919-4A39-8D38-B54021F2BB36}"/>
    <cellStyle name="Normal 27 2 3 4 2 2 4" xfId="43498" xr:uid="{3AA8CDC3-9EFA-43C0-A57C-ECC164FDD382}"/>
    <cellStyle name="Normal 27 2 3 4 2 3" xfId="14089" xr:uid="{207AA6D2-EE7C-4A04-B182-982536C91C85}"/>
    <cellStyle name="Normal 27 2 3 4 2 3 2" xfId="34538" xr:uid="{3C76612A-BA51-4E9D-AB56-40C52E02F5F6}"/>
    <cellStyle name="Normal 27 2 3 4 2 3 2 2" xfId="38667" xr:uid="{2CA95966-6AC3-43B5-BB94-D761262D1BCF}"/>
    <cellStyle name="Normal 27 2 3 4 2 3 3" xfId="43499" xr:uid="{6307690C-129F-4FB2-AB30-B1AEA1CCDD2F}"/>
    <cellStyle name="Normal 27 2 3 4 2 4" xfId="34540" xr:uid="{1833EF0E-73B1-4F74-B8CB-F53A2379D161}"/>
    <cellStyle name="Normal 27 2 3 4 2 4 2" xfId="43500" xr:uid="{5E75EA2A-31E6-4014-894A-3563D419BD8A}"/>
    <cellStyle name="Normal 27 2 3 4 2 5" xfId="24218" xr:uid="{5235B131-E21B-4E56-9CDD-7A9A986727CD}"/>
    <cellStyle name="Normal 27 2 3 4 3" xfId="6725" xr:uid="{16EB8E9F-C1BE-416F-B7E1-BC5C3A830C57}"/>
    <cellStyle name="Normal 27 2 3 4 3 2" xfId="43501" xr:uid="{9651E2F5-0520-4E68-9F40-20DC327235B1}"/>
    <cellStyle name="Normal 27 2 3 4 3 2 2" xfId="43502" xr:uid="{94655101-E6FB-4B4F-9A7F-77E11E4BD6E5}"/>
    <cellStyle name="Normal 27 2 3 4 3 2 2 2" xfId="43503" xr:uid="{B6DCE955-80F5-49EB-81EA-A5D4CA13D529}"/>
    <cellStyle name="Normal 27 2 3 4 3 2 3" xfId="43504" xr:uid="{E2DD30EB-1EA9-490F-B2B7-D3268D4E3980}"/>
    <cellStyle name="Normal 27 2 3 4 3 3" xfId="34543" xr:uid="{F5793347-7FD5-49C2-BB01-9F0A90362763}"/>
    <cellStyle name="Normal 27 2 3 4 3 3 2" xfId="43505" xr:uid="{32BA1932-865D-4DFD-99D7-BA5642159B84}"/>
    <cellStyle name="Normal 27 2 3 4 3 4" xfId="43506" xr:uid="{FB3C5198-96B8-43E9-91A0-0BC5AC3BF991}"/>
    <cellStyle name="Normal 27 2 3 4 4" xfId="31373" xr:uid="{554F6CAE-FCA6-4647-815F-CBC894B2CD95}"/>
    <cellStyle name="Normal 27 2 3 4 4 2" xfId="31377" xr:uid="{75337E60-2B50-4C82-8CD4-84557C996B20}"/>
    <cellStyle name="Normal 27 2 3 4 4 2 2" xfId="43507" xr:uid="{231889D7-741B-4279-9334-386260541D76}"/>
    <cellStyle name="Normal 27 2 3 4 4 3" xfId="43508" xr:uid="{D88660D7-3DBD-4811-9D17-FC50BD4A1BDD}"/>
    <cellStyle name="Normal 27 2 3 4 5" xfId="6920" xr:uid="{58AEC935-22F3-4CCA-911D-4B27E3E40802}"/>
    <cellStyle name="Normal 27 2 3 4 5 2" xfId="43509" xr:uid="{BCCA3EAC-030F-449F-8D0A-D6DB8538F4B0}"/>
    <cellStyle name="Normal 27 2 3 4 6" xfId="43510" xr:uid="{54C0FEE4-4597-47CF-B443-F9B764E83A84}"/>
    <cellStyle name="Normal 27 2 3 4 7" xfId="43511" xr:uid="{27377083-6572-41BF-84F2-E215985442CD}"/>
    <cellStyle name="Normal 27 2 3 5" xfId="1835" xr:uid="{C2B145C4-9E6D-4ADE-8F14-07142E404A3D}"/>
    <cellStyle name="Normal 27 2 3 5 2" xfId="2168" xr:uid="{A3C08E57-7A0F-453F-94BD-76875E2E2A31}"/>
    <cellStyle name="Normal 27 2 3 5 2 2" xfId="43512" xr:uid="{379A680E-A283-40F8-ABC7-B819CA35ED07}"/>
    <cellStyle name="Normal 27 2 3 5 2 2 2" xfId="43513" xr:uid="{5B79BE43-705B-4196-8B46-AE2F6C2C1A2C}"/>
    <cellStyle name="Normal 27 2 3 5 2 2 2 2" xfId="43514" xr:uid="{A51B8A73-9D28-458D-B2FC-91D8DCB7155E}"/>
    <cellStyle name="Normal 27 2 3 5 2 2 3" xfId="22271" xr:uid="{E88B0D03-44BA-4B95-8D06-2291D39BCE44}"/>
    <cellStyle name="Normal 27 2 3 5 2 3" xfId="34546" xr:uid="{805892FD-5AD5-4564-8BEC-EC79AF692095}"/>
    <cellStyle name="Normal 27 2 3 5 2 3 2" xfId="43515" xr:uid="{A508AA88-F7A4-4C5B-978A-00C80F6592E5}"/>
    <cellStyle name="Normal 27 2 3 5 2 4" xfId="43516" xr:uid="{82D2462B-9AA9-47BD-A6E5-21A78A8C6D9B}"/>
    <cellStyle name="Normal 27 2 3 5 3" xfId="2185" xr:uid="{17BEDD7F-E74C-4A8E-9105-A7E46BD77A8B}"/>
    <cellStyle name="Normal 27 2 3 5 3 2" xfId="43517" xr:uid="{5BA4081E-3DDE-49C6-B6E1-E685BC780A63}"/>
    <cellStyle name="Normal 27 2 3 5 3 2 2" xfId="43518" xr:uid="{A286974B-152E-475D-87EA-68792FFC11A9}"/>
    <cellStyle name="Normal 27 2 3 5 3 3" xfId="43519" xr:uid="{3DB17EB1-72B8-4786-B109-5D731C3EBE93}"/>
    <cellStyle name="Normal 27 2 3 5 4" xfId="31379" xr:uid="{CD1430A9-6FA4-4DD3-9704-B73DF7B449F7}"/>
    <cellStyle name="Normal 27 2 3 5 4 2" xfId="43520" xr:uid="{1183B0B2-E6BE-46CF-BCE2-1126D87BEAB3}"/>
    <cellStyle name="Normal 27 2 3 5 5" xfId="43521" xr:uid="{9A900474-A3D3-4E03-BAAC-8FD898172926}"/>
    <cellStyle name="Normal 27 2 3 6" xfId="2480" xr:uid="{28BDC15A-4434-4E6F-8F8C-4343CA8A9131}"/>
    <cellStyle name="Normal 27 2 3 6 2" xfId="43522" xr:uid="{5145CF48-423F-40E6-B387-95EB3258252D}"/>
    <cellStyle name="Normal 27 2 3 6 2 2" xfId="43523" xr:uid="{68F9D041-EC63-4708-8AA0-FFAE9066A98D}"/>
    <cellStyle name="Normal 27 2 3 6 2 2 2" xfId="43524" xr:uid="{6128DB7B-FE39-49EA-8E83-6EB4C97AE8F8}"/>
    <cellStyle name="Normal 27 2 3 6 2 3" xfId="43525" xr:uid="{8EE371E0-49AC-4AA5-BF51-A0639584B9D1}"/>
    <cellStyle name="Normal 27 2 3 6 3" xfId="43526" xr:uid="{15AC7C81-249F-4953-BD25-1A79994B2BC1}"/>
    <cellStyle name="Normal 27 2 3 6 3 2" xfId="43527" xr:uid="{48EB83C0-45F3-43C9-8D26-95979F3C7EB2}"/>
    <cellStyle name="Normal 27 2 3 6 4" xfId="43528" xr:uid="{78F1FCB0-AFDC-482D-A550-CFB2174D2A6D}"/>
    <cellStyle name="Normal 27 2 3 7" xfId="2506" xr:uid="{98AF75D3-B413-4BFD-B99D-7F04D5473B6B}"/>
    <cellStyle name="Normal 27 2 3 7 2" xfId="43529" xr:uid="{916A1D72-123B-42A7-8646-5F8D863D6DC3}"/>
    <cellStyle name="Normal 27 2 3 7 2 2" xfId="43530" xr:uid="{714CD1A5-021D-4E20-8E76-7BC9194C1C27}"/>
    <cellStyle name="Normal 27 2 3 7 3" xfId="43531" xr:uid="{2498F243-F6CB-453F-A45C-608633143876}"/>
    <cellStyle name="Normal 27 2 3 8" xfId="43533" xr:uid="{D1A9DEF1-9F78-49C8-B38D-7AA79A498157}"/>
    <cellStyle name="Normal 27 2 3 8 2" xfId="43534" xr:uid="{0B9AF024-89ED-4F52-B167-2E2BDA546AAB}"/>
    <cellStyle name="Normal 27 2 3 9" xfId="43535" xr:uid="{A78F65E8-71C2-445C-A349-750A69759B46}"/>
    <cellStyle name="Normal 27 2 4" xfId="2536" xr:uid="{173C1BB2-9C03-4067-A2C5-35414681CE8C}"/>
    <cellStyle name="Normal 27 2 4 2" xfId="2558" xr:uid="{50978E0B-263B-4826-BF6A-627018C10590}"/>
    <cellStyle name="Normal 27 2 4 2 2" xfId="3899" xr:uid="{71D5396B-88CC-4BBC-97E3-1B563BF9DBAB}"/>
    <cellStyle name="Normal 27 2 4 2 2 2" xfId="4594" xr:uid="{ABD6FC13-293B-4ACB-A474-5AE139FC48DB}"/>
    <cellStyle name="Normal 27 2 4 2 2 2 2" xfId="2282" xr:uid="{C3E6C344-BCB9-40C6-BC25-94CCBF2D322A}"/>
    <cellStyle name="Normal 27 2 4 2 2 2 2 2" xfId="11659" xr:uid="{D7A9CEE3-4546-4990-8215-2F92845A405D}"/>
    <cellStyle name="Normal 27 2 4 2 2 2 2 2 2" xfId="43536" xr:uid="{06B65FAC-461A-40CF-9787-692D14A9C639}"/>
    <cellStyle name="Normal 27 2 4 2 2 2 2 2 2 2" xfId="43537" xr:uid="{736CA334-2474-4420-94BF-069D1E517F88}"/>
    <cellStyle name="Normal 27 2 4 2 2 2 2 2 3" xfId="43538" xr:uid="{226FF3DF-AABD-451F-A543-CBF3240DD29B}"/>
    <cellStyle name="Normal 27 2 4 2 2 2 2 3" xfId="43539" xr:uid="{28076DDF-6360-47CE-9669-A7DE89CF3D1F}"/>
    <cellStyle name="Normal 27 2 4 2 2 2 2 3 2" xfId="43541" xr:uid="{D802F40C-1BD1-4D24-8D93-D9023557F3B8}"/>
    <cellStyle name="Normal 27 2 4 2 2 2 2 4" xfId="43542" xr:uid="{F45B2BC3-C4F5-43E8-A99E-C2701543AD08}"/>
    <cellStyle name="Normal 27 2 4 2 2 2 3" xfId="43543" xr:uid="{F6B4EFFD-F29F-483B-98EE-44AA353E54D5}"/>
    <cellStyle name="Normal 27 2 4 2 2 2 3 2" xfId="43544" xr:uid="{C60C506C-4B02-4CEB-B695-5DB0CC8B637E}"/>
    <cellStyle name="Normal 27 2 4 2 2 2 3 2 2" xfId="43545" xr:uid="{86A4B5BD-00E1-4325-8AF0-EC8C744C02B9}"/>
    <cellStyle name="Normal 27 2 4 2 2 2 3 3" xfId="43546" xr:uid="{0AD41D12-D940-4BC7-8C03-C4A53BE4384E}"/>
    <cellStyle name="Normal 27 2 4 2 2 2 4" xfId="30519" xr:uid="{9A1C8873-2EC8-4229-B3CA-EAA92EB99DAA}"/>
    <cellStyle name="Normal 27 2 4 2 2 2 4 2" xfId="43547" xr:uid="{03AC4280-E51D-43D9-A79C-891B432F5B79}"/>
    <cellStyle name="Normal 27 2 4 2 2 2 5" xfId="43548" xr:uid="{6E55EF41-69DD-4C91-872B-02A9BF23A3AB}"/>
    <cellStyle name="Normal 27 2 4 2 2 3" xfId="5154" xr:uid="{ACC09288-4680-4184-A845-3EAB51FF5910}"/>
    <cellStyle name="Normal 27 2 4 2 2 3 2" xfId="17669" xr:uid="{C5A5BF95-6244-4C70-A4C5-3D2F0CA73F23}"/>
    <cellStyle name="Normal 27 2 4 2 2 3 2 2" xfId="26901" xr:uid="{B2B1D61A-CE68-437A-9D7A-2FFA63439140}"/>
    <cellStyle name="Normal 27 2 4 2 2 3 2 2 2" xfId="29472" xr:uid="{479B1CD3-6A63-4814-BA1C-AD28B67EE153}"/>
    <cellStyle name="Normal 27 2 4 2 2 3 2 3" xfId="26904" xr:uid="{FB9788A1-6879-4421-B12B-4C965A1B01C0}"/>
    <cellStyle name="Normal 27 2 4 2 2 3 3" xfId="43549" xr:uid="{1F6F9335-1184-4F53-9A8A-08574AE664CE}"/>
    <cellStyle name="Normal 27 2 4 2 2 3 3 2" xfId="26985" xr:uid="{42472EA8-28ED-4B16-8E9F-6759B5B50520}"/>
    <cellStyle name="Normal 27 2 4 2 2 3 4" xfId="43551" xr:uid="{871C3081-D96B-49DE-9215-3590C56532A8}"/>
    <cellStyle name="Normal 27 2 4 2 2 4" xfId="5191" xr:uid="{4D9063B4-AF69-4F83-9E9D-E8B42E7202A4}"/>
    <cellStyle name="Normal 27 2 4 2 2 4 2" xfId="43552" xr:uid="{F5206BC3-FC36-4DF1-8E07-1ED5054AE754}"/>
    <cellStyle name="Normal 27 2 4 2 2 4 2 2" xfId="11988" xr:uid="{024E440C-A206-4C0C-B897-CCEB4EFDDFD4}"/>
    <cellStyle name="Normal 27 2 4 2 2 4 3" xfId="43553" xr:uid="{5E78E00A-5E62-436A-8CF2-30975FB760AC}"/>
    <cellStyle name="Normal 27 2 4 2 2 5" xfId="38435" xr:uid="{6C0C9F12-4373-47E7-A685-5B26E474769F}"/>
    <cellStyle name="Normal 27 2 4 2 2 5 2" xfId="43556" xr:uid="{8F679A13-D0DF-46A8-B777-BBF1E31F2144}"/>
    <cellStyle name="Normal 27 2 4 2 2 6" xfId="43558" xr:uid="{2701F8FD-D7DD-42DE-8646-363307950CFD}"/>
    <cellStyle name="Normal 27 2 4 2 2 7" xfId="43559" xr:uid="{4F9967A0-980E-4F09-8DEF-DF8983C62D58}"/>
    <cellStyle name="Normal 27 2 4 2 3" xfId="3911" xr:uid="{F7BEFEDA-6110-4535-AB17-D8270A9ED2ED}"/>
    <cellStyle name="Normal 27 2 4 2 3 2" xfId="7217" xr:uid="{EF5D4147-014B-41CB-88B8-C9A0B6AB6907}"/>
    <cellStyle name="Normal 27 2 4 2 3 2 2" xfId="43560" xr:uid="{57C342C3-001C-428B-8267-7377D4133943}"/>
    <cellStyle name="Normal 27 2 4 2 3 2 2 2" xfId="43561" xr:uid="{DF65193E-7A31-4287-8D11-57828B9B2E21}"/>
    <cellStyle name="Normal 27 2 4 2 3 2 2 2 2" xfId="15332" xr:uid="{A0B4F926-EAEC-44AD-A2C7-9352D89AE6C7}"/>
    <cellStyle name="Normal 27 2 4 2 3 2 2 3" xfId="43562" xr:uid="{3C84D788-1A8F-4750-BBD7-CCB600125F23}"/>
    <cellStyle name="Normal 27 2 4 2 3 2 3" xfId="43563" xr:uid="{8A219125-54CB-47BF-B751-739928B9732D}"/>
    <cellStyle name="Normal 27 2 4 2 3 2 3 2" xfId="43564" xr:uid="{FE6D38A4-E0D8-4C3D-A27D-ECB4F8F3D482}"/>
    <cellStyle name="Normal 27 2 4 2 3 2 4" xfId="43565" xr:uid="{78714934-DDB7-45C6-AEEA-33D9B69C7D4F}"/>
    <cellStyle name="Normal 27 2 4 2 3 3" xfId="18069" xr:uid="{2F679F07-2AF0-42A4-9E8D-8B0683FC2AF1}"/>
    <cellStyle name="Normal 27 2 4 2 3 3 2" xfId="43566" xr:uid="{53537760-59F1-488D-AD08-F74E8CB419FB}"/>
    <cellStyle name="Normal 27 2 4 2 3 3 2 2" xfId="43567" xr:uid="{F92ACB6F-A271-4DCB-B3FA-194F946C561B}"/>
    <cellStyle name="Normal 27 2 4 2 3 3 3" xfId="43568" xr:uid="{898D2AB0-E756-490A-AD61-8732220E3D48}"/>
    <cellStyle name="Normal 27 2 4 2 3 4" xfId="12670" xr:uid="{255BCC2F-A0DD-4264-A3D9-64FD41D22733}"/>
    <cellStyle name="Normal 27 2 4 2 3 4 2" xfId="43569" xr:uid="{850F888F-439E-4BE3-AFF3-BEE42254E7F5}"/>
    <cellStyle name="Normal 27 2 4 2 3 5" xfId="43571" xr:uid="{CE7D16D6-7CF4-41F1-B09F-D09B16C817E5}"/>
    <cellStyle name="Normal 27 2 4 2 4" xfId="6904" xr:uid="{752006FD-1229-4010-8A00-A575376FD194}"/>
    <cellStyle name="Normal 27 2 4 2 4 2" xfId="43572" xr:uid="{2D8CF2D4-7841-446F-950C-9EBEF33B14C1}"/>
    <cellStyle name="Normal 27 2 4 2 4 2 2" xfId="43573" xr:uid="{4B5CD9BF-4A86-4A9A-975F-979594AAAD55}"/>
    <cellStyle name="Normal 27 2 4 2 4 2 2 2" xfId="43574" xr:uid="{E002EA48-0FB7-4A81-9B4E-263F231929A1}"/>
    <cellStyle name="Normal 27 2 4 2 4 2 3" xfId="43575" xr:uid="{CE06AD09-4069-4D15-AFEF-0AD028959484}"/>
    <cellStyle name="Normal 27 2 4 2 4 3" xfId="2409" xr:uid="{6F28A1EE-8FB4-45A5-9C28-FFB7AEF691CF}"/>
    <cellStyle name="Normal 27 2 4 2 4 3 2" xfId="43577" xr:uid="{9BA9743D-26DE-431E-A86C-34B5341C7AD3}"/>
    <cellStyle name="Normal 27 2 4 2 4 4" xfId="2433" xr:uid="{AFDFEBE4-4117-4801-A740-BACB95CC0463}"/>
    <cellStyle name="Normal 27 2 4 2 5" xfId="31704" xr:uid="{45657449-34B6-4170-882B-914EDA697EF7}"/>
    <cellStyle name="Normal 27 2 4 2 5 2" xfId="43578" xr:uid="{A98369A6-2156-42A5-BB1D-61E8ABCEE17F}"/>
    <cellStyle name="Normal 27 2 4 2 5 2 2" xfId="25085" xr:uid="{76D4CCD9-AEED-4B3F-9626-EF068E4E8EA3}"/>
    <cellStyle name="Normal 27 2 4 2 5 3" xfId="2561" xr:uid="{155B9474-D23F-4EE1-9139-24A2490BB317}"/>
    <cellStyle name="Normal 27 2 4 2 6" xfId="43579" xr:uid="{F456B86C-1DFC-4163-A0D1-605A6F4D10A7}"/>
    <cellStyle name="Normal 27 2 4 2 6 2" xfId="43580" xr:uid="{04202B90-2F09-47FB-94C1-D50EE3C2871E}"/>
    <cellStyle name="Normal 27 2 4 2 7" xfId="43581" xr:uid="{4E3AC370-74F6-4AB5-A145-CD7663A9F156}"/>
    <cellStyle name="Normal 27 2 4 2 8" xfId="14704" xr:uid="{C94885DE-221B-4C45-ADB9-F1588DE7DA84}"/>
    <cellStyle name="Normal 27 2 4 3" xfId="7235" xr:uid="{A6A62891-7F8B-4126-A359-70E557BA7ADE}"/>
    <cellStyle name="Normal 27 2 4 3 2" xfId="1273" xr:uid="{DB13BFD8-3FC9-456E-BF22-022F9B3FEBC0}"/>
    <cellStyle name="Normal 27 2 4 3 2 2" xfId="7240" xr:uid="{836642DC-259A-492D-BA3D-8750F3C3A1E2}"/>
    <cellStyle name="Normal 27 2 4 3 2 2 2" xfId="43582" xr:uid="{3C3984DA-FEAE-4624-BD7A-493279A88082}"/>
    <cellStyle name="Normal 27 2 4 3 2 2 2 2" xfId="43583" xr:uid="{000B2587-237C-48C8-B99C-6549FD6616D4}"/>
    <cellStyle name="Normal 27 2 4 3 2 2 2 2 2" xfId="43584" xr:uid="{A7E71FB2-9549-405E-B58A-5B414D47A3A3}"/>
    <cellStyle name="Normal 27 2 4 3 2 2 2 3" xfId="43585" xr:uid="{BBECF071-3DE3-4D18-BA95-6931D6C81F49}"/>
    <cellStyle name="Normal 27 2 4 3 2 2 3" xfId="43586" xr:uid="{CA4C5E0B-1870-4F81-BD65-45A3C51B3325}"/>
    <cellStyle name="Normal 27 2 4 3 2 2 3 2" xfId="43587" xr:uid="{7C37966A-41FE-4EE8-9A9E-E767AADC2E54}"/>
    <cellStyle name="Normal 27 2 4 3 2 2 4" xfId="43588" xr:uid="{66C00918-72B4-4A35-942A-E8EC7AEE06FB}"/>
    <cellStyle name="Normal 27 2 4 3 2 3" xfId="12346" xr:uid="{6DFEC100-7F3E-482F-8E40-6BFC19E30177}"/>
    <cellStyle name="Normal 27 2 4 3 2 3 2" xfId="43589" xr:uid="{441E9AAF-C3A2-4741-9D10-7B724E06D070}"/>
    <cellStyle name="Normal 27 2 4 3 2 3 2 2" xfId="43590" xr:uid="{838168EC-5461-4C49-A6B4-F85263535B59}"/>
    <cellStyle name="Normal 27 2 4 3 2 3 3" xfId="43591" xr:uid="{C47646B1-1C0F-474F-9398-D1BDD3A10652}"/>
    <cellStyle name="Normal 27 2 4 3 2 4" xfId="12706" xr:uid="{D9ED9627-2460-428C-B977-0A5B352DF807}"/>
    <cellStyle name="Normal 27 2 4 3 2 4 2" xfId="16806" xr:uid="{17F4947D-6BDE-4EA0-8915-28176ED8E599}"/>
    <cellStyle name="Normal 27 2 4 3 2 5" xfId="16892" xr:uid="{4D36CB0C-83C0-4C58-843D-9CE34BA134AF}"/>
    <cellStyle name="Normal 27 2 4 3 3" xfId="1290" xr:uid="{CC9986FA-E7C3-4B4F-A9F8-5C5396F8C27E}"/>
    <cellStyle name="Normal 27 2 4 3 3 2" xfId="43592" xr:uid="{94884FEA-E347-4AC1-AE84-6D66FABAF81B}"/>
    <cellStyle name="Normal 27 2 4 3 3 2 2" xfId="43593" xr:uid="{CBFD5F82-7790-4C33-AEBE-77FBF301C0EA}"/>
    <cellStyle name="Normal 27 2 4 3 3 2 2 2" xfId="43594" xr:uid="{0FF7060A-ADE3-46D4-8C4E-F189F891214F}"/>
    <cellStyle name="Normal 27 2 4 3 3 2 3" xfId="43595" xr:uid="{216FA92B-92CB-4C18-8CFC-91156F18AEBE}"/>
    <cellStyle name="Normal 27 2 4 3 3 3" xfId="43596" xr:uid="{ACADDF59-1DE3-4825-821C-D2CD0D0F4B01}"/>
    <cellStyle name="Normal 27 2 4 3 3 3 2" xfId="43597" xr:uid="{6745EF95-FF38-43D5-BE50-221645E2F55E}"/>
    <cellStyle name="Normal 27 2 4 3 3 4" xfId="16359" xr:uid="{E67FFD16-B797-4DBB-B6DC-8AF5CB10572B}"/>
    <cellStyle name="Normal 27 2 4 3 4" xfId="1313" xr:uid="{4DCE2D9D-7402-4C99-85FD-F9192082F180}"/>
    <cellStyle name="Normal 27 2 4 3 4 2" xfId="31381" xr:uid="{6AA12AED-9B45-4806-924F-2A5FC7D809C5}"/>
    <cellStyle name="Normal 27 2 4 3 4 2 2" xfId="43598" xr:uid="{DFB13C86-F125-489E-8E39-10CDB2DD7053}"/>
    <cellStyle name="Normal 27 2 4 3 4 3" xfId="2725" xr:uid="{F69B4CB2-D0EB-4829-9CC3-8F6E8C495F08}"/>
    <cellStyle name="Normal 27 2 4 3 5" xfId="2140" xr:uid="{5726F0D4-8AE6-434D-ABC7-5A105655BC3E}"/>
    <cellStyle name="Normal 27 2 4 3 5 2" xfId="43599" xr:uid="{E4E091AA-CBD2-4C41-B638-C57F6B6FC855}"/>
    <cellStyle name="Normal 27 2 4 3 6" xfId="4231" xr:uid="{CD49123F-6A5B-451E-B5CA-99430EDAB9C6}"/>
    <cellStyle name="Normal 27 2 4 3 7" xfId="4246" xr:uid="{39FD344E-21DD-4AAF-B2BF-D54DD778BF31}"/>
    <cellStyle name="Normal 27 2 4 4" xfId="7267" xr:uid="{9496E9BD-AA24-426F-9987-CBC93A966704}"/>
    <cellStyle name="Normal 27 2 4 4 2" xfId="3984" xr:uid="{6C6BD36E-C8C2-4A2F-8D63-6A47D4D087E6}"/>
    <cellStyle name="Normal 27 2 4 4 2 2" xfId="43600" xr:uid="{B0F2440D-F35E-4478-B4C7-672F01A36D21}"/>
    <cellStyle name="Normal 27 2 4 4 2 2 2" xfId="43601" xr:uid="{C5252905-7C9F-4DDC-A73A-AEE7AE30F51C}"/>
    <cellStyle name="Normal 27 2 4 4 2 2 2 2" xfId="43604" xr:uid="{7934D98B-9C86-44C5-8848-07AB79908107}"/>
    <cellStyle name="Normal 27 2 4 4 2 2 3" xfId="43605" xr:uid="{59F7E722-4AA2-4142-9BDD-8D22AF3B1E95}"/>
    <cellStyle name="Normal 27 2 4 4 2 3" xfId="34551" xr:uid="{D98D50A3-8B45-4933-AE2D-11999E6E2AD1}"/>
    <cellStyle name="Normal 27 2 4 4 2 3 2" xfId="43606" xr:uid="{FDA95152-77EC-4535-BE37-6FF52A2E2939}"/>
    <cellStyle name="Normal 27 2 4 4 2 4" xfId="17014" xr:uid="{ACC3BF29-FCBE-4E54-AABE-4A22A38E4006}"/>
    <cellStyle name="Normal 27 2 4 4 3" xfId="43607" xr:uid="{E1EB3E6D-40C4-4A5F-97F3-9A555AD1B354}"/>
    <cellStyle name="Normal 27 2 4 4 3 2" xfId="43608" xr:uid="{1BE0DB00-11B0-4D24-9B73-CAF8D4EEA1F0}"/>
    <cellStyle name="Normal 27 2 4 4 3 2 2" xfId="43609" xr:uid="{3C34828A-3A2C-421D-8876-F606F6B7640D}"/>
    <cellStyle name="Normal 27 2 4 4 3 3" xfId="43610" xr:uid="{6A712AD1-3BBF-4EAC-9AC1-43CC51582C53}"/>
    <cellStyle name="Normal 27 2 4 4 4" xfId="31383" xr:uid="{30029D52-986E-4C84-82DC-2E01B43E3886}"/>
    <cellStyle name="Normal 27 2 4 4 4 2" xfId="43611" xr:uid="{3EA93294-EDA5-47CF-A10D-22F8306A1F0E}"/>
    <cellStyle name="Normal 27 2 4 4 5" xfId="43612" xr:uid="{9D0384EA-B3EF-4194-8252-F09EA36E5250}"/>
    <cellStyle name="Normal 27 2 4 5" xfId="1103" xr:uid="{1771F669-C79D-49AE-889F-B7A7E73AF82B}"/>
    <cellStyle name="Normal 27 2 4 5 2" xfId="43613" xr:uid="{785DF821-C347-4393-9B58-545221F4C4FD}"/>
    <cellStyle name="Normal 27 2 4 5 2 2" xfId="43614" xr:uid="{683E5250-73C0-425D-99CC-17520A1BB42C}"/>
    <cellStyle name="Normal 27 2 4 5 2 2 2" xfId="43615" xr:uid="{2BD3268D-F78F-48EC-912D-A338112812B3}"/>
    <cellStyle name="Normal 27 2 4 5 2 3" xfId="19533" xr:uid="{C9991C4E-5377-4250-B92B-15DA97905928}"/>
    <cellStyle name="Normal 27 2 4 5 3" xfId="43616" xr:uid="{11EE006C-D32C-477B-9B6B-749EB4B91E7D}"/>
    <cellStyle name="Normal 27 2 4 5 3 2" xfId="43617" xr:uid="{E93450C0-3829-4422-873B-357BA6C4A901}"/>
    <cellStyle name="Normal 27 2 4 5 4" xfId="43618" xr:uid="{216EF27E-F35D-4267-A159-F7A5F1122102}"/>
    <cellStyle name="Normal 27 2 4 6" xfId="43619" xr:uid="{0C793205-0EED-4F23-9B84-798F3A3E9E2D}"/>
    <cellStyle name="Normal 27 2 4 6 2" xfId="43620" xr:uid="{4CAF338A-140A-4E1D-AD80-D92DC5352354}"/>
    <cellStyle name="Normal 27 2 4 6 2 2" xfId="43621" xr:uid="{23C456E7-8A01-4367-8F4C-1EE7B32B8CE4}"/>
    <cellStyle name="Normal 27 2 4 6 3" xfId="4126" xr:uid="{528EAE86-12A8-4F5A-89AF-F469C5AE0D00}"/>
    <cellStyle name="Normal 27 2 4 7" xfId="43622" xr:uid="{A96A89D7-3B1B-4E56-BB9F-DFC6074A3D93}"/>
    <cellStyle name="Normal 27 2 4 7 2" xfId="43623" xr:uid="{A6E0809E-CBCD-4A2D-8474-E9BAE70D3722}"/>
    <cellStyle name="Normal 27 2 4 8" xfId="43624" xr:uid="{8502801F-EBC7-4289-89D6-376DA099E619}"/>
    <cellStyle name="Normal 27 2 4 9" xfId="6071" xr:uid="{0849C4CA-CBFD-418B-AF44-770926A9CA8A}"/>
    <cellStyle name="Normal 27 2 5" xfId="1326" xr:uid="{BA51DCE8-FA7B-427F-ADF7-1C4AFDD7CFF0}"/>
    <cellStyle name="Normal 27 2 5 2" xfId="2575" xr:uid="{E6BC6F83-56C1-4483-8F5B-0AE594A93584}"/>
    <cellStyle name="Normal 27 2 5 2 2" xfId="7369" xr:uid="{0F4D9F1A-7C22-472B-B8C1-7258055A3F41}"/>
    <cellStyle name="Normal 27 2 5 2 2 2" xfId="7376" xr:uid="{9028DA32-59D4-4539-857A-1E275176662E}"/>
    <cellStyle name="Normal 27 2 5 2 2 2 2" xfId="43625" xr:uid="{9C337286-BE13-47B2-8851-1A3469A1DF68}"/>
    <cellStyle name="Normal 27 2 5 2 2 2 2 2" xfId="43626" xr:uid="{87554138-8FFD-46CA-B5EE-66E1432E66E6}"/>
    <cellStyle name="Normal 27 2 5 2 2 2 2 2 2" xfId="43627" xr:uid="{CF84A790-A336-45B8-89DF-9BDE41C4A067}"/>
    <cellStyle name="Normal 27 2 5 2 2 2 2 3" xfId="43628" xr:uid="{4E0A7A58-3C9C-453F-8ED9-B3AFA989BBEC}"/>
    <cellStyle name="Normal 27 2 5 2 2 2 3" xfId="43629" xr:uid="{0F56D7E3-EC9E-4B2B-A4B5-AFBBC3E64323}"/>
    <cellStyle name="Normal 27 2 5 2 2 2 3 2" xfId="43630" xr:uid="{F137D6E7-A431-44E8-B81C-EAD5F104DCCB}"/>
    <cellStyle name="Normal 27 2 5 2 2 2 4" xfId="16628" xr:uid="{EEEE7950-BB70-45EE-B97C-B617F2E2D524}"/>
    <cellStyle name="Normal 27 2 5 2 2 3" xfId="18135" xr:uid="{875DAE3A-974E-4F56-9ACA-94D983037C7A}"/>
    <cellStyle name="Normal 27 2 5 2 2 3 2" xfId="43631" xr:uid="{880B517F-32FD-48AA-93E0-C6118EE5AEDC}"/>
    <cellStyle name="Normal 27 2 5 2 2 3 2 2" xfId="43632" xr:uid="{A63D18B8-8EAB-4E78-A166-1028EC928754}"/>
    <cellStyle name="Normal 27 2 5 2 2 3 3" xfId="43633" xr:uid="{9B245F94-5C0F-4DAC-8C12-566671559D42}"/>
    <cellStyle name="Normal 27 2 5 2 2 4" xfId="43634" xr:uid="{6C28C070-F651-40F1-AB26-73F1BF624D29}"/>
    <cellStyle name="Normal 27 2 5 2 2 4 2" xfId="43635" xr:uid="{0A20D79E-62A9-4524-8768-D193D1BC851E}"/>
    <cellStyle name="Normal 27 2 5 2 2 5" xfId="43636" xr:uid="{946D8819-4AD3-499C-810E-DA4723A50775}"/>
    <cellStyle name="Normal 27 2 5 2 3" xfId="7393" xr:uid="{755ED88A-B3F7-4D69-9DEE-BA38361D6174}"/>
    <cellStyle name="Normal 27 2 5 2 3 2" xfId="43637" xr:uid="{141F0A86-27BD-4CC9-BC1E-73DD81FC0DAE}"/>
    <cellStyle name="Normal 27 2 5 2 3 2 2" xfId="43638" xr:uid="{C2DD3FD2-3FDF-4A1E-BD24-89541C12575D}"/>
    <cellStyle name="Normal 27 2 5 2 3 2 2 2" xfId="43639" xr:uid="{89FDE658-4C8D-4EAE-93F2-716BAE81C5B7}"/>
    <cellStyle name="Normal 27 2 5 2 3 2 3" xfId="43640" xr:uid="{6EC344B5-6F04-4B87-B643-99DED268A021}"/>
    <cellStyle name="Normal 27 2 5 2 3 3" xfId="43641" xr:uid="{CC9BE5F7-241B-450F-8E3A-C08291295F45}"/>
    <cellStyle name="Normal 27 2 5 2 3 3 2" xfId="43642" xr:uid="{FEAC6AC4-B20D-4E12-B154-71D85B65ECD4}"/>
    <cellStyle name="Normal 27 2 5 2 3 4" xfId="43643" xr:uid="{81690782-9B80-454A-9AAF-96809B237C23}"/>
    <cellStyle name="Normal 27 2 5 2 4" xfId="43644" xr:uid="{7AA666CB-E6CE-4FFA-B712-E28BFA3042C9}"/>
    <cellStyle name="Normal 27 2 5 2 4 2" xfId="43645" xr:uid="{11897D3F-CADC-4A5F-AA7C-51418D9C2ACD}"/>
    <cellStyle name="Normal 27 2 5 2 4 2 2" xfId="43646" xr:uid="{BAFBF9A8-EB33-4002-B3D4-F3E0B6F31DA4}"/>
    <cellStyle name="Normal 27 2 5 2 4 3" xfId="43648" xr:uid="{7271891B-5E79-43F0-819F-A70359F95587}"/>
    <cellStyle name="Normal 27 2 5 2 5" xfId="8871" xr:uid="{1A2E08E9-BE3A-4973-BAC1-27C6973F41A4}"/>
    <cellStyle name="Normal 27 2 5 2 5 2" xfId="43649" xr:uid="{5163FEA5-A5F1-46D0-AE66-797AAC283D85}"/>
    <cellStyle name="Normal 27 2 5 2 6" xfId="9017" xr:uid="{5C3A902D-01B8-4A2F-B911-AC9EBB288A0D}"/>
    <cellStyle name="Normal 27 2 5 2 7" xfId="43650" xr:uid="{2728AB0A-B866-4B4B-9940-FA325BCDE3B3}"/>
    <cellStyle name="Normal 27 2 5 3" xfId="7400" xr:uid="{886DF91D-83E5-414F-9E82-6C0DC6456D34}"/>
    <cellStyle name="Normal 27 2 5 3 2" xfId="7409" xr:uid="{BCDA7F74-9B40-49CF-A5B8-BB08A9C346ED}"/>
    <cellStyle name="Normal 27 2 5 3 2 2" xfId="43651" xr:uid="{B69E6F17-00D1-4292-820C-BE3C013C66FE}"/>
    <cellStyle name="Normal 27 2 5 3 2 2 2" xfId="16373" xr:uid="{55F912BD-B4A8-43F8-960F-A6D52D096365}"/>
    <cellStyle name="Normal 27 2 5 3 2 2 2 2" xfId="16380" xr:uid="{6223A37F-46F3-4C3E-B14C-64D75E7B6A77}"/>
    <cellStyle name="Normal 27 2 5 3 2 2 3" xfId="16389" xr:uid="{AB2CB661-A796-449A-B222-8B26C0808913}"/>
    <cellStyle name="Normal 27 2 5 3 2 3" xfId="43652" xr:uid="{995416CF-E004-4A37-AD26-9AE49792CB1C}"/>
    <cellStyle name="Normal 27 2 5 3 2 3 2" xfId="2730" xr:uid="{6F812924-2E30-4585-8741-6562C68392B9}"/>
    <cellStyle name="Normal 27 2 5 3 2 4" xfId="16407" xr:uid="{026B4F0C-1A25-4DE3-A5A5-B522706CA1B5}"/>
    <cellStyle name="Normal 27 2 5 3 3" xfId="6800" xr:uid="{24C37670-2EBC-40B4-A5C6-2D86D82C3D05}"/>
    <cellStyle name="Normal 27 2 5 3 3 2" xfId="15779" xr:uid="{E398CE56-BA48-491B-BD80-0990F016C7EE}"/>
    <cellStyle name="Normal 27 2 5 3 3 2 2" xfId="15781" xr:uid="{9EED956E-559A-463A-9509-23342CA15338}"/>
    <cellStyle name="Normal 27 2 5 3 3 3" xfId="15802" xr:uid="{DD384DAC-67E1-4F06-B397-3E9AA9E85132}"/>
    <cellStyle name="Normal 27 2 5 3 4" xfId="372" xr:uid="{308D9241-CB34-459C-A5BE-46E02F5788F5}"/>
    <cellStyle name="Normal 27 2 5 3 4 2" xfId="15818" xr:uid="{8567D60F-5B6B-4C63-87C2-D0F41BF4DA1F}"/>
    <cellStyle name="Normal 27 2 5 3 5" xfId="1476" xr:uid="{1E8D5FCA-38DB-463B-A14E-503B7A927096}"/>
    <cellStyle name="Normal 27 2 5 4" xfId="7416" xr:uid="{E59204EA-DA9D-4EB5-BA7F-5CA21761D462}"/>
    <cellStyle name="Normal 27 2 5 4 2" xfId="43653" xr:uid="{CA3FF542-3B95-40EC-8C55-FF9D1B2E6EFD}"/>
    <cellStyle name="Normal 27 2 5 4 2 2" xfId="43654" xr:uid="{AF081A0E-7588-49AF-92BE-8D0AA9A417CA}"/>
    <cellStyle name="Normal 27 2 5 4 2 2 2" xfId="43655" xr:uid="{65B50D00-0987-4B65-BF37-78317D19A6A7}"/>
    <cellStyle name="Normal 27 2 5 4 2 3" xfId="43656" xr:uid="{C704EB0D-70B9-4DD3-AE1D-9B7A434989B5}"/>
    <cellStyle name="Normal 27 2 5 4 3" xfId="6617" xr:uid="{F8FCF1BF-CD0B-4E9A-A99C-2446C030E709}"/>
    <cellStyle name="Normal 27 2 5 4 3 2" xfId="13506" xr:uid="{5752B0E2-94F2-4064-B003-1CEB2624CA80}"/>
    <cellStyle name="Normal 27 2 5 4 4" xfId="15854" xr:uid="{178B697B-C37E-462A-B2D7-DA92C4B230D5}"/>
    <cellStyle name="Normal 27 2 5 5" xfId="43657" xr:uid="{4D294CA4-CC8D-4202-A993-F136A8A142CF}"/>
    <cellStyle name="Normal 27 2 5 5 2" xfId="16444" xr:uid="{1BEE9169-DE18-4A00-9037-C8F7C4A681C0}"/>
    <cellStyle name="Normal 27 2 5 5 2 2" xfId="16454" xr:uid="{C05092D2-508E-459E-A1AE-917E68AD9717}"/>
    <cellStyle name="Normal 27 2 5 5 3" xfId="15873" xr:uid="{E7F9B75E-353E-48DB-A2E2-837BD2976146}"/>
    <cellStyle name="Normal 27 2 5 6" xfId="43658" xr:uid="{DEE3B93D-C83E-4C70-8D00-7A2765294B32}"/>
    <cellStyle name="Normal 27 2 5 6 2" xfId="16477" xr:uid="{A188D377-6CB4-4967-BC88-C383526A9F8E}"/>
    <cellStyle name="Normal 27 2 5 7" xfId="43659" xr:uid="{9B4D25E7-F70F-4676-8703-69491D4AF1BC}"/>
    <cellStyle name="Normal 27 2 5 8" xfId="43660" xr:uid="{EA2256D3-A538-46CC-8DFD-4C27C2CE6871}"/>
    <cellStyle name="Normal 27 2 6" xfId="2580" xr:uid="{D0404281-E7A9-48AA-858B-D4F2DED7060E}"/>
    <cellStyle name="Normal 27 2 6 2" xfId="2586" xr:uid="{A7FA5932-C3B1-4387-B6D5-C34DB3DC7143}"/>
    <cellStyle name="Normal 27 2 6 2 2" xfId="7423" xr:uid="{4DBCE9C1-DA97-4914-9D33-C024CC25716C}"/>
    <cellStyle name="Normal 27 2 6 2 2 2" xfId="43662" xr:uid="{932322CF-5C94-4401-9466-4089B6F3FF44}"/>
    <cellStyle name="Normal 27 2 6 2 2 2 2" xfId="43664" xr:uid="{C4362AC0-7213-44A8-8181-C88756E80EC4}"/>
    <cellStyle name="Normal 27 2 6 2 2 2 2 2" xfId="43666" xr:uid="{D71960B9-5EFE-40AE-9BC6-3C6505B71400}"/>
    <cellStyle name="Normal 27 2 6 2 2 2 3" xfId="43668" xr:uid="{1D5FB496-878C-436D-A5E5-8F7414F459AD}"/>
    <cellStyle name="Normal 27 2 6 2 2 3" xfId="43670" xr:uid="{7AA1B02F-DAE9-4F71-AF31-8C9F419EC31B}"/>
    <cellStyle name="Normal 27 2 6 2 2 3 2" xfId="43672" xr:uid="{C274A5F3-1DBF-499D-9C3E-D57B50139243}"/>
    <cellStyle name="Normal 27 2 6 2 2 4" xfId="43675" xr:uid="{17902FDE-6A6A-44B2-A670-D7A359B48B0F}"/>
    <cellStyle name="Normal 27 2 6 2 3" xfId="43676" xr:uid="{DF354B4F-C520-43C1-84F0-3AD501D16CAA}"/>
    <cellStyle name="Normal 27 2 6 2 3 2" xfId="43678" xr:uid="{F9C1E381-B1E4-4700-93DF-549D6E9D2CCF}"/>
    <cellStyle name="Normal 27 2 6 2 3 2 2" xfId="43680" xr:uid="{CA85F8DC-094C-401A-89A4-ABF8ED864D2B}"/>
    <cellStyle name="Normal 27 2 6 2 3 3" xfId="43682" xr:uid="{BD8BE1D3-F866-4F59-BE36-88A61AC7F7B2}"/>
    <cellStyle name="Normal 27 2 6 2 4" xfId="43683" xr:uid="{35AD3C32-B1CD-41BE-924B-166B0F99D031}"/>
    <cellStyle name="Normal 27 2 6 2 4 2" xfId="43685" xr:uid="{E4B18DA7-FB44-4373-A7BE-942596D1D1F6}"/>
    <cellStyle name="Normal 27 2 6 2 5" xfId="43686" xr:uid="{54F3159D-BB5B-4054-B214-1994FD66AA8B}"/>
    <cellStyle name="Normal 27 2 6 3" xfId="7430" xr:uid="{75CBC5B2-7775-4EFD-AD45-11F00289CD9D}"/>
    <cellStyle name="Normal 27 2 6 3 2" xfId="43687" xr:uid="{344B67D1-8AE2-4DB6-B40C-6D965B2CE2A9}"/>
    <cellStyle name="Normal 27 2 6 3 2 2" xfId="16532" xr:uid="{ECF37611-9EFE-4AA5-B8EE-B265EC6C80E0}"/>
    <cellStyle name="Normal 27 2 6 3 2 2 2" xfId="43689" xr:uid="{34A3CE35-8A23-42A3-9B2E-9923A6B4787A}"/>
    <cellStyle name="Normal 27 2 6 3 2 3" xfId="16539" xr:uid="{1560C797-3F0C-4564-9FC4-514A7FB662AE}"/>
    <cellStyle name="Normal 27 2 6 3 3" xfId="15937" xr:uid="{E9FB6F16-D1D2-4D16-A843-83E40CEC970E}"/>
    <cellStyle name="Normal 27 2 6 3 3 2" xfId="15940" xr:uid="{0FF0E741-A1BF-41BC-8C63-6EB1DD3BFF9B}"/>
    <cellStyle name="Normal 27 2 6 3 4" xfId="15958" xr:uid="{1609F165-D94B-4E49-90AC-0878780D2D1E}"/>
    <cellStyle name="Normal 27 2 6 4" xfId="43690" xr:uid="{28763E39-766E-4F15-9716-9163B677A35D}"/>
    <cellStyle name="Normal 27 2 6 4 2" xfId="43691" xr:uid="{31C5FB0A-64F2-4441-AEAD-FF05FA8FEB09}"/>
    <cellStyle name="Normal 27 2 6 4 2 2" xfId="16554" xr:uid="{8D42F2F5-0E19-404A-AA28-601DDEFFD0C3}"/>
    <cellStyle name="Normal 27 2 6 4 3" xfId="6475" xr:uid="{1EDC06FD-55B9-46B7-A418-AFBA67186706}"/>
    <cellStyle name="Normal 27 2 6 5" xfId="43692" xr:uid="{25B007F8-1409-441D-B9E1-AEFE15FD0124}"/>
    <cellStyle name="Normal 27 2 6 5 2" xfId="16582" xr:uid="{A7E8417B-CAFB-427C-8EAA-2AA9BAB72688}"/>
    <cellStyle name="Normal 27 2 6 6" xfId="43693" xr:uid="{3EFAB4F5-13C9-4ED5-B9F0-186B5238CE48}"/>
    <cellStyle name="Normal 27 2 6 7" xfId="43694" xr:uid="{BAF11805-8C88-40D9-BCDD-09467BD9E586}"/>
    <cellStyle name="Normal 27 2 7" xfId="43695" xr:uid="{A1F8B2AA-AC6B-4B79-8D2D-E1B854FF4926}"/>
    <cellStyle name="Normal 27 2 7 2" xfId="43696" xr:uid="{241A2273-DE14-4350-8B8A-9AF5DA1CADC6}"/>
    <cellStyle name="Normal 27 2 7 2 2" xfId="43697" xr:uid="{95F0469C-AF22-40BC-BC8C-44E6A07593C1}"/>
    <cellStyle name="Normal 27 2 7 2 2 2" xfId="43699" xr:uid="{6392CFBF-47A1-46A4-9BF6-3C62DCAF22B6}"/>
    <cellStyle name="Normal 27 2 7 2 2 2 2" xfId="43701" xr:uid="{60CD7628-9EAA-47A9-90A6-39E211C6F301}"/>
    <cellStyle name="Normal 27 2 7 2 2 3" xfId="43703" xr:uid="{B3792352-A1AC-4622-BDAE-29D1690D3031}"/>
    <cellStyle name="Normal 27 2 7 2 3" xfId="43704" xr:uid="{B143B062-695E-43C0-B4A4-0C810E6DA2B5}"/>
    <cellStyle name="Normal 27 2 7 2 3 2" xfId="43706" xr:uid="{C1BE62C7-864A-4A9F-AF3B-F4052893B967}"/>
    <cellStyle name="Normal 27 2 7 2 4" xfId="9364" xr:uid="{DDA45311-A2A2-4A2D-8107-4156098E325C}"/>
    <cellStyle name="Normal 27 2 7 3" xfId="43707" xr:uid="{DCEFBEA9-B07D-4AC9-938C-7FD970F738AB}"/>
    <cellStyle name="Normal 27 2 7 3 2" xfId="9376" xr:uid="{9472D226-1794-4D89-9B12-95656DBCB3D6}"/>
    <cellStyle name="Normal 27 2 7 3 2 2" xfId="43709" xr:uid="{66315BDD-B7E5-4AB0-B377-B4DB9C6F0271}"/>
    <cellStyle name="Normal 27 2 7 3 3" xfId="9388" xr:uid="{8B7A7587-D2B1-4A1A-96F4-2FA226BB492A}"/>
    <cellStyle name="Normal 27 2 7 4" xfId="43710" xr:uid="{9A111E0C-62D7-478B-B503-CD02FC13AD60}"/>
    <cellStyle name="Normal 27 2 7 4 2" xfId="43711" xr:uid="{6FE4A220-DC4B-4510-84F7-CEF05F82FFAC}"/>
    <cellStyle name="Normal 27 2 7 5" xfId="43712" xr:uid="{54085F86-220A-42B8-A160-5AC7D4052C26}"/>
    <cellStyle name="Normal 27 2 8" xfId="43713" xr:uid="{CDB2264F-FC3B-4DD2-9BD0-627F2AB22E43}"/>
    <cellStyle name="Normal 27 2 8 2" xfId="43714" xr:uid="{F18B0F33-F38C-47AA-9331-13C908427EA4}"/>
    <cellStyle name="Normal 27 2 8 2 2" xfId="43715" xr:uid="{30502DA2-C230-4E17-8EC2-B6A48FE0E93E}"/>
    <cellStyle name="Normal 27 2 8 2 2 2" xfId="43716" xr:uid="{1C1ACEF1-AD34-443F-AD53-AA8015F26A20}"/>
    <cellStyle name="Normal 27 2 8 2 3" xfId="43717" xr:uid="{3D57A527-37A9-4BC7-9323-74F78A817842}"/>
    <cellStyle name="Normal 27 2 8 3" xfId="43718" xr:uid="{ADE340A3-5D1F-4378-A404-6C1822EF8499}"/>
    <cellStyle name="Normal 27 2 8 3 2" xfId="43719" xr:uid="{4836E84D-24A4-40DF-ADA9-99CE934EFDF9}"/>
    <cellStyle name="Normal 27 2 8 4" xfId="43720" xr:uid="{550E2416-96E5-411F-947F-2B42BFF9EC9B}"/>
    <cellStyle name="Normal 27 2 9" xfId="43721" xr:uid="{51B64671-AB25-4208-A9E8-810C2A1E645D}"/>
    <cellStyle name="Normal 27 2 9 2" xfId="43722" xr:uid="{8AEC2BA0-C98B-4FBC-A67A-E0A7CB0A74F3}"/>
    <cellStyle name="Normal 27 2 9 2 2" xfId="43723" xr:uid="{356A789B-2C75-419E-B2D0-580F7A000AE3}"/>
    <cellStyle name="Normal 27 2 9 3" xfId="43724" xr:uid="{3798EC5C-C3EF-40FD-890B-B357312EA3A5}"/>
    <cellStyle name="Normal 27 3" xfId="27112" xr:uid="{57E8BC4E-A89F-4759-8C7B-ED0D1B531F90}"/>
    <cellStyle name="Normal 27 3 2" xfId="14563" xr:uid="{CFAD9365-B323-4C3A-8E0A-82E39BCBE4B3}"/>
    <cellStyle name="Normal 27 4" xfId="27123" xr:uid="{0A9319CC-2D51-4531-B29D-89B6628D3392}"/>
    <cellStyle name="Normal 27 4 10" xfId="43726" xr:uid="{7B59D44A-AA3B-41F3-9C82-2008136676BD}"/>
    <cellStyle name="Normal 27 4 11" xfId="43727" xr:uid="{925B61B1-961F-4816-949A-5EB4CACDD5B0}"/>
    <cellStyle name="Normal 27 4 2" xfId="13073" xr:uid="{4A451E21-0B0A-465A-A6E8-610885DE9DB9}"/>
    <cellStyle name="Normal 27 4 2 10" xfId="24824" xr:uid="{22AF5FBB-CD6F-4552-84B6-500C64622D28}"/>
    <cellStyle name="Normal 27 4 2 2" xfId="1043" xr:uid="{434408FA-51C3-47C6-B3CF-EEFBBCA61272}"/>
    <cellStyle name="Normal 27 4 2 2 2" xfId="10099" xr:uid="{7759DC82-99D8-4B54-B983-A9BA4F502908}"/>
    <cellStyle name="Normal 27 4 2 2 2 2" xfId="10108" xr:uid="{166280EC-BAAF-469A-8AC6-16ABC5275B4D}"/>
    <cellStyle name="Normal 27 4 2 2 2 2 2" xfId="15063" xr:uid="{ADED0B6B-8FA5-4DB5-B49E-3F2B05AC7CD2}"/>
    <cellStyle name="Normal 27 4 2 2 2 2 2 2" xfId="29961" xr:uid="{ABE1B163-8EA8-4AC4-BA7F-E2DAFC4B66DF}"/>
    <cellStyle name="Normal 27 4 2 2 2 2 2 2 2" xfId="43728" xr:uid="{1A7200FB-7BE1-4367-87C0-28659E597581}"/>
    <cellStyle name="Normal 27 4 2 2 2 2 2 2 2 2" xfId="43729" xr:uid="{9B78BCDB-B96D-4272-8B0D-114A99A8605C}"/>
    <cellStyle name="Normal 27 4 2 2 2 2 2 2 2 2 2" xfId="38152" xr:uid="{72C5C00F-C271-4BFA-971C-EC50E17D4B36}"/>
    <cellStyle name="Normal 27 4 2 2 2 2 2 2 2 3" xfId="43730" xr:uid="{4383B054-7545-4544-986B-6FB8751D4207}"/>
    <cellStyle name="Normal 27 4 2 2 2 2 2 2 3" xfId="40563" xr:uid="{2EE64580-DFE7-4A85-A027-9E53E3B49B68}"/>
    <cellStyle name="Normal 27 4 2 2 2 2 2 2 3 2" xfId="40565" xr:uid="{19B3DC7A-A982-4960-BB05-CAA8F26091DB}"/>
    <cellStyle name="Normal 27 4 2 2 2 2 2 2 4" xfId="40622" xr:uid="{E275AB04-C2E4-497A-BD64-ADC4ADD09F8B}"/>
    <cellStyle name="Normal 27 4 2 2 2 2 2 3" xfId="43731" xr:uid="{044E2B63-1172-4A7D-A526-3DED7762C475}"/>
    <cellStyle name="Normal 27 4 2 2 2 2 2 3 2" xfId="39726" xr:uid="{2891198A-D6E0-4722-8455-CA6F65B25B79}"/>
    <cellStyle name="Normal 27 4 2 2 2 2 2 3 2 2" xfId="39729" xr:uid="{83EDC95C-B0EA-4C10-8FD4-9350B3B9D6AE}"/>
    <cellStyle name="Normal 27 4 2 2 2 2 2 3 3" xfId="39740" xr:uid="{E3656D59-7EFC-4E7D-BE59-518B83CB8C64}"/>
    <cellStyle name="Normal 27 4 2 2 2 2 2 4" xfId="23356" xr:uid="{ADA3FAA5-DCA9-4ABA-976A-B71AB1DA3B15}"/>
    <cellStyle name="Normal 27 4 2 2 2 2 2 4 2" xfId="39932" xr:uid="{EE3E1DDC-2AB0-40FA-9DD6-2CCFFEE85743}"/>
    <cellStyle name="Normal 27 4 2 2 2 2 2 5" xfId="23358" xr:uid="{1373D724-5B04-421F-9CD0-F84777AF5EEB}"/>
    <cellStyle name="Normal 27 4 2 2 2 2 3" xfId="43732" xr:uid="{090C0EFA-8B5E-4337-BD01-60674FABA749}"/>
    <cellStyle name="Normal 27 4 2 2 2 2 3 2" xfId="43733" xr:uid="{971D31A5-F166-441C-B4D6-8ECFD6947E71}"/>
    <cellStyle name="Normal 27 4 2 2 2 2 3 2 2" xfId="43734" xr:uid="{76EA5A32-D3AD-4059-A4F3-23BF596F4CA3}"/>
    <cellStyle name="Normal 27 4 2 2 2 2 3 2 2 2" xfId="43735" xr:uid="{742D37D0-FF4C-45F0-8AA8-DA1BA953A7B8}"/>
    <cellStyle name="Normal 27 4 2 2 2 2 3 2 3" xfId="40451" xr:uid="{CBB851FD-1EE5-4DD2-BC7D-4B7064956E6B}"/>
    <cellStyle name="Normal 27 4 2 2 2 2 3 3" xfId="43736" xr:uid="{3923C70E-B897-4F26-8542-5C4EDC45AEFC}"/>
    <cellStyle name="Normal 27 4 2 2 2 2 3 3 2" xfId="43737" xr:uid="{FF54F8DD-4E98-45B5-B9FC-7AECED777AB7}"/>
    <cellStyle name="Normal 27 4 2 2 2 2 3 4" xfId="23360" xr:uid="{D7C1D9A8-7D1B-4CF3-BCE1-68934B56A4B2}"/>
    <cellStyle name="Normal 27 4 2 2 2 2 4" xfId="43738" xr:uid="{E5D4A6B0-B6D3-4DFA-BE1A-C0C5ACC89C5F}"/>
    <cellStyle name="Normal 27 4 2 2 2 2 4 2" xfId="43739" xr:uid="{81139E05-B9DF-4A10-B5E5-C09814873347}"/>
    <cellStyle name="Normal 27 4 2 2 2 2 4 2 2" xfId="43740" xr:uid="{3AEAF35F-801A-4515-AEEF-1E9E063C8732}"/>
    <cellStyle name="Normal 27 4 2 2 2 2 4 3" xfId="43741" xr:uid="{90F416E2-F826-48AD-81F8-AC252E79B319}"/>
    <cellStyle name="Normal 27 4 2 2 2 2 5" xfId="43742" xr:uid="{5E5BB21A-3DF9-4190-BD6F-7F36CBFACE6E}"/>
    <cellStyle name="Normal 27 4 2 2 2 2 5 2" xfId="43743" xr:uid="{13EA2F3E-802E-4808-AF96-DB968CC2A788}"/>
    <cellStyle name="Normal 27 4 2 2 2 2 6" xfId="43744" xr:uid="{0E7E2B20-46B8-4FDB-AD3C-27E69AE63146}"/>
    <cellStyle name="Normal 27 4 2 2 2 2 7" xfId="43745" xr:uid="{07E543CA-945E-4FF9-AC81-04557A7F3F66}"/>
    <cellStyle name="Normal 27 4 2 2 2 3" xfId="15065" xr:uid="{7F5A79DE-522F-4B0B-96CF-E0BB0C0FFC25}"/>
    <cellStyle name="Normal 27 4 2 2 2 3 2" xfId="43746" xr:uid="{4071E6F0-56A4-43DF-9963-78247C6FEF40}"/>
    <cellStyle name="Normal 27 4 2 2 2 3 2 2" xfId="43747" xr:uid="{5CB93DB6-6009-49E7-BFBC-BD4D10A87DE0}"/>
    <cellStyle name="Normal 27 4 2 2 2 3 2 2 2" xfId="43748" xr:uid="{D5EA3C2B-0AF9-419A-AAF7-3D19C1CC15D9}"/>
    <cellStyle name="Normal 27 4 2 2 2 3 2 2 2 2" xfId="40734" xr:uid="{C49FA11E-5185-4FF8-B0A1-8D85C7915967}"/>
    <cellStyle name="Normal 27 4 2 2 2 3 2 2 3" xfId="6237" xr:uid="{CE143EBA-9DC3-46F5-A08F-E38766CB1FBB}"/>
    <cellStyle name="Normal 27 4 2 2 2 3 2 3" xfId="43749" xr:uid="{093016F4-C5B7-48B8-8177-35DD4D1C2C8C}"/>
    <cellStyle name="Normal 27 4 2 2 2 3 2 3 2" xfId="43750" xr:uid="{E6E34E4A-FB5A-4BE6-90F7-FAA2152A8280}"/>
    <cellStyle name="Normal 27 4 2 2 2 3 2 4" xfId="43751" xr:uid="{A3D88D1F-A3C5-43C9-99AD-0E6CCBE37FD2}"/>
    <cellStyle name="Normal 27 4 2 2 2 3 3" xfId="43752" xr:uid="{A58C3E33-5D62-4CBD-A57F-30FCD687ED34}"/>
    <cellStyle name="Normal 27 4 2 2 2 3 3 2" xfId="43753" xr:uid="{4C109EF8-C0A1-43EA-B28C-AEDACD89D14C}"/>
    <cellStyle name="Normal 27 4 2 2 2 3 3 2 2" xfId="43754" xr:uid="{2F92E777-963C-4D75-931E-23E0EB22A6FA}"/>
    <cellStyle name="Normal 27 4 2 2 2 3 3 3" xfId="43755" xr:uid="{337E27F6-F45B-4571-8D9F-D336117FD886}"/>
    <cellStyle name="Normal 27 4 2 2 2 3 4" xfId="6414" xr:uid="{F4A3C35A-C21A-4344-A7D1-5C293B879C78}"/>
    <cellStyle name="Normal 27 4 2 2 2 3 4 2" xfId="43756" xr:uid="{51389C24-0E4E-423F-8A5C-EB95A7004DD4}"/>
    <cellStyle name="Normal 27 4 2 2 2 3 5" xfId="6439" xr:uid="{F7EF9779-8030-419C-92A5-D2332B12F2B3}"/>
    <cellStyle name="Normal 27 4 2 2 2 4" xfId="43757" xr:uid="{AE67A322-21B1-4A71-89D9-E72A7CE97A26}"/>
    <cellStyle name="Normal 27 4 2 2 2 4 2" xfId="43758" xr:uid="{E9A51F22-AC8B-44AA-A9B0-B9C270E2279D}"/>
    <cellStyle name="Normal 27 4 2 2 2 4 2 2" xfId="43759" xr:uid="{B506BDA6-36F9-4FCC-8AA3-6F60E70A5F9A}"/>
    <cellStyle name="Normal 27 4 2 2 2 4 2 2 2" xfId="43760" xr:uid="{AEE7C9E8-C373-4173-976B-653F8C3614BD}"/>
    <cellStyle name="Normal 27 4 2 2 2 4 2 3" xfId="43761" xr:uid="{FC2384D4-F16B-4357-8063-DCD107A755DB}"/>
    <cellStyle name="Normal 27 4 2 2 2 4 3" xfId="43762" xr:uid="{9F68FB8A-3BE5-4E8C-9ADF-63CEDAC15269}"/>
    <cellStyle name="Normal 27 4 2 2 2 4 3 2" xfId="43763" xr:uid="{0CAE03D5-3F86-4CF3-99A9-B29FB7D7A0F7}"/>
    <cellStyle name="Normal 27 4 2 2 2 4 4" xfId="43764" xr:uid="{AF488EA4-0362-44F2-BECA-C8EFAB4BE979}"/>
    <cellStyle name="Normal 27 4 2 2 2 5" xfId="43765" xr:uid="{D5192266-AC88-46EA-BB12-A0A864465B3C}"/>
    <cellStyle name="Normal 27 4 2 2 2 5 2" xfId="43766" xr:uid="{C01CE04D-DFEF-4F55-BF36-708A8B29F4A8}"/>
    <cellStyle name="Normal 27 4 2 2 2 5 2 2" xfId="43767" xr:uid="{16841365-4984-4DFD-9E09-5251A60CC3F8}"/>
    <cellStyle name="Normal 27 4 2 2 2 5 3" xfId="6574" xr:uid="{E2B8D8EC-E45F-4DA7-B022-92390F4C604B}"/>
    <cellStyle name="Normal 27 4 2 2 2 6" xfId="43768" xr:uid="{66FF1A03-09A2-4A13-A85D-32609EC5D3F6}"/>
    <cellStyle name="Normal 27 4 2 2 2 6 2" xfId="43769" xr:uid="{52BC0F2C-6460-45D5-97EA-C890FAB302E7}"/>
    <cellStyle name="Normal 27 4 2 2 2 7" xfId="43770" xr:uid="{78034924-EB87-47A8-89EA-CA2794A8AAF8}"/>
    <cellStyle name="Normal 27 4 2 2 2 8" xfId="43771" xr:uid="{1A3A0355-4F19-4A5A-A0A3-256FC30EB1B5}"/>
    <cellStyle name="Normal 27 4 2 2 3" xfId="10114" xr:uid="{CC72D358-DAB8-4BC4-8899-7D568170D0A2}"/>
    <cellStyle name="Normal 27 4 2 2 3 2" xfId="15067" xr:uid="{167BD491-7E4D-465B-AE36-186CEF53BBC9}"/>
    <cellStyle name="Normal 27 4 2 2 3 2 2" xfId="43772" xr:uid="{8E36E300-73B4-433C-A028-EE3660259781}"/>
    <cellStyle name="Normal 27 4 2 2 3 2 2 2" xfId="13752" xr:uid="{56C02682-6EAD-42CD-B8D0-9AA050F95554}"/>
    <cellStyle name="Normal 27 4 2 2 3 2 2 2 2" xfId="13755" xr:uid="{74D611A2-40AB-42E8-971A-D81F5A949713}"/>
    <cellStyle name="Normal 27 4 2 2 3 2 2 2 2 2" xfId="13760" xr:uid="{479B3776-1A5F-4FAA-A44C-D72C3CCF2CF7}"/>
    <cellStyle name="Normal 27 4 2 2 3 2 2 2 3" xfId="13767" xr:uid="{1CCB8017-735C-4020-9219-3C21099750CE}"/>
    <cellStyle name="Normal 27 4 2 2 3 2 2 3" xfId="12619" xr:uid="{5BC0C847-61B5-4D68-8C05-9EA15E35E396}"/>
    <cellStyle name="Normal 27 4 2 2 3 2 2 3 2" xfId="841" xr:uid="{06A427AC-AD4D-42A2-8CE4-DA48F5215B36}"/>
    <cellStyle name="Normal 27 4 2 2 3 2 2 4" xfId="13775" xr:uid="{B86EB6A9-C76D-4E53-A6A9-06FFC6AE77DD}"/>
    <cellStyle name="Normal 27 4 2 2 3 2 3" xfId="43773" xr:uid="{C25E9205-E47B-4E7F-8A4B-C8A0E4841860}"/>
    <cellStyle name="Normal 27 4 2 2 3 2 3 2" xfId="13812" xr:uid="{F814BCC3-19EB-4969-B0A6-E69CF7A3009B}"/>
    <cellStyle name="Normal 27 4 2 2 3 2 3 2 2" xfId="13815" xr:uid="{517457D6-514F-4F65-AF0A-FB0F4DEC9088}"/>
    <cellStyle name="Normal 27 4 2 2 3 2 3 3" xfId="3244" xr:uid="{65D7CB3A-757A-460C-A118-6805F37B8651}"/>
    <cellStyle name="Normal 27 4 2 2 3 2 4" xfId="43775" xr:uid="{C4A568FA-AFA8-46AA-9378-152AB470CC43}"/>
    <cellStyle name="Normal 27 4 2 2 3 2 4 2" xfId="13833" xr:uid="{B2EB435A-57EA-417D-B7C7-C6929EE65729}"/>
    <cellStyle name="Normal 27 4 2 2 3 2 5" xfId="43776" xr:uid="{DBA8E479-D771-4593-857E-C7F9AFDFA394}"/>
    <cellStyle name="Normal 27 4 2 2 3 3" xfId="43777" xr:uid="{14B49F65-67F8-4D4E-AB64-BC73153DC65A}"/>
    <cellStyle name="Normal 27 4 2 2 3 3 2" xfId="43778" xr:uid="{A0DAB0AA-5CBA-436B-A3D7-2D8C624770D3}"/>
    <cellStyle name="Normal 27 4 2 2 3 3 2 2" xfId="4451" xr:uid="{DAAEC7D3-F4CB-4DEC-B110-A886EF5FA6D3}"/>
    <cellStyle name="Normal 27 4 2 2 3 3 2 2 2" xfId="7015" xr:uid="{F4572E0E-DEF9-46B7-A32B-64CB04624369}"/>
    <cellStyle name="Normal 27 4 2 2 3 3 2 3" xfId="4215" xr:uid="{E0CC5777-44F9-4FF4-B86C-311C8E92373C}"/>
    <cellStyle name="Normal 27 4 2 2 3 3 3" xfId="43779" xr:uid="{D8AA97A5-7FCB-4A06-B4E6-FEF23D3C7F84}"/>
    <cellStyle name="Normal 27 4 2 2 3 3 3 2" xfId="6697" xr:uid="{3AD2B964-4E7A-43A3-9655-65BA4E47CB3D}"/>
    <cellStyle name="Normal 27 4 2 2 3 3 4" xfId="43780" xr:uid="{65BBC2C3-F880-4A01-B8DC-37D624FFAA4C}"/>
    <cellStyle name="Normal 27 4 2 2 3 4" xfId="43781" xr:uid="{15270C67-6565-44BC-8F63-CB08CA3264E7}"/>
    <cellStyle name="Normal 27 4 2 2 3 4 2" xfId="43782" xr:uid="{3BC0D97F-EACD-4F07-9707-2E9E7BB07EE7}"/>
    <cellStyle name="Normal 27 4 2 2 3 4 2 2" xfId="3910" xr:uid="{93492E68-3266-475F-8F78-A2E415B0B0F2}"/>
    <cellStyle name="Normal 27 4 2 2 3 4 3" xfId="43783" xr:uid="{B5C147A4-ADA3-4621-8172-4CEFBD63EC10}"/>
    <cellStyle name="Normal 27 4 2 2 3 5" xfId="43784" xr:uid="{66DB77D2-A1E3-4736-A1A9-47B5E4EEEDB9}"/>
    <cellStyle name="Normal 27 4 2 2 3 5 2" xfId="43785" xr:uid="{0C7D3689-92A4-4ED2-AC60-1DF0A5AE2526}"/>
    <cellStyle name="Normal 27 4 2 2 3 6" xfId="43786" xr:uid="{45336F25-522C-4450-855A-9BCFD9B287BE}"/>
    <cellStyle name="Normal 27 4 2 2 3 7" xfId="43787" xr:uid="{B53C768C-9CA3-466E-B72D-0F292767E367}"/>
    <cellStyle name="Normal 27 4 2 2 4" xfId="15069" xr:uid="{C864AC06-C356-4CC4-AA4E-C8D6EDBECFCA}"/>
    <cellStyle name="Normal 27 4 2 2 4 2" xfId="43788" xr:uid="{85F7EA01-17A3-4763-B723-C4E6E9A2C0F6}"/>
    <cellStyle name="Normal 27 4 2 2 4 2 2" xfId="43791" xr:uid="{A97BF8D5-7976-4AB3-870E-5A1C2F35C743}"/>
    <cellStyle name="Normal 27 4 2 2 4 2 2 2" xfId="14583" xr:uid="{43510C26-39E9-4964-815C-F8DF869B3C1B}"/>
    <cellStyle name="Normal 27 4 2 2 4 2 2 2 2" xfId="14585" xr:uid="{633ADC4B-7A9C-4601-9FF7-FC9C28DD78A0}"/>
    <cellStyle name="Normal 27 4 2 2 4 2 2 3" xfId="14589" xr:uid="{41D03D9B-D243-433E-B161-248A5734243E}"/>
    <cellStyle name="Normal 27 4 2 2 4 2 3" xfId="43794" xr:uid="{8F94CFA7-CC1C-4F9F-95DF-0DC4B038588C}"/>
    <cellStyle name="Normal 27 4 2 2 4 2 3 2" xfId="14596" xr:uid="{20C3A5C7-ACDB-41B1-8DF1-957799D6FDA2}"/>
    <cellStyle name="Normal 27 4 2 2 4 2 4" xfId="43797" xr:uid="{95002E6B-AA39-45C2-B356-104EFD32082C}"/>
    <cellStyle name="Normal 27 4 2 2 4 3" xfId="30204" xr:uid="{049D1910-BF93-40E8-82B2-B7FF0BD40225}"/>
    <cellStyle name="Normal 27 4 2 2 4 3 2" xfId="17207" xr:uid="{B4903DC9-56A7-49B8-AD8D-C3D22893C172}"/>
    <cellStyle name="Normal 27 4 2 2 4 3 2 2" xfId="7538" xr:uid="{782EDE0E-72F5-4A02-B9EF-86A1CF2EDAA4}"/>
    <cellStyle name="Normal 27 4 2 2 4 3 3" xfId="43798" xr:uid="{1DCD579E-F03D-4C34-906A-33AC0773A6F1}"/>
    <cellStyle name="Normal 27 4 2 2 4 4" xfId="30207" xr:uid="{1B864534-8EC3-4C4A-98D9-F7486A26B924}"/>
    <cellStyle name="Normal 27 4 2 2 4 4 2" xfId="43799" xr:uid="{A4FA6744-9416-4C4E-ADF9-F16D5D05972E}"/>
    <cellStyle name="Normal 27 4 2 2 4 5" xfId="43800" xr:uid="{2276EA3A-D4C5-400B-872D-0C8860176B9B}"/>
    <cellStyle name="Normal 27 4 2 2 5" xfId="43801" xr:uid="{694C996F-A14F-4E5B-94BE-8E66672A3C57}"/>
    <cellStyle name="Normal 27 4 2 2 5 2" xfId="17689" xr:uid="{67A8EA94-8AF1-4805-BA4A-262A10E59AC8}"/>
    <cellStyle name="Normal 27 4 2 2 5 2 2" xfId="43802" xr:uid="{3E778205-4CF0-4CE3-8A8F-F87AB54B6604}"/>
    <cellStyle name="Normal 27 4 2 2 5 2 2 2" xfId="10113" xr:uid="{3E3F4EF9-B329-4216-AAB7-D5974C8089F1}"/>
    <cellStyle name="Normal 27 4 2 2 5 2 3" xfId="43803" xr:uid="{C7F9DAD2-F285-4164-856C-6DDDBF419D2C}"/>
    <cellStyle name="Normal 27 4 2 2 5 3" xfId="30211" xr:uid="{EB61D5D0-0958-40A6-9D72-E8424661F03A}"/>
    <cellStyle name="Normal 27 4 2 2 5 3 2" xfId="22060" xr:uid="{3021EFF9-BF21-43A6-88E9-C851D6015D21}"/>
    <cellStyle name="Normal 27 4 2 2 5 4" xfId="43804" xr:uid="{0564CB8C-69CE-4EAA-BDD3-946189B22C38}"/>
    <cellStyle name="Normal 27 4 2 2 6" xfId="43805" xr:uid="{08A7888E-0833-4043-AD26-98C0DB5EA598}"/>
    <cellStyle name="Normal 27 4 2 2 6 2" xfId="43806" xr:uid="{3A998DA9-0EC0-476F-A557-61B4D22B91FE}"/>
    <cellStyle name="Normal 27 4 2 2 6 2 2" xfId="43375" xr:uid="{53746A79-E483-4C03-AE7C-A213F79FB012}"/>
    <cellStyle name="Normal 27 4 2 2 6 3" xfId="43807" xr:uid="{4E9F9EEB-A823-485F-B1B0-2A4664D30A22}"/>
    <cellStyle name="Normal 27 4 2 2 7" xfId="43809" xr:uid="{A325F1BC-98D6-4B44-9260-4B678A6EE53E}"/>
    <cellStyle name="Normal 27 4 2 2 7 2" xfId="43810" xr:uid="{1E2A6A09-D5FC-4264-AB87-B815DF7DA8E3}"/>
    <cellStyle name="Normal 27 4 2 2 8" xfId="43811" xr:uid="{5D204641-5051-44EF-A5FA-4CF323C23CDE}"/>
    <cellStyle name="Normal 27 4 2 2 9" xfId="43812" xr:uid="{B7C76742-8EF9-4CD9-9605-BF6A5B3DA4AD}"/>
    <cellStyle name="Normal 27 4 2 3" xfId="4440" xr:uid="{EE1F9CCA-A825-450A-9AB7-F2E66732247A}"/>
    <cellStyle name="Normal 27 4 2 3 2" xfId="10130" xr:uid="{D0494AB0-8B31-488C-9B7E-A73864DDBCAB}"/>
    <cellStyle name="Normal 27 4 2 3 2 2" xfId="15071" xr:uid="{D70A6A55-6E83-40FA-8C9A-E1D0923406C7}"/>
    <cellStyle name="Normal 27 4 2 3 2 2 2" xfId="22206" xr:uid="{B6F94DBB-5EA4-42C7-A302-E37CDA53CFB9}"/>
    <cellStyle name="Normal 27 4 2 3 2 2 2 2" xfId="43814" xr:uid="{9D01B816-129D-49D8-8799-36809E76595D}"/>
    <cellStyle name="Normal 27 4 2 3 2 2 2 2 2" xfId="43816" xr:uid="{219A930B-B5BB-4DDE-B695-0C2D517ACD37}"/>
    <cellStyle name="Normal 27 4 2 3 2 2 2 2 2 2" xfId="43818" xr:uid="{ADEBB198-577D-4B33-8197-DB69BE0BAD13}"/>
    <cellStyle name="Normal 27 4 2 3 2 2 2 2 3" xfId="43820" xr:uid="{46DA9738-7FA1-4621-A5CA-139B844A7B7A}"/>
    <cellStyle name="Normal 27 4 2 3 2 2 2 3" xfId="43822" xr:uid="{D24B6874-CBF6-41DE-BD01-031EE777123F}"/>
    <cellStyle name="Normal 27 4 2 3 2 2 2 3 2" xfId="43824" xr:uid="{A1E7997F-6B51-4BCC-AC84-CB481BFA302F}"/>
    <cellStyle name="Normal 27 4 2 3 2 2 2 4" xfId="23131" xr:uid="{5F6CD378-D0FF-474B-B104-06CDD9ADE942}"/>
    <cellStyle name="Normal 27 4 2 3 2 2 3" xfId="43826" xr:uid="{6621276F-525B-4C83-B8F1-F87C961CC82D}"/>
    <cellStyle name="Normal 27 4 2 3 2 2 3 2" xfId="43828" xr:uid="{E0272B06-DEEE-4967-B6A4-A86F76A563BF}"/>
    <cellStyle name="Normal 27 4 2 3 2 2 3 2 2" xfId="43830" xr:uid="{BFC923B4-9A03-4DBF-8415-50F4BACC1BD0}"/>
    <cellStyle name="Normal 27 4 2 3 2 2 3 3" xfId="27196" xr:uid="{AF3AC459-0191-453C-98A0-9FD8E3679837}"/>
    <cellStyle name="Normal 27 4 2 3 2 2 4" xfId="43832" xr:uid="{5891459B-AA06-4C08-B5EA-658E00CE05DB}"/>
    <cellStyle name="Normal 27 4 2 3 2 2 4 2" xfId="43834" xr:uid="{821349D1-4DF4-496E-8F4D-E9720F38E593}"/>
    <cellStyle name="Normal 27 4 2 3 2 2 5" xfId="43836" xr:uid="{E91DF17C-2A08-400E-A340-D1BF32B398DB}"/>
    <cellStyle name="Normal 27 4 2 3 2 3" xfId="22208" xr:uid="{A86E84EC-40B4-478F-980C-2906BC437753}"/>
    <cellStyle name="Normal 27 4 2 3 2 3 2" xfId="43838" xr:uid="{9BADE7EB-938C-45E1-A064-4C8A3E96737F}"/>
    <cellStyle name="Normal 27 4 2 3 2 3 2 2" xfId="43841" xr:uid="{0BE226BD-3113-42B0-BE4C-143210BDA56C}"/>
    <cellStyle name="Normal 27 4 2 3 2 3 2 2 2" xfId="43843" xr:uid="{FAC4934E-2327-4628-AC09-5943AD9CDAA8}"/>
    <cellStyle name="Normal 27 4 2 3 2 3 2 3" xfId="43846" xr:uid="{817BE782-77E7-4C74-88F3-52A31B294E57}"/>
    <cellStyle name="Normal 27 4 2 3 2 3 3" xfId="43848" xr:uid="{A00355F2-BC3F-49B0-B9A4-023CEB79ED13}"/>
    <cellStyle name="Normal 27 4 2 3 2 3 3 2" xfId="43850" xr:uid="{7072DE87-D869-4531-8D35-44A9BBEB6EDB}"/>
    <cellStyle name="Normal 27 4 2 3 2 3 4" xfId="43852" xr:uid="{5B40C686-1E13-4834-8937-04FEC2C7AED9}"/>
    <cellStyle name="Normal 27 4 2 3 2 4" xfId="30701" xr:uid="{58A3BD52-6BC9-4DF8-AADE-A06CEDA00C42}"/>
    <cellStyle name="Normal 27 4 2 3 2 4 2" xfId="43855" xr:uid="{AA7230BC-ED2C-4E60-A4D6-85AF56AA7744}"/>
    <cellStyle name="Normal 27 4 2 3 2 4 2 2" xfId="22421" xr:uid="{A17BC5C4-C86D-4F3C-8706-F373718FD82B}"/>
    <cellStyle name="Normal 27 4 2 3 2 4 3" xfId="43858" xr:uid="{FF8F3D18-E913-47EC-B3DA-672DBA327A4E}"/>
    <cellStyle name="Normal 27 4 2 3 2 5" xfId="9405" xr:uid="{1360E9D6-BED9-4A6E-99F0-7BC6E4386CE2}"/>
    <cellStyle name="Normal 27 4 2 3 2 5 2" xfId="43861" xr:uid="{4238B9DE-CA2B-4CB9-9552-04F8254A2424}"/>
    <cellStyle name="Normal 27 4 2 3 2 6" xfId="43862" xr:uid="{16755F75-E74F-494A-8AF7-0F9493FECD91}"/>
    <cellStyle name="Normal 27 4 2 3 2 7" xfId="43863" xr:uid="{846C6E50-BF79-4518-9146-4E7BFB069DD0}"/>
    <cellStyle name="Normal 27 4 2 3 3" xfId="15074" xr:uid="{2C57F8E6-81F0-4679-ACA6-9909CD5D93A2}"/>
    <cellStyle name="Normal 27 4 2 3 3 2" xfId="22210" xr:uid="{ABB1042F-95A1-4BCA-9FAB-3FCB465BBB87}"/>
    <cellStyle name="Normal 27 4 2 3 3 2 2" xfId="43865" xr:uid="{AF25692D-12DF-465A-8799-A50A52D37ED9}"/>
    <cellStyle name="Normal 27 4 2 3 3 2 2 2" xfId="17408" xr:uid="{A3588635-50E6-4C51-BD07-612223F95E0E}"/>
    <cellStyle name="Normal 27 4 2 3 3 2 2 2 2" xfId="11075" xr:uid="{BEF677D7-B90C-424C-8E5C-6D0CDBE83776}"/>
    <cellStyle name="Normal 27 4 2 3 3 2 2 3" xfId="17417" xr:uid="{647B40EC-1FB2-48D9-B45F-6779ABDD3AE8}"/>
    <cellStyle name="Normal 27 4 2 3 3 2 3" xfId="43867" xr:uid="{14C1A74E-57D9-476F-B914-4B652483BD2B}"/>
    <cellStyle name="Normal 27 4 2 3 3 2 3 2" xfId="17470" xr:uid="{C4683A3E-9056-47F0-B998-F1EB124B00AE}"/>
    <cellStyle name="Normal 27 4 2 3 3 2 4" xfId="35165" xr:uid="{C1129EE8-CB9C-48FA-BA9A-EA70C79841F7}"/>
    <cellStyle name="Normal 27 4 2 3 3 3" xfId="43868" xr:uid="{E88C0321-8C3C-4D37-B159-93EF94BE0A69}"/>
    <cellStyle name="Normal 27 4 2 3 3 3 2" xfId="43870" xr:uid="{FBBAE98F-CE86-4E12-BBEF-0B834BAB60F4}"/>
    <cellStyle name="Normal 27 4 2 3 3 3 2 2" xfId="8717" xr:uid="{D677D802-CC66-4CE9-9E9F-6BF962B32764}"/>
    <cellStyle name="Normal 27 4 2 3 3 3 3" xfId="43872" xr:uid="{47C88E23-B6EF-4938-B503-6FDEFECB0B1C}"/>
    <cellStyle name="Normal 27 4 2 3 3 4" xfId="43873" xr:uid="{A091FEC1-00C8-4F69-9046-7BCB8A573EDA}"/>
    <cellStyle name="Normal 27 4 2 3 3 4 2" xfId="43876" xr:uid="{12675B6E-694F-438C-AF59-79E952049B9B}"/>
    <cellStyle name="Normal 27 4 2 3 3 5" xfId="43877" xr:uid="{50BBA04F-D722-4D14-9B35-F7C2B27BF9D2}"/>
    <cellStyle name="Normal 27 4 2 3 4" xfId="9935" xr:uid="{A5DFD4E9-789D-421A-AB94-764F1538B30F}"/>
    <cellStyle name="Normal 27 4 2 3 4 2" xfId="43878" xr:uid="{D04B4DF8-4874-41E2-8C42-B268CE9598B0}"/>
    <cellStyle name="Normal 27 4 2 3 4 2 2" xfId="43881" xr:uid="{F9117C6A-9ED1-45C9-B2DD-51ECFF0DCC9B}"/>
    <cellStyle name="Normal 27 4 2 3 4 2 2 2" xfId="3024" xr:uid="{ACE4EC41-6DEE-4C36-A068-A0E06A298D92}"/>
    <cellStyle name="Normal 27 4 2 3 4 2 3" xfId="43884" xr:uid="{41097C69-17BC-4A70-BC61-4940B40C05B5}"/>
    <cellStyle name="Normal 27 4 2 3 4 3" xfId="30215" xr:uid="{69459465-4AAE-48CC-89C2-34A493E0346D}"/>
    <cellStyle name="Normal 27 4 2 3 4 3 2" xfId="43887" xr:uid="{739EA6F9-CA5C-45BD-9E16-6D596601EF91}"/>
    <cellStyle name="Normal 27 4 2 3 4 4" xfId="43888" xr:uid="{BC1A08EA-7712-4C6F-9FDA-7C2F1DA4F0E6}"/>
    <cellStyle name="Normal 27 4 2 3 5" xfId="35252" xr:uid="{FDB8AB4F-D7E0-4F64-BE99-00856B857388}"/>
    <cellStyle name="Normal 27 4 2 3 5 2" xfId="35255" xr:uid="{2F515CD6-FA50-4FA8-A16D-FD7BE123404A}"/>
    <cellStyle name="Normal 27 4 2 3 5 2 2" xfId="43889" xr:uid="{29F2BB0C-8859-4659-9568-A4002F17A115}"/>
    <cellStyle name="Normal 27 4 2 3 5 3" xfId="43890" xr:uid="{5144492E-4B74-42BD-8798-F94FAA983B3B}"/>
    <cellStyle name="Normal 27 4 2 3 6" xfId="35258" xr:uid="{64E65174-38E9-435D-BCFA-A84AE8D19417}"/>
    <cellStyle name="Normal 27 4 2 3 6 2" xfId="43891" xr:uid="{478184C8-DF61-4280-A396-E4ADFA297975}"/>
    <cellStyle name="Normal 27 4 2 3 7" xfId="43892" xr:uid="{B586BF54-51AC-446A-852B-B7B4CEF58896}"/>
    <cellStyle name="Normal 27 4 2 3 8" xfId="43893" xr:uid="{9A24C05A-1CAA-4763-B884-B651EEAE3D56}"/>
    <cellStyle name="Normal 27 4 2 4" xfId="4443" xr:uid="{A1060BE6-6A63-4266-BF83-141A076E3A5B}"/>
    <cellStyle name="Normal 27 4 2 4 2" xfId="15077" xr:uid="{DF412BE3-E8A0-4E73-9F68-4E1EBA74B7D5}"/>
    <cellStyle name="Normal 27 4 2 4 2 2" xfId="43894" xr:uid="{0B610A7E-C6D5-4AE7-B040-8A224BF4754E}"/>
    <cellStyle name="Normal 27 4 2 4 2 2 2" xfId="43895" xr:uid="{E80D7110-EA6B-48BF-BAB0-1AF7B75F27BF}"/>
    <cellStyle name="Normal 27 4 2 4 2 2 2 2" xfId="43896" xr:uid="{99AFB899-7873-478C-A65C-649E94FEA819}"/>
    <cellStyle name="Normal 27 4 2 4 2 2 2 2 2" xfId="180" xr:uid="{2254B86D-A957-4889-B05A-B18466CF9968}"/>
    <cellStyle name="Normal 27 4 2 4 2 2 2 3" xfId="43897" xr:uid="{1326B385-F44E-4B18-944D-B7731873AE52}"/>
    <cellStyle name="Normal 27 4 2 4 2 2 3" xfId="43898" xr:uid="{10A34573-D2FE-404A-B867-4079AC96D6E0}"/>
    <cellStyle name="Normal 27 4 2 4 2 2 3 2" xfId="43899" xr:uid="{A38F028E-5BA9-48D3-B36E-46A0C969DF05}"/>
    <cellStyle name="Normal 27 4 2 4 2 2 4" xfId="43900" xr:uid="{2C11DE75-9E2D-407C-8444-249CC5DE99B8}"/>
    <cellStyle name="Normal 27 4 2 4 2 3" xfId="34591" xr:uid="{A80C29B8-410D-4DEA-8A17-5464753316F6}"/>
    <cellStyle name="Normal 27 4 2 4 2 3 2" xfId="43901" xr:uid="{AB95BF18-17EA-440C-A883-11F7B1465191}"/>
    <cellStyle name="Normal 27 4 2 4 2 3 2 2" xfId="43902" xr:uid="{52DA59C2-83F1-4975-AD76-8B6364F3FC6A}"/>
    <cellStyle name="Normal 27 4 2 4 2 3 3" xfId="43903" xr:uid="{D600E0B7-90A4-41A3-92EF-2380DA51A421}"/>
    <cellStyle name="Normal 27 4 2 4 2 4" xfId="43904" xr:uid="{F34BAB2A-342C-4636-A748-3756EE4B447B}"/>
    <cellStyle name="Normal 27 4 2 4 2 4 2" xfId="43906" xr:uid="{B628159E-E416-47A7-8CA5-741E4E4D1FBC}"/>
    <cellStyle name="Normal 27 4 2 4 2 5" xfId="25207" xr:uid="{7015E792-EE52-4E37-8D72-AA2DF1269647}"/>
    <cellStyle name="Normal 27 4 2 4 3" xfId="43907" xr:uid="{44D256B2-48C1-4B01-AACC-00228AD3767F}"/>
    <cellStyle name="Normal 27 4 2 4 3 2" xfId="43908" xr:uid="{013C7AFC-A2DF-4596-A87D-CE4D82ACF0B1}"/>
    <cellStyle name="Normal 27 4 2 4 3 2 2" xfId="43909" xr:uid="{A7018ED1-291C-45CA-8C5D-BE2244F98BC9}"/>
    <cellStyle name="Normal 27 4 2 4 3 2 2 2" xfId="18923" xr:uid="{61F4A34E-63AE-4C30-9440-33CC4841B6B7}"/>
    <cellStyle name="Normal 27 4 2 4 3 2 3" xfId="43910" xr:uid="{96095E1F-525F-4EF4-A9F9-9A8BD2F8D39E}"/>
    <cellStyle name="Normal 27 4 2 4 3 3" xfId="38848" xr:uid="{8E32608E-406A-4158-8883-258AA60C4C69}"/>
    <cellStyle name="Normal 27 4 2 4 3 3 2" xfId="29124" xr:uid="{6DC6DC58-7C06-4560-B41C-F7C22B9B8E72}"/>
    <cellStyle name="Normal 27 4 2 4 3 4" xfId="38851" xr:uid="{6E9F70E6-620A-42B7-82DA-1B8A360C4383}"/>
    <cellStyle name="Normal 27 4 2 4 4" xfId="43911" xr:uid="{3A27B2D6-0AFE-469F-B7E4-08138AE8CD9E}"/>
    <cellStyle name="Normal 27 4 2 4 4 2" xfId="43912" xr:uid="{E989D19A-4FF9-49E0-BAA2-B1EA1EF68434}"/>
    <cellStyle name="Normal 27 4 2 4 4 2 2" xfId="43913" xr:uid="{67D7194F-FDF2-4415-BB4E-8B91A4ABD69E}"/>
    <cellStyle name="Normal 27 4 2 4 4 3" xfId="43914" xr:uid="{53D56076-3922-4F9C-A76D-C82E24E0DC58}"/>
    <cellStyle name="Normal 27 4 2 4 5" xfId="35263" xr:uid="{739C3774-5796-4A50-BC51-A8BCB8DF980E}"/>
    <cellStyle name="Normal 27 4 2 4 5 2" xfId="35773" xr:uid="{084137AF-ED13-423F-90D6-E694E4E0EEFC}"/>
    <cellStyle name="Normal 27 4 2 4 6" xfId="43915" xr:uid="{C7793A52-61B9-45B1-AA35-E30B8079E4B2}"/>
    <cellStyle name="Normal 27 4 2 4 7" xfId="43916" xr:uid="{33834DA4-6417-4718-861B-5CDEEBE43BA6}"/>
    <cellStyle name="Normal 27 4 2 5" xfId="15080" xr:uid="{8D87CE04-8E60-4874-BAE5-5BE2D6460332}"/>
    <cellStyle name="Normal 27 4 2 5 2" xfId="22224" xr:uid="{FC9593EC-C59B-4E54-9735-3A7EE6F499BB}"/>
    <cellStyle name="Normal 27 4 2 5 2 2" xfId="43917" xr:uid="{53FD480B-DA44-4A14-8CD3-6D63781EDEE6}"/>
    <cellStyle name="Normal 27 4 2 5 2 2 2" xfId="43918" xr:uid="{CED9440D-8670-4F6E-A154-BD2C5D4BB877}"/>
    <cellStyle name="Normal 27 4 2 5 2 2 2 2" xfId="43919" xr:uid="{313CDC0E-26CA-47DB-8FCF-A36393E7A652}"/>
    <cellStyle name="Normal 27 4 2 5 2 2 3" xfId="43920" xr:uid="{C8E01EF0-67A5-4654-BE56-E929327E8BDC}"/>
    <cellStyle name="Normal 27 4 2 5 2 3" xfId="4953" xr:uid="{FB9F8DA8-2984-4AE9-AE8C-6D1825B8240E}"/>
    <cellStyle name="Normal 27 4 2 5 2 3 2" xfId="43922" xr:uid="{D963D052-EDCF-43AB-BFFD-C682231E8805}"/>
    <cellStyle name="Normal 27 4 2 5 2 4" xfId="40817" xr:uid="{BFA230C5-D636-4993-9FA7-D4D41DE90E03}"/>
    <cellStyle name="Normal 27 4 2 5 3" xfId="43923" xr:uid="{604C1DD5-128E-4FD3-831A-F699B223B18B}"/>
    <cellStyle name="Normal 27 4 2 5 3 2" xfId="43924" xr:uid="{84091757-C01E-4A67-BFEA-AC50FFAF2CEE}"/>
    <cellStyle name="Normal 27 4 2 5 3 2 2" xfId="43925" xr:uid="{7EB20D87-7A46-4ABE-A690-FE43417D8885}"/>
    <cellStyle name="Normal 27 4 2 5 3 3" xfId="43926" xr:uid="{EA9CF554-9E95-4444-8B89-62712FB3D3B4}"/>
    <cellStyle name="Normal 27 4 2 5 4" xfId="43927" xr:uid="{C10B186A-F7A4-4674-8837-F25FBC19BAC3}"/>
    <cellStyle name="Normal 27 4 2 5 4 2" xfId="43928" xr:uid="{F06D380E-910D-4DFD-9B0E-0FDE5B0611B5}"/>
    <cellStyle name="Normal 27 4 2 5 5" xfId="43929" xr:uid="{48A94F60-3F27-44C4-A26A-7DC615778558}"/>
    <cellStyle name="Normal 27 4 2 6" xfId="19814" xr:uid="{2F53183C-E77A-41C4-8719-8564333C57B1}"/>
    <cellStyle name="Normal 27 4 2 6 2" xfId="19816" xr:uid="{AC489A58-ADA1-418A-B3E0-D436365C61E4}"/>
    <cellStyle name="Normal 27 4 2 6 2 2" xfId="5011" xr:uid="{097BD63C-E07A-4F21-A691-0C2C5C11E173}"/>
    <cellStyle name="Normal 27 4 2 6 2 2 2" xfId="43930" xr:uid="{DD797702-36A4-48D8-BA79-C9EF256B2A84}"/>
    <cellStyle name="Normal 27 4 2 6 2 3" xfId="43931" xr:uid="{1080A2EB-A88E-47D2-A0F3-851047D91191}"/>
    <cellStyle name="Normal 27 4 2 6 3" xfId="19818" xr:uid="{544B3E06-9207-445B-AF44-CFF58051D095}"/>
    <cellStyle name="Normal 27 4 2 6 3 2" xfId="43932" xr:uid="{B9666AF1-0876-41DA-AC8E-8AC2ADF53D9F}"/>
    <cellStyle name="Normal 27 4 2 6 4" xfId="43933" xr:uid="{B9168ED4-BBD2-4326-8D2D-F37B3D36801E}"/>
    <cellStyle name="Normal 27 4 2 7" xfId="19820" xr:uid="{16B70B32-6B30-4FC1-8F5C-DBCD2BA9867A}"/>
    <cellStyle name="Normal 27 4 2 7 2" xfId="19823" xr:uid="{E1800BAC-C3EE-49ED-9117-E9FAB013053C}"/>
    <cellStyle name="Normal 27 4 2 7 2 2" xfId="43934" xr:uid="{C70BEAA1-9567-4124-80CE-EBCC208BFB59}"/>
    <cellStyle name="Normal 27 4 2 7 3" xfId="43935" xr:uid="{1873F2C9-6D11-4926-8B3D-B01BD8F84D85}"/>
    <cellStyle name="Normal 27 4 2 8" xfId="19825" xr:uid="{D92A48E9-17A7-4357-B887-C7E84346EDF0}"/>
    <cellStyle name="Normal 27 4 2 8 2" xfId="43937" xr:uid="{FB712FA4-16F2-4EC9-914E-CD1C34A97698}"/>
    <cellStyle name="Normal 27 4 2 9" xfId="43938" xr:uid="{FE78F941-DE5B-48D0-83D4-66A9890D5D11}"/>
    <cellStyle name="Normal 27 4 3" xfId="15082" xr:uid="{564C39FE-6364-47A7-83BD-DE83952944B7}"/>
    <cellStyle name="Normal 27 4 3 2" xfId="2997" xr:uid="{6E16C13C-EB07-4457-A3F7-994775F67B65}"/>
    <cellStyle name="Normal 27 4 3 2 2" xfId="7686" xr:uid="{EB3FB1B4-F72B-4450-A1FA-B9208173A719}"/>
    <cellStyle name="Normal 27 4 3 2 2 2" xfId="7693" xr:uid="{33001CDD-8088-4042-97F1-2C7F3D99E7F4}"/>
    <cellStyle name="Normal 27 4 3 2 2 2 2" xfId="43940" xr:uid="{81811AF2-BDE4-4996-9503-ADF16E9EDBB7}"/>
    <cellStyle name="Normal 27 4 3 2 2 2 2 2" xfId="764" xr:uid="{9286CB7E-C914-44E6-BA81-D7DBD852156A}"/>
    <cellStyle name="Normal 27 4 3 2 2 2 2 2 2" xfId="42245" xr:uid="{3EA673DD-9D7C-46C2-8590-43B48024C31F}"/>
    <cellStyle name="Normal 27 4 3 2 2 2 2 2 2 2" xfId="43941" xr:uid="{9C44B8ED-BC4A-4DD2-BFDC-86BC108BAAEF}"/>
    <cellStyle name="Normal 27 4 3 2 2 2 2 2 3" xfId="43942" xr:uid="{0AA4C444-B80B-4F52-9BF5-EF6484797CAF}"/>
    <cellStyle name="Normal 27 4 3 2 2 2 2 3" xfId="43943" xr:uid="{B319AFE3-B9DF-439F-A4EB-75D873309106}"/>
    <cellStyle name="Normal 27 4 3 2 2 2 2 3 2" xfId="646" xr:uid="{CA28D366-8A5D-4274-BFF4-BBAD77711C01}"/>
    <cellStyle name="Normal 27 4 3 2 2 2 2 4" xfId="43944" xr:uid="{D5097133-8C8C-41EA-83A8-AC9BD5253CEC}"/>
    <cellStyle name="Normal 27 4 3 2 2 2 3" xfId="43945" xr:uid="{5CE4D934-8285-465C-8CC8-F5972696B586}"/>
    <cellStyle name="Normal 27 4 3 2 2 2 3 2" xfId="43946" xr:uid="{A663C01A-08EF-4578-AB7F-FF67E2E1F5FF}"/>
    <cellStyle name="Normal 27 4 3 2 2 2 3 2 2" xfId="32147" xr:uid="{5E0AC8BC-CFFE-4AED-8C4E-ABC45FE3E04C}"/>
    <cellStyle name="Normal 27 4 3 2 2 2 3 3" xfId="43947" xr:uid="{F03E220C-9BE1-4D7C-9E5F-0C57B1FE931D}"/>
    <cellStyle name="Normal 27 4 3 2 2 2 4" xfId="30907" xr:uid="{5E7CCE59-A386-4FD6-BDE2-181F62C55B31}"/>
    <cellStyle name="Normal 27 4 3 2 2 2 4 2" xfId="43948" xr:uid="{CCC31DFF-7378-4531-B0E5-9C0AB5250129}"/>
    <cellStyle name="Normal 27 4 3 2 2 2 5" xfId="43949" xr:uid="{6C70CE5F-8895-46B0-A18C-7A35AE98A53E}"/>
    <cellStyle name="Normal 27 4 3 2 2 3" xfId="19438" xr:uid="{35755ACA-8A57-45D3-A9F2-80D956756084}"/>
    <cellStyle name="Normal 27 4 3 2 2 3 2" xfId="43950" xr:uid="{D945AF87-C156-472A-9266-E6BFAF06FFE6}"/>
    <cellStyle name="Normal 27 4 3 2 2 3 2 2" xfId="43952" xr:uid="{BC7517AF-6D6B-4E54-AFDA-9F3B5CA02D30}"/>
    <cellStyle name="Normal 27 4 3 2 2 3 2 2 2" xfId="43955" xr:uid="{EFEE5B6F-913E-492C-B7B4-20A602101462}"/>
    <cellStyle name="Normal 27 4 3 2 2 3 2 3" xfId="41098" xr:uid="{6BFAB291-1706-4A9A-858B-88F566D46A76}"/>
    <cellStyle name="Normal 27 4 3 2 2 3 3" xfId="43956" xr:uid="{8BF424F1-2C36-4D1F-BAE4-77C4B5B97A04}"/>
    <cellStyle name="Normal 27 4 3 2 2 3 3 2" xfId="43958" xr:uid="{F527DD1C-8CAC-47EB-B2DF-A3A88BC77B63}"/>
    <cellStyle name="Normal 27 4 3 2 2 3 4" xfId="43959" xr:uid="{71D58D8F-3080-4C19-BFF7-97DA17E00F00}"/>
    <cellStyle name="Normal 27 4 3 2 2 4" xfId="43960" xr:uid="{1CF9AF55-0662-4D78-B470-94ACEB3E747C}"/>
    <cellStyle name="Normal 27 4 3 2 2 4 2" xfId="43961" xr:uid="{4E86CE68-699D-495D-8976-7626746DC5AD}"/>
    <cellStyle name="Normal 27 4 3 2 2 4 2 2" xfId="43963" xr:uid="{9736EDA9-D212-4033-8A4D-A845219ADCB4}"/>
    <cellStyle name="Normal 27 4 3 2 2 4 3" xfId="30124" xr:uid="{06C4FE5F-8406-476F-9BD2-41003689B7EC}"/>
    <cellStyle name="Normal 27 4 3 2 2 5" xfId="43965" xr:uid="{7035156A-DDAE-49B6-ACD2-E8E1173F14FB}"/>
    <cellStyle name="Normal 27 4 3 2 2 5 2" xfId="4573" xr:uid="{9C17D982-1805-426B-B885-6C65072EB854}"/>
    <cellStyle name="Normal 27 4 3 2 2 6" xfId="43967" xr:uid="{FD7FACEB-6F17-446E-ACD0-A3692D5736E3}"/>
    <cellStyle name="Normal 27 4 3 2 2 7" xfId="43969" xr:uid="{E29AFE5D-4842-4FEE-B519-B320184AB142}"/>
    <cellStyle name="Normal 27 4 3 2 3" xfId="7704" xr:uid="{6215A1BF-48D9-4790-9F6F-5C2DDA93CD5D}"/>
    <cellStyle name="Normal 27 4 3 2 3 2" xfId="33108" xr:uid="{8C705F7F-E197-4EF3-87FC-339B4B9BFCC4}"/>
    <cellStyle name="Normal 27 4 3 2 3 2 2" xfId="43974" xr:uid="{88E253E9-1B26-4579-A5C3-9E7D9F15D6AD}"/>
    <cellStyle name="Normal 27 4 3 2 3 2 2 2" xfId="43976" xr:uid="{6DD38464-60AA-4ECB-BCC9-3400904FD19E}"/>
    <cellStyle name="Normal 27 4 3 2 3 2 2 2 2" xfId="42643" xr:uid="{FE793126-BA0F-43F0-B795-3969B11A1FB6}"/>
    <cellStyle name="Normal 27 4 3 2 3 2 2 3" xfId="43978" xr:uid="{EBF36DDF-785C-4BB3-B5CC-C596505BE081}"/>
    <cellStyle name="Normal 27 4 3 2 3 2 3" xfId="43983" xr:uid="{F9313856-7307-45D4-801B-302FB75FDC42}"/>
    <cellStyle name="Normal 27 4 3 2 3 2 3 2" xfId="43985" xr:uid="{72AB7004-BB97-462F-A7F3-BADD5C7023EC}"/>
    <cellStyle name="Normal 27 4 3 2 3 2 4" xfId="43990" xr:uid="{3C0B6767-6C4A-45A2-AF9C-4BF83888B697}"/>
    <cellStyle name="Normal 27 4 3 2 3 3" xfId="43991" xr:uid="{B605D2F5-6AD1-495A-B29D-B8F4F6C38696}"/>
    <cellStyle name="Normal 27 4 3 2 3 3 2" xfId="43994" xr:uid="{A218BA69-73A5-4124-AEDA-77B51D531009}"/>
    <cellStyle name="Normal 27 4 3 2 3 3 2 2" xfId="43996" xr:uid="{0748E342-8C82-457F-8D02-AD5F05488D03}"/>
    <cellStyle name="Normal 27 4 3 2 3 3 3" xfId="43999" xr:uid="{F2848331-5F5B-4B27-B812-3222958D2EEF}"/>
    <cellStyle name="Normal 27 4 3 2 3 4" xfId="44000" xr:uid="{8138651B-C96A-4CA9-BFC1-7B5FF93B8993}"/>
    <cellStyle name="Normal 27 4 3 2 3 4 2" xfId="44001" xr:uid="{3C399325-9FE3-40C5-9A61-4A28A30D9A66}"/>
    <cellStyle name="Normal 27 4 3 2 3 5" xfId="44003" xr:uid="{7677F9C0-E04D-4DE1-AC8E-6F242D2255F1}"/>
    <cellStyle name="Normal 27 4 3 2 4" xfId="44004" xr:uid="{5D9EC695-BDBD-40ED-891F-40FC53AE76DA}"/>
    <cellStyle name="Normal 27 4 3 2 4 2" xfId="40174" xr:uid="{1EB3B8C6-9CCD-413C-B467-66D571B8A569}"/>
    <cellStyle name="Normal 27 4 3 2 4 2 2" xfId="44005" xr:uid="{DABB2F1B-B846-4AEA-A344-D53628548B47}"/>
    <cellStyle name="Normal 27 4 3 2 4 2 2 2" xfId="44006" xr:uid="{E83ED822-8D97-4A79-BAB4-0628E60A0521}"/>
    <cellStyle name="Normal 27 4 3 2 4 2 3" xfId="44007" xr:uid="{623EB18A-6831-42F5-B11A-EFA4304A8860}"/>
    <cellStyle name="Normal 27 4 3 2 4 3" xfId="30239" xr:uid="{8AE9E8EC-F69D-44C0-A858-FFFB6F4899EC}"/>
    <cellStyle name="Normal 27 4 3 2 4 3 2" xfId="44008" xr:uid="{0B72DFFD-0CFC-4DB5-81D3-0A88E127217D}"/>
    <cellStyle name="Normal 27 4 3 2 4 4" xfId="44009" xr:uid="{85412CF4-6FF3-4157-9DA8-11ED4E2F347C}"/>
    <cellStyle name="Normal 27 4 3 2 5" xfId="44011" xr:uid="{25DB8D35-EA6A-48F8-92E4-32E2DF3E0853}"/>
    <cellStyle name="Normal 27 4 3 2 5 2" xfId="5566" xr:uid="{732798B1-8D95-4C4C-AFC0-73A8130DEC85}"/>
    <cellStyle name="Normal 27 4 3 2 5 2 2" xfId="44012" xr:uid="{E9D4AC21-98FA-4E95-8CF5-D10DB6522064}"/>
    <cellStyle name="Normal 27 4 3 2 5 3" xfId="44013" xr:uid="{5886DDBE-BB41-4C56-B56A-66FFA19D6B57}"/>
    <cellStyle name="Normal 27 4 3 2 6" xfId="44014" xr:uid="{10FFDDF2-8223-4CC1-87C8-E2D5F596C097}"/>
    <cellStyle name="Normal 27 4 3 2 6 2" xfId="36275" xr:uid="{21751D6C-087A-42AA-9575-63E38A7463D4}"/>
    <cellStyle name="Normal 27 4 3 2 7" xfId="44015" xr:uid="{D0D9A106-55F7-4B5B-B007-2E55EB19018A}"/>
    <cellStyle name="Normal 27 4 3 2 8" xfId="44016" xr:uid="{97F1BEB8-0C21-4573-8AE0-270BB101EE3D}"/>
    <cellStyle name="Normal 27 4 3 3" xfId="3012" xr:uid="{E1A53319-7C48-44CA-9BA6-7B86DCF256D2}"/>
    <cellStyle name="Normal 27 4 3 3 2" xfId="6127" xr:uid="{CF84FC9F-882F-4FE1-B0AE-CBF193A9F826}"/>
    <cellStyle name="Normal 27 4 3 3 2 2" xfId="44017" xr:uid="{2320C2FC-2E52-491A-91FA-11110149385B}"/>
    <cellStyle name="Normal 27 4 3 3 2 2 2" xfId="44018" xr:uid="{598C4BDC-BCCD-41E8-99FD-25EA5664FECB}"/>
    <cellStyle name="Normal 27 4 3 3 2 2 2 2" xfId="44019" xr:uid="{E4531AC8-2A40-49C8-A821-65AA1A78120A}"/>
    <cellStyle name="Normal 27 4 3 3 2 2 2 2 2" xfId="23244" xr:uid="{53BCA36B-DBC7-407D-AAE2-5A7A79033CE6}"/>
    <cellStyle name="Normal 27 4 3 3 2 2 2 3" xfId="44020" xr:uid="{5D817E93-77CF-4233-9149-B85E0FD7DC51}"/>
    <cellStyle name="Normal 27 4 3 3 2 2 3" xfId="44021" xr:uid="{59F73A29-37C5-43D4-AFB1-96CE0C078263}"/>
    <cellStyle name="Normal 27 4 3 3 2 2 3 2" xfId="44022" xr:uid="{8721A025-A740-4809-B367-371F8D9B7E77}"/>
    <cellStyle name="Normal 27 4 3 3 2 2 4" xfId="44023" xr:uid="{342C4D13-9B10-44C6-9F20-2A0A4BC0D369}"/>
    <cellStyle name="Normal 27 4 3 3 2 3" xfId="44024" xr:uid="{9FE3CC14-FA7A-4E28-A5FD-3478A2929DA3}"/>
    <cellStyle name="Normal 27 4 3 3 2 3 2" xfId="44025" xr:uid="{CAF6C443-9073-422B-AFFD-C7FE36B1E546}"/>
    <cellStyle name="Normal 27 4 3 3 2 3 2 2" xfId="44027" xr:uid="{1FC60B2D-FB08-4F41-AA95-272A9FD45E95}"/>
    <cellStyle name="Normal 27 4 3 3 2 3 3" xfId="44028" xr:uid="{D1CAA767-BE65-4120-AD3A-267DEDD08FB9}"/>
    <cellStyle name="Normal 27 4 3 3 2 4" xfId="44029" xr:uid="{6913137F-CD68-4EE7-82F5-AF9E373AB3B5}"/>
    <cellStyle name="Normal 27 4 3 3 2 4 2" xfId="44031" xr:uid="{7B004E43-2481-4443-8C54-BCF61BFF9A1B}"/>
    <cellStyle name="Normal 27 4 3 3 2 5" xfId="44033" xr:uid="{8923ECC9-D88B-45F4-9AC0-84691F6FDA7C}"/>
    <cellStyle name="Normal 27 4 3 3 3" xfId="44034" xr:uid="{F3A26017-43C6-4A8D-89BC-F5BB0C3AAC31}"/>
    <cellStyle name="Normal 27 4 3 3 3 2" xfId="44035" xr:uid="{B7C0A780-D489-4C19-98AC-180C102F3195}"/>
    <cellStyle name="Normal 27 4 3 3 3 2 2" xfId="44036" xr:uid="{1A575065-0DCE-4D71-9183-DD886746A863}"/>
    <cellStyle name="Normal 27 4 3 3 3 2 2 2" xfId="44037" xr:uid="{3B20659A-1BFD-4BC2-8BC5-94261D836711}"/>
    <cellStyle name="Normal 27 4 3 3 3 2 3" xfId="44038" xr:uid="{CFE1D818-8355-4B13-9510-D0F863B01632}"/>
    <cellStyle name="Normal 27 4 3 3 3 3" xfId="44039" xr:uid="{485EEA2F-CB5E-4619-8D46-8AE7F0AC9D2D}"/>
    <cellStyle name="Normal 27 4 3 3 3 3 2" xfId="44040" xr:uid="{7BD22668-667A-4EB5-993C-1D48B049CC39}"/>
    <cellStyle name="Normal 27 4 3 3 3 4" xfId="44041" xr:uid="{4F52AB2C-D839-4157-9B88-A80C95ED7826}"/>
    <cellStyle name="Normal 27 4 3 3 4" xfId="31414" xr:uid="{22E61F78-5FA7-4E56-93F7-D94FED9B965B}"/>
    <cellStyle name="Normal 27 4 3 3 4 2" xfId="31259" xr:uid="{84FFC612-DBC6-48C1-9740-AC258BC7E548}"/>
    <cellStyle name="Normal 27 4 3 3 4 2 2" xfId="44042" xr:uid="{2877CA0D-EC0E-4209-B5D6-80C11961DD1F}"/>
    <cellStyle name="Normal 27 4 3 3 4 3" xfId="44043" xr:uid="{FC0080B5-5664-4C5D-95F7-52B78AACEBD1}"/>
    <cellStyle name="Normal 27 4 3 3 5" xfId="35268" xr:uid="{79E27ED4-9069-4F16-BCED-16C088262CCB}"/>
    <cellStyle name="Normal 27 4 3 3 5 2" xfId="44044" xr:uid="{459D5871-DDE6-4D27-94EE-77A695258CC5}"/>
    <cellStyle name="Normal 27 4 3 3 6" xfId="44045" xr:uid="{F6682A18-CD32-4075-B343-50CD3072691B}"/>
    <cellStyle name="Normal 27 4 3 3 7" xfId="44046" xr:uid="{5D9A84FA-8B20-49B5-82B0-5FA4D8211ED9}"/>
    <cellStyle name="Normal 27 4 3 4" xfId="3028" xr:uid="{B2B4C22D-551D-4A18-A6FB-6528F957936B}"/>
    <cellStyle name="Normal 27 4 3 4 2" xfId="22245" xr:uid="{EBF2B0E1-2DE2-4489-B637-04245A922189}"/>
    <cellStyle name="Normal 27 4 3 4 2 2" xfId="44047" xr:uid="{FF02375A-4F3D-4386-B5C4-B65BA37380FF}"/>
    <cellStyle name="Normal 27 4 3 4 2 2 2" xfId="44048" xr:uid="{111A98EA-C859-4CC7-9780-3D31A7117F26}"/>
    <cellStyle name="Normal 27 4 3 4 2 2 2 2" xfId="15502" xr:uid="{C537F8F6-79E5-47B5-80D8-4521D377F7E9}"/>
    <cellStyle name="Normal 27 4 3 4 2 2 3" xfId="44049" xr:uid="{C3AEA3F2-A999-49AD-8771-D73DEA7D935E}"/>
    <cellStyle name="Normal 27 4 3 4 2 3" xfId="44050" xr:uid="{FDF472E8-C1AC-4205-99E1-BDB387281227}"/>
    <cellStyle name="Normal 27 4 3 4 2 3 2" xfId="44051" xr:uid="{4816E1DD-0AAA-4410-B8AF-113D9FA52E60}"/>
    <cellStyle name="Normal 27 4 3 4 2 4" xfId="44052" xr:uid="{C2774BD2-2486-46C6-8240-C6A6A1642602}"/>
    <cellStyle name="Normal 27 4 3 4 3" xfId="44053" xr:uid="{088325D4-6C05-45FD-99C4-5991724CD2EC}"/>
    <cellStyle name="Normal 27 4 3 4 3 2" xfId="44054" xr:uid="{7E7F57E0-61D2-47AC-B349-9BEEEB8EC034}"/>
    <cellStyle name="Normal 27 4 3 4 3 2 2" xfId="44055" xr:uid="{070635F5-23BA-40B1-B4D4-AFC225216547}"/>
    <cellStyle name="Normal 27 4 3 4 3 3" xfId="43725" xr:uid="{A636112F-5199-4A26-94B8-B367C8D76EDD}"/>
    <cellStyle name="Normal 27 4 3 4 4" xfId="44056" xr:uid="{FAABC4D9-A99F-4AB0-82A6-74EC8C4280DC}"/>
    <cellStyle name="Normal 27 4 3 4 4 2" xfId="44057" xr:uid="{EF9EAEE4-815D-47B9-955E-92F33AC7DCAB}"/>
    <cellStyle name="Normal 27 4 3 4 5" xfId="44058" xr:uid="{D6D1970D-CE4B-4370-BA52-FAEDEF71076D}"/>
    <cellStyle name="Normal 27 4 3 5" xfId="44060" xr:uid="{F215DF4F-5597-4F54-B79B-24FD18A17714}"/>
    <cellStyle name="Normal 27 4 3 5 2" xfId="44062" xr:uid="{022BB6F9-D926-456F-97C5-F4F8BE112C1D}"/>
    <cellStyle name="Normal 27 4 3 5 2 2" xfId="44063" xr:uid="{DB6D88B6-BD57-4024-A85A-AB91EA37AFE9}"/>
    <cellStyle name="Normal 27 4 3 5 2 2 2" xfId="44064" xr:uid="{3ACAF079-F703-45A5-AAB9-060B8130D246}"/>
    <cellStyle name="Normal 27 4 3 5 2 3" xfId="44065" xr:uid="{F1356353-F974-4613-8D14-4DCEE6A228DB}"/>
    <cellStyle name="Normal 27 4 3 5 3" xfId="44066" xr:uid="{297BA5CE-C19A-4B92-B7FE-95CAF68722A1}"/>
    <cellStyle name="Normal 27 4 3 5 3 2" xfId="44067" xr:uid="{5F6EBADE-3481-4F27-8C72-771CB5FE9597}"/>
    <cellStyle name="Normal 27 4 3 5 4" xfId="44068" xr:uid="{0775AC1F-37CE-444E-8437-C5A1E24193AD}"/>
    <cellStyle name="Normal 27 4 3 6" xfId="19842" xr:uid="{BD0AF6C2-6723-4F4D-97A6-4EF5A1BEE0CE}"/>
    <cellStyle name="Normal 27 4 3 6 2" xfId="19844" xr:uid="{8673B048-6B83-4809-AAA3-AD43501C2633}"/>
    <cellStyle name="Normal 27 4 3 6 2 2" xfId="40272" xr:uid="{DFE9C932-7957-40D1-88E3-AEEF84DA0D43}"/>
    <cellStyle name="Normal 27 4 3 6 3" xfId="44069" xr:uid="{AE41BD7D-5951-4DB1-BB62-1B062195EEA9}"/>
    <cellStyle name="Normal 27 4 3 7" xfId="19846" xr:uid="{DD16217B-45A3-4A9A-BCCC-A6F5509C4684}"/>
    <cellStyle name="Normal 27 4 3 7 2" xfId="44070" xr:uid="{1DF94EBD-35FE-4F17-B050-9FC3738F3E96}"/>
    <cellStyle name="Normal 27 4 3 8" xfId="44071" xr:uid="{E6BF191E-A49E-44ED-A2C7-3F5F041570E0}"/>
    <cellStyle name="Normal 27 4 3 9" xfId="44072" xr:uid="{CFFA13C0-EAC1-40CF-9A42-5F12DFC75F71}"/>
    <cellStyle name="Normal 27 4 4" xfId="3084" xr:uid="{7F5FEE46-D9AB-46EA-9478-E07EB7309D7F}"/>
    <cellStyle name="Normal 27 4 4 2" xfId="3100" xr:uid="{4A83681A-581C-42AF-9A70-EE47F443DB09}"/>
    <cellStyle name="Normal 27 4 4 2 2" xfId="7740" xr:uid="{90464F5E-368A-4314-93EF-2E939DCA4813}"/>
    <cellStyle name="Normal 27 4 4 2 2 2" xfId="18407" xr:uid="{7E6396EC-D5EF-430F-92A0-DDCC15098E27}"/>
    <cellStyle name="Normal 27 4 4 2 2 2 2" xfId="44073" xr:uid="{3B230C15-3742-4D2E-A154-11B27B1948F1}"/>
    <cellStyle name="Normal 27 4 4 2 2 2 2 2" xfId="44076" xr:uid="{DD7EC084-EE5D-4567-A918-AC6C5B112EA6}"/>
    <cellStyle name="Normal 27 4 4 2 2 2 2 2 2" xfId="44077" xr:uid="{922E240F-7A92-49F1-9D18-CFE31361164B}"/>
    <cellStyle name="Normal 27 4 4 2 2 2 2 3" xfId="44078" xr:uid="{8ACE0813-2F3F-48F7-BB7C-535CC544CDFA}"/>
    <cellStyle name="Normal 27 4 4 2 2 2 3" xfId="44079" xr:uid="{5AE94659-76F9-43FB-9269-576B4D862C01}"/>
    <cellStyle name="Normal 27 4 4 2 2 2 3 2" xfId="44082" xr:uid="{D617DF97-98C5-4DFB-AA11-E4C8B485235B}"/>
    <cellStyle name="Normal 27 4 4 2 2 2 4" xfId="44083" xr:uid="{6A8599D6-A96F-4A21-AA73-E282A85567CE}"/>
    <cellStyle name="Normal 27 4 4 2 2 3" xfId="44084" xr:uid="{C85C9FFC-5D1B-4578-938C-17B721A79AE7}"/>
    <cellStyle name="Normal 27 4 4 2 2 3 2" xfId="44085" xr:uid="{BC7583F3-806A-429C-AFF4-CA1A7EF030C4}"/>
    <cellStyle name="Normal 27 4 4 2 2 3 2 2" xfId="44086" xr:uid="{F3F9C43B-DB8F-4F17-82E8-D72E9CABE23D}"/>
    <cellStyle name="Normal 27 4 4 2 2 3 3" xfId="44087" xr:uid="{EAE38959-6194-4146-AC27-C6D1B83273D7}"/>
    <cellStyle name="Normal 27 4 4 2 2 4" xfId="44088" xr:uid="{AA2EBCEA-21A0-4018-8CCF-835C5187DDAA}"/>
    <cellStyle name="Normal 27 4 4 2 2 4 2" xfId="44089" xr:uid="{1DC57D5F-CCBA-4AD9-844E-507938A1956E}"/>
    <cellStyle name="Normal 27 4 4 2 2 5" xfId="44091" xr:uid="{B575E123-9070-427E-A0B3-A0C72FB98482}"/>
    <cellStyle name="Normal 27 4 4 2 3" xfId="44092" xr:uid="{B843E98B-AA17-40E5-A4A9-3FC36C0E664F}"/>
    <cellStyle name="Normal 27 4 4 2 3 2" xfId="44093" xr:uid="{EE2C2C07-DF4E-4F7C-9C29-D8F688245884}"/>
    <cellStyle name="Normal 27 4 4 2 3 2 2" xfId="43352" xr:uid="{2D296B44-2887-43E6-961D-3F38B16D7F8A}"/>
    <cellStyle name="Normal 27 4 4 2 3 2 2 2" xfId="44094" xr:uid="{0E892D22-EBEB-49B4-A121-607108AB2C0B}"/>
    <cellStyle name="Normal 27 4 4 2 3 2 3" xfId="44095" xr:uid="{91CDBC87-12AA-4955-8BD7-8C3422C09A0C}"/>
    <cellStyle name="Normal 27 4 4 2 3 3" xfId="44096" xr:uid="{62F2A307-0A1C-4C26-9CA6-B55C9022D85B}"/>
    <cellStyle name="Normal 27 4 4 2 3 3 2" xfId="44097" xr:uid="{CD5CB3E1-1D90-457B-84E1-9B9EABB4BA70}"/>
    <cellStyle name="Normal 27 4 4 2 3 4" xfId="44098" xr:uid="{B09ACABE-41EB-4775-934A-6F05F2C1734B}"/>
    <cellStyle name="Normal 27 4 4 2 4" xfId="44099" xr:uid="{5932C9C7-B45A-441C-B280-6E5887290B20}"/>
    <cellStyle name="Normal 27 4 4 2 4 2" xfId="44100" xr:uid="{A6E2CCFC-2815-449B-A037-E042D600C875}"/>
    <cellStyle name="Normal 27 4 4 2 4 2 2" xfId="37249" xr:uid="{A9E984B1-703E-4988-9FA7-8AC51848C184}"/>
    <cellStyle name="Normal 27 4 4 2 4 3" xfId="44101" xr:uid="{036AF751-3253-4E21-AE02-DE2F1B7B89DD}"/>
    <cellStyle name="Normal 27 4 4 2 5" xfId="44102" xr:uid="{3FC9951D-E8F0-41B2-9964-4C99D18511CB}"/>
    <cellStyle name="Normal 27 4 4 2 5 2" xfId="44103" xr:uid="{AB906182-B016-4E99-8BDA-2176EF094803}"/>
    <cellStyle name="Normal 27 4 4 2 6" xfId="44104" xr:uid="{CA02E7B6-58F6-455A-B059-A8F1997D1BEF}"/>
    <cellStyle name="Normal 27 4 4 2 7" xfId="44105" xr:uid="{F558309F-7C4C-42A1-9EA6-5DB224EF18CC}"/>
    <cellStyle name="Normal 27 4 4 3" xfId="6207" xr:uid="{A8523EAC-5DF6-430B-B688-3625BF642E6C}"/>
    <cellStyle name="Normal 27 4 4 3 2" xfId="44106" xr:uid="{0EB1B72C-F3B2-4FAF-98E4-D2CDA6AE5CC9}"/>
    <cellStyle name="Normal 27 4 4 3 2 2" xfId="44107" xr:uid="{E194D84E-0B6E-4C0E-8BD8-F44E6840A0E1}"/>
    <cellStyle name="Normal 27 4 4 3 2 2 2" xfId="44108" xr:uid="{BCA90337-5381-4AE3-91C6-8586F2F48BAD}"/>
    <cellStyle name="Normal 27 4 4 3 2 2 2 2" xfId="44109" xr:uid="{116A94D1-7DA3-4707-8C6B-A4A9698C307E}"/>
    <cellStyle name="Normal 27 4 4 3 2 2 3" xfId="44110" xr:uid="{B63ED2D2-5F6B-4875-9D80-E416F312F93F}"/>
    <cellStyle name="Normal 27 4 4 3 2 3" xfId="44111" xr:uid="{AA79C060-C34F-46AB-843E-5BEB0BA26C69}"/>
    <cellStyle name="Normal 27 4 4 3 2 3 2" xfId="44112" xr:uid="{3E1FCB06-AD0F-4CF3-80B5-C9DCE2B1A5A4}"/>
    <cellStyle name="Normal 27 4 4 3 2 4" xfId="44113" xr:uid="{A905E86F-1A53-4024-A56C-A29D28D08F0C}"/>
    <cellStyle name="Normal 27 4 4 3 3" xfId="44114" xr:uid="{CA9A6D55-9B0D-447A-B93C-61E2A5424292}"/>
    <cellStyle name="Normal 27 4 4 3 3 2" xfId="44115" xr:uid="{F375782C-14F3-4059-90C4-547CF1B507B9}"/>
    <cellStyle name="Normal 27 4 4 3 3 2 2" xfId="44116" xr:uid="{0DE84B0A-9A81-4D7B-ADAD-0D4E20683DB5}"/>
    <cellStyle name="Normal 27 4 4 3 3 3" xfId="44117" xr:uid="{88511C7E-09A9-44E3-A78C-AB5F4BFEDBD4}"/>
    <cellStyle name="Normal 27 4 4 3 4" xfId="18332" xr:uid="{151774A0-4357-48E3-A00C-ED355C2885CC}"/>
    <cellStyle name="Normal 27 4 4 3 4 2" xfId="44118" xr:uid="{ACAA8292-5F9D-4ABF-AD1A-BAAB0411D9D0}"/>
    <cellStyle name="Normal 27 4 4 3 5" xfId="44119" xr:uid="{EFD6B05E-B819-46BB-960B-A502BC8B9277}"/>
    <cellStyle name="Normal 27 4 4 4" xfId="44120" xr:uid="{EC89964E-BF65-4273-8FCC-E2AD0D23DB53}"/>
    <cellStyle name="Normal 27 4 4 4 2" xfId="44121" xr:uid="{A8AC4E2D-3F76-4AE4-90FB-2CD8F5C40A6B}"/>
    <cellStyle name="Normal 27 4 4 4 2 2" xfId="44122" xr:uid="{171C420C-9603-4B3C-8E31-F310A6D3A8BC}"/>
    <cellStyle name="Normal 27 4 4 4 2 2 2" xfId="44123" xr:uid="{ED9794A1-0057-404A-B02D-04FACA3FE231}"/>
    <cellStyle name="Normal 27 4 4 4 2 3" xfId="44124" xr:uid="{ABB07953-0B00-4BD7-90E5-897DBBBF43AF}"/>
    <cellStyle name="Normal 27 4 4 4 3" xfId="44125" xr:uid="{A8795BD6-8222-4196-8128-742ADEC41657}"/>
    <cellStyle name="Normal 27 4 4 4 3 2" xfId="44126" xr:uid="{CFB4270E-08CA-4634-B6F7-19BDBDCC4FCF}"/>
    <cellStyle name="Normal 27 4 4 4 4" xfId="44127" xr:uid="{4AD03815-471F-4D55-AB87-6FE974BF7817}"/>
    <cellStyle name="Normal 27 4 4 5" xfId="44129" xr:uid="{9B9E9CBE-65CB-4A42-A2EC-7F2513D4DD6C}"/>
    <cellStyle name="Normal 27 4 4 5 2" xfId="44131" xr:uid="{7093CCBB-1009-4DF6-B86C-2EB0020BE697}"/>
    <cellStyle name="Normal 27 4 4 5 2 2" xfId="44132" xr:uid="{82D29094-DEA7-4930-811C-BC88342272E2}"/>
    <cellStyle name="Normal 27 4 4 5 3" xfId="44133" xr:uid="{1499DFCD-42DD-4F55-A1E0-A6D7E983F33B}"/>
    <cellStyle name="Normal 27 4 4 6" xfId="5094" xr:uid="{A93FA6A1-4319-40CC-AD9C-1E9116C9CC6C}"/>
    <cellStyle name="Normal 27 4 4 6 2" xfId="44134" xr:uid="{AEDDDEBF-7B10-4F20-B8EE-149D7473BDB4}"/>
    <cellStyle name="Normal 27 4 4 7" xfId="44135" xr:uid="{D91211C2-1BE2-4435-9000-2EE7C466E893}"/>
    <cellStyle name="Normal 27 4 4 8" xfId="44136" xr:uid="{52DBEC2D-8EC3-4499-B69A-63F96C109470}"/>
    <cellStyle name="Normal 27 4 5" xfId="1347" xr:uid="{F2419E5A-5CA0-4A28-BA92-2922E767D38B}"/>
    <cellStyle name="Normal 27 4 5 2" xfId="3111" xr:uid="{AB6C69F8-2FF1-4DD9-B96D-141EB5B2FE14}"/>
    <cellStyle name="Normal 27 4 5 2 2" xfId="44137" xr:uid="{F5688066-EE3F-43C2-9126-8CD58EEB575D}"/>
    <cellStyle name="Normal 27 4 5 2 2 2" xfId="44138" xr:uid="{ACD100FB-566A-42C2-851C-9A61B30A5374}"/>
    <cellStyle name="Normal 27 4 5 2 2 2 2" xfId="44139" xr:uid="{E46862FB-0E83-461F-995C-0F29AF3039E9}"/>
    <cellStyle name="Normal 27 4 5 2 2 2 2 2" xfId="44140" xr:uid="{3612605C-69DA-4332-B1B5-CF56BF1109C7}"/>
    <cellStyle name="Normal 27 4 5 2 2 2 3" xfId="44141" xr:uid="{DEBCD9B2-38E4-4AA3-AE82-092954866952}"/>
    <cellStyle name="Normal 27 4 5 2 2 3" xfId="44142" xr:uid="{3122DDEF-C19F-49C9-B5F7-232BEC96A811}"/>
    <cellStyle name="Normal 27 4 5 2 2 3 2" xfId="44143" xr:uid="{EBC56ACF-4D94-4AD6-AD7A-D9E2E5FB0047}"/>
    <cellStyle name="Normal 27 4 5 2 2 4" xfId="44144" xr:uid="{7D04123B-788F-47E6-952F-614C2D251B04}"/>
    <cellStyle name="Normal 27 4 5 2 3" xfId="22298" xr:uid="{9F0DFEB6-31B4-48B7-B02A-DCB504B80E8A}"/>
    <cellStyle name="Normal 27 4 5 2 3 2" xfId="22300" xr:uid="{95AF793F-24A8-45F1-AB43-923D28481466}"/>
    <cellStyle name="Normal 27 4 5 2 3 2 2" xfId="22302" xr:uid="{59FD4288-A026-4F06-B778-C81A3937369B}"/>
    <cellStyle name="Normal 27 4 5 2 3 3" xfId="22304" xr:uid="{55C49341-9F83-4043-9BD9-3FB4B63A11EB}"/>
    <cellStyle name="Normal 27 4 5 2 4" xfId="15165" xr:uid="{ED0EC754-87FA-4E94-95D3-C4AB692FDE31}"/>
    <cellStyle name="Normal 27 4 5 2 4 2" xfId="21115" xr:uid="{D9B62360-DB29-4D28-971D-BBB571418828}"/>
    <cellStyle name="Normal 27 4 5 2 5" xfId="22308" xr:uid="{5B4AD604-828E-4513-97F4-641FB115CBE1}"/>
    <cellStyle name="Normal 27 4 5 3" xfId="44145" xr:uid="{518FF770-027E-4502-9C95-E6BEB87221C6}"/>
    <cellStyle name="Normal 27 4 5 3 2" xfId="44146" xr:uid="{0910EA25-B99A-4FAC-80D7-C4086F84E46D}"/>
    <cellStyle name="Normal 27 4 5 3 2 2" xfId="44147" xr:uid="{F7F4E853-7698-4BD9-8B39-447E53A406B5}"/>
    <cellStyle name="Normal 27 4 5 3 2 2 2" xfId="44148" xr:uid="{7DF92BE8-ECC6-4025-A57C-11B90AB82E5C}"/>
    <cellStyle name="Normal 27 4 5 3 2 3" xfId="44149" xr:uid="{62C3C816-F429-4752-B9F7-8A22BE2C5507}"/>
    <cellStyle name="Normal 27 4 5 3 3" xfId="16268" xr:uid="{4A660C35-8DEE-4E13-8FDB-BB73F41D76C5}"/>
    <cellStyle name="Normal 27 4 5 3 3 2" xfId="22312" xr:uid="{60B12DB0-4E31-48C0-8A49-6C8D956165A8}"/>
    <cellStyle name="Normal 27 4 5 3 4" xfId="22315" xr:uid="{2CD1A0C2-1DDB-4B0E-AF0A-2D2371C15EAC}"/>
    <cellStyle name="Normal 27 4 5 4" xfId="44150" xr:uid="{0EAD1B44-8563-466A-8F75-6E0AED2DD62B}"/>
    <cellStyle name="Normal 27 4 5 4 2" xfId="44151" xr:uid="{190ECFDB-ED8F-48E3-8461-82A5016A1CC6}"/>
    <cellStyle name="Normal 27 4 5 4 2 2" xfId="44152" xr:uid="{D972779E-AE72-4C6A-B8F1-09D644E8C028}"/>
    <cellStyle name="Normal 27 4 5 4 3" xfId="44153" xr:uid="{C1D679C9-6915-4BB6-88D2-5BD600F89571}"/>
    <cellStyle name="Normal 27 4 5 5" xfId="44155" xr:uid="{1B2E7177-C376-4C28-944A-9E3A17F16C66}"/>
    <cellStyle name="Normal 27 4 5 5 2" xfId="44156" xr:uid="{7487392F-84DF-47FD-987B-AC99D222BA94}"/>
    <cellStyle name="Normal 27 4 5 6" xfId="44157" xr:uid="{7CC5B8D0-0CC2-4681-AE0D-725D35D9603F}"/>
    <cellStyle name="Normal 27 4 5 7" xfId="44158" xr:uid="{7DBE93A1-9A5C-43FC-A504-9A7885559283}"/>
    <cellStyle name="Normal 27 4 6" xfId="15084" xr:uid="{BA3155F2-0C86-4104-8459-6481495B1AC1}"/>
    <cellStyle name="Normal 27 4 6 2" xfId="44159" xr:uid="{E430E26B-567F-4D42-9E3D-4D5722CDAE60}"/>
    <cellStyle name="Normal 27 4 6 2 2" xfId="44160" xr:uid="{CCFC700F-307B-487A-BD3A-6F0C2B6A0964}"/>
    <cellStyle name="Normal 27 4 6 2 2 2" xfId="44161" xr:uid="{09B1BD98-FE2E-4EBF-AFE2-3D3295116A0E}"/>
    <cellStyle name="Normal 27 4 6 2 2 2 2" xfId="44162" xr:uid="{78677E07-E311-4281-89B7-E99D4D7FDB84}"/>
    <cellStyle name="Normal 27 4 6 2 2 3" xfId="44165" xr:uid="{38DF395D-B9EB-4866-8493-2A1503133623}"/>
    <cellStyle name="Normal 27 4 6 2 3" xfId="11179" xr:uid="{37B26081-0146-4D50-9F50-FBE071F5166E}"/>
    <cellStyle name="Normal 27 4 6 2 3 2" xfId="44166" xr:uid="{0929A9FD-0EFF-4694-853B-43CE662BC194}"/>
    <cellStyle name="Normal 27 4 6 2 4" xfId="44167" xr:uid="{F9E612FC-2C44-4066-96C3-8A7D64679A2F}"/>
    <cellStyle name="Normal 27 4 6 3" xfId="44168" xr:uid="{05999B54-943E-43A6-8855-C040FEA46688}"/>
    <cellStyle name="Normal 27 4 6 3 2" xfId="44169" xr:uid="{165819B3-8D10-4A21-A032-36FBF095F06F}"/>
    <cellStyle name="Normal 27 4 6 3 2 2" xfId="44170" xr:uid="{3A5236EC-D4D0-4D83-95A3-ADD01B6375C5}"/>
    <cellStyle name="Normal 27 4 6 3 3" xfId="44171" xr:uid="{724F7569-9337-4B3A-BEED-DBF35E901E88}"/>
    <cellStyle name="Normal 27 4 6 4" xfId="44172" xr:uid="{72582A13-6334-4D68-9FF9-88D8022CBA41}"/>
    <cellStyle name="Normal 27 4 6 4 2" xfId="44173" xr:uid="{147B7A64-1260-4035-B1A1-FF7EE1EF3EE8}"/>
    <cellStyle name="Normal 27 4 6 5" xfId="44174" xr:uid="{20648B7C-A438-4568-BE9E-C41871AC5B43}"/>
    <cellStyle name="Normal 27 4 7" xfId="44175" xr:uid="{8FAE4336-FE3F-48EE-9D1D-2C59B643762E}"/>
    <cellStyle name="Normal 27 4 7 2" xfId="44176" xr:uid="{E275BD9C-D3B6-41E1-943A-BE19CAEC6E0E}"/>
    <cellStyle name="Normal 27 4 7 2 2" xfId="44177" xr:uid="{93F73A8D-5924-4D0E-91BD-7D23D1B3CE4F}"/>
    <cellStyle name="Normal 27 4 7 2 2 2" xfId="44178" xr:uid="{C34C3B1E-3C07-4C21-86E9-B585AB783476}"/>
    <cellStyle name="Normal 27 4 7 2 3" xfId="44179" xr:uid="{86D90C16-19F3-4AB3-95E9-00EFFABDB383}"/>
    <cellStyle name="Normal 27 4 7 3" xfId="44180" xr:uid="{3DC383D2-3324-46B4-B1F8-C5AF8CB14F14}"/>
    <cellStyle name="Normal 27 4 7 3 2" xfId="44181" xr:uid="{F67544A9-98E7-44F3-AAF2-40FE71C4276C}"/>
    <cellStyle name="Normal 27 4 7 4" xfId="18250" xr:uid="{DAB286FB-29EC-436F-9CB7-984977F8148B}"/>
    <cellStyle name="Normal 27 4 8" xfId="44182" xr:uid="{37D57A5E-3C9D-426E-BB43-E16F19B78D1F}"/>
    <cellStyle name="Normal 27 4 8 2" xfId="44183" xr:uid="{F833F801-48CD-4038-A525-6D12137DF7FD}"/>
    <cellStyle name="Normal 27 4 8 2 2" xfId="44184" xr:uid="{1FB236BD-284F-461C-9CFF-65D487A8E712}"/>
    <cellStyle name="Normal 27 4 8 3" xfId="44185" xr:uid="{3C7E4123-AC17-4518-A217-8B77367B66B9}"/>
    <cellStyle name="Normal 27 4 9" xfId="7588" xr:uid="{FCF83CA8-683E-4509-B318-ACD48046AF44}"/>
    <cellStyle name="Normal 27 4 9 2" xfId="17580" xr:uid="{D5FC25CC-EE6A-45ED-AE12-B5614E4C42BC}"/>
    <cellStyle name="Normal 27 5" xfId="29974" xr:uid="{1165CD6B-D160-469F-9D9F-1CEB90AE2376}"/>
    <cellStyle name="Normal 27 6" xfId="24650" xr:uid="{D998104A-451C-498C-A6B5-8C791980A8E6}"/>
    <cellStyle name="Normal 27 6 10" xfId="44186" xr:uid="{787246D6-DB18-4CFE-BA10-3C60BA3A3B99}"/>
    <cellStyle name="Normal 27 6 2" xfId="15516" xr:uid="{460EECF1-A286-414C-A0FE-34C605091602}"/>
    <cellStyle name="Normal 27 6 2 2" xfId="15519" xr:uid="{8E6BB3B5-D669-425D-8FFE-9B4DD3747B72}"/>
    <cellStyle name="Normal 27 6 2 2 2" xfId="11802" xr:uid="{406C8858-15FA-4FE5-A209-8508601A5C38}"/>
    <cellStyle name="Normal 27 6 2 2 2 2" xfId="44187" xr:uid="{9EDB5579-F7D3-4805-869C-8D15B2817C5E}"/>
    <cellStyle name="Normal 27 6 2 2 2 2 2" xfId="44188" xr:uid="{DDAE4458-771A-45E2-9D59-5E78C66512C8}"/>
    <cellStyle name="Normal 27 6 2 2 2 2 2 2" xfId="44189" xr:uid="{1E44476D-8DF5-45DB-B573-BF46C3278D0F}"/>
    <cellStyle name="Normal 27 6 2 2 2 2 2 2 2" xfId="44190" xr:uid="{4E19F900-EB09-42C6-9192-4C8ED401FF70}"/>
    <cellStyle name="Normal 27 6 2 2 2 2 2 2 2 2" xfId="44191" xr:uid="{0F1B9827-6795-447B-BED2-B1DC612BDC35}"/>
    <cellStyle name="Normal 27 6 2 2 2 2 2 2 3" xfId="44192" xr:uid="{F0852B1F-DC19-4106-A7F2-F7DC4619E984}"/>
    <cellStyle name="Normal 27 6 2 2 2 2 2 3" xfId="44193" xr:uid="{D804C560-37BC-4CD0-B59C-CEC9175DE53F}"/>
    <cellStyle name="Normal 27 6 2 2 2 2 2 3 2" xfId="44194" xr:uid="{FA8EDEA4-C72B-494F-86CA-B3DAE1D942A5}"/>
    <cellStyle name="Normal 27 6 2 2 2 2 2 4" xfId="44195" xr:uid="{2A11F19A-536F-405A-A333-6ACC8FC90C2B}"/>
    <cellStyle name="Normal 27 6 2 2 2 2 3" xfId="9156" xr:uid="{3B9E5EB7-C629-4A07-B119-35702789C403}"/>
    <cellStyle name="Normal 27 6 2 2 2 2 3 2" xfId="9162" xr:uid="{9FBA8668-4815-4A3E-B45B-A48DE8E81E98}"/>
    <cellStyle name="Normal 27 6 2 2 2 2 3 2 2" xfId="7472" xr:uid="{5A22FD6C-9F19-4BD8-9FF4-F1D7E10C5399}"/>
    <cellStyle name="Normal 27 6 2 2 2 2 3 3" xfId="9181" xr:uid="{5BB7D7C3-9768-40C0-A79B-C3312CBFEE54}"/>
    <cellStyle name="Normal 27 6 2 2 2 2 4" xfId="5777" xr:uid="{2E040E74-380D-4F6D-899C-49CEC8C2C59A}"/>
    <cellStyle name="Normal 27 6 2 2 2 2 4 2" xfId="3519" xr:uid="{F2E93447-D694-491E-8840-A09F1CC79172}"/>
    <cellStyle name="Normal 27 6 2 2 2 2 5" xfId="6306" xr:uid="{7D5CB2B9-E05C-422E-9E48-10EFD09038D5}"/>
    <cellStyle name="Normal 27 6 2 2 2 3" xfId="44196" xr:uid="{C227650C-06E6-49BA-9AC0-BB9D4A3C6605}"/>
    <cellStyle name="Normal 27 6 2 2 2 3 2" xfId="44197" xr:uid="{9BC95DE9-62A1-4040-9EC0-3927158ADA53}"/>
    <cellStyle name="Normal 27 6 2 2 2 3 2 2" xfId="44198" xr:uid="{F384147E-5F3A-4D13-A37A-2F61EA6F2CE0}"/>
    <cellStyle name="Normal 27 6 2 2 2 3 2 2 2" xfId="22182" xr:uid="{5BFFA097-9C13-4400-8828-B4AB983D2A4B}"/>
    <cellStyle name="Normal 27 6 2 2 2 3 2 3" xfId="44199" xr:uid="{D9C23B67-8AE9-4DBB-AAEC-6140EB875496}"/>
    <cellStyle name="Normal 27 6 2 2 2 3 3" xfId="1525" xr:uid="{F0E52020-815D-486B-A49C-7EB5A45B2E26}"/>
    <cellStyle name="Normal 27 6 2 2 2 3 3 2" xfId="9185" xr:uid="{7B357AE9-941B-4995-8F54-EFE6EEAF09D8}"/>
    <cellStyle name="Normal 27 6 2 2 2 3 4" xfId="2686" xr:uid="{9CE64B8F-D314-44D0-AAEE-F04C98EC933E}"/>
    <cellStyle name="Normal 27 6 2 2 2 4" xfId="44200" xr:uid="{462DDCAB-3174-4914-AEFB-8B47B9E98805}"/>
    <cellStyle name="Normal 27 6 2 2 2 4 2" xfId="44201" xr:uid="{138280AE-21B0-4962-8281-FC27AD2FCF82}"/>
    <cellStyle name="Normal 27 6 2 2 2 4 2 2" xfId="44202" xr:uid="{F673980D-A1F7-4EA6-B14B-46273383D220}"/>
    <cellStyle name="Normal 27 6 2 2 2 4 3" xfId="9208" xr:uid="{37EB5188-BFDE-49C5-BF36-8F076A9F9A66}"/>
    <cellStyle name="Normal 27 6 2 2 2 5" xfId="44203" xr:uid="{8CFD5AE4-CB45-4760-BD77-3A60D98C217A}"/>
    <cellStyle name="Normal 27 6 2 2 2 5 2" xfId="44204" xr:uid="{CBED15E2-1D2B-4AE6-AFB1-23B2061A903C}"/>
    <cellStyle name="Normal 27 6 2 2 2 6" xfId="43840" xr:uid="{FEDDB5EB-16B3-43FC-9256-8112E4D3CDCD}"/>
    <cellStyle name="Normal 27 6 2 2 2 7" xfId="43845" xr:uid="{DF61D8C0-EBDC-44F0-B312-12E74236C8F9}"/>
    <cellStyle name="Normal 27 6 2 2 3" xfId="36700" xr:uid="{D1DAF95D-99AD-4124-B8E6-2E670C96E345}"/>
    <cellStyle name="Normal 27 6 2 2 3 2" xfId="36702" xr:uid="{708FFA23-DE58-4322-810C-5D3954B338A9}"/>
    <cellStyle name="Normal 27 6 2 2 3 2 2" xfId="19746" xr:uid="{95F2463D-777D-4175-AB69-1BDE6F4BD8BF}"/>
    <cellStyle name="Normal 27 6 2 2 3 2 2 2" xfId="44205" xr:uid="{26EA9E8C-CF9F-4C99-9C4D-FD79E49345EF}"/>
    <cellStyle name="Normal 27 6 2 2 3 2 2 2 2" xfId="44206" xr:uid="{20BF9007-AD9C-4894-90A9-A2D06EB01644}"/>
    <cellStyle name="Normal 27 6 2 2 3 2 2 3" xfId="44207" xr:uid="{9BCB1225-9F4B-4FF9-8E61-B2FA498C45EB}"/>
    <cellStyle name="Normal 27 6 2 2 3 2 3" xfId="9237" xr:uid="{20E385FC-C379-447E-B68F-0F4979650F2A}"/>
    <cellStyle name="Normal 27 6 2 2 3 2 3 2" xfId="6843" xr:uid="{95A09B19-0F48-44B6-9402-322E2709B565}"/>
    <cellStyle name="Normal 27 6 2 2 3 2 4" xfId="6649" xr:uid="{7F1705C2-9BA1-40F5-BE4D-27CEB24E5DE1}"/>
    <cellStyle name="Normal 27 6 2 2 3 3" xfId="44208" xr:uid="{859FBCFC-B2C6-4808-84B9-DFD521DE30C7}"/>
    <cellStyle name="Normal 27 6 2 2 3 3 2" xfId="44209" xr:uid="{D8C12B78-0883-4281-B772-6BF9ADBAFB2D}"/>
    <cellStyle name="Normal 27 6 2 2 3 3 2 2" xfId="44210" xr:uid="{A2F9B3B2-520B-4406-BC74-F589998E93C2}"/>
    <cellStyle name="Normal 27 6 2 2 3 3 3" xfId="1129" xr:uid="{79695325-8AA7-4191-A31A-9769FF2A3BB9}"/>
    <cellStyle name="Normal 27 6 2 2 3 4" xfId="44211" xr:uid="{2BF5A023-5AD8-465E-9CFC-A0AEEC19DB9A}"/>
    <cellStyle name="Normal 27 6 2 2 3 4 2" xfId="44212" xr:uid="{D139A0E9-EBC0-4059-B700-4AC8419AC19E}"/>
    <cellStyle name="Normal 27 6 2 2 3 5" xfId="44213" xr:uid="{A24AAA8B-363A-44DB-AA25-B22409DBC8B9}"/>
    <cellStyle name="Normal 27 6 2 2 4" xfId="36704" xr:uid="{CB770074-B513-41C5-AA4A-8F662F10F19E}"/>
    <cellStyle name="Normal 27 6 2 2 4 2" xfId="44214" xr:uid="{9499FF03-FCA8-4531-AA8A-2CF7422B151D}"/>
    <cellStyle name="Normal 27 6 2 2 4 2 2" xfId="44215" xr:uid="{E6AF7483-D98C-4794-BCF7-51F5278FD24D}"/>
    <cellStyle name="Normal 27 6 2 2 4 2 2 2" xfId="44216" xr:uid="{61B5CB86-4558-4ECF-AF6A-CB5A084633E4}"/>
    <cellStyle name="Normal 27 6 2 2 4 2 3" xfId="9270" xr:uid="{6FDCB381-770C-4E03-9F69-2E414F10B48E}"/>
    <cellStyle name="Normal 27 6 2 2 4 3" xfId="44217" xr:uid="{4561C587-881A-4676-821A-B7D8AB018CDC}"/>
    <cellStyle name="Normal 27 6 2 2 4 3 2" xfId="44218" xr:uid="{65AC85AC-C4E8-41AD-9FA2-5EAA4A0C43CC}"/>
    <cellStyle name="Normal 27 6 2 2 4 4" xfId="44219" xr:uid="{1B572558-6EFF-4067-8987-87DBDF656F2D}"/>
    <cellStyle name="Normal 27 6 2 2 5" xfId="44220" xr:uid="{A5E3D344-6163-436E-8D88-0E4A239980E8}"/>
    <cellStyle name="Normal 27 6 2 2 5 2" xfId="44221" xr:uid="{64A079D4-4106-4DE9-AB1E-D2CB22A543EA}"/>
    <cellStyle name="Normal 27 6 2 2 5 2 2" xfId="44222" xr:uid="{07022208-1EFA-42E1-96A0-49ACB6208E93}"/>
    <cellStyle name="Normal 27 6 2 2 5 3" xfId="44223" xr:uid="{B4CBF803-FA02-45C5-8BDC-4D7ACF00C8FA}"/>
    <cellStyle name="Normal 27 6 2 2 6" xfId="44224" xr:uid="{15118575-B8B4-4642-8315-9265DE656B3C}"/>
    <cellStyle name="Normal 27 6 2 2 6 2" xfId="44225" xr:uid="{EA9B9F00-C5CF-465D-83E5-A56C72C40379}"/>
    <cellStyle name="Normal 27 6 2 2 7" xfId="44226" xr:uid="{9787CCA7-E0D2-496D-9304-E293FF770950}"/>
    <cellStyle name="Normal 27 6 2 2 8" xfId="40971" xr:uid="{45AF688C-AA27-493D-9E15-412429DE4AA9}"/>
    <cellStyle name="Normal 27 6 2 3" xfId="9159" xr:uid="{CE9A602D-0F93-427D-BB68-613DA3C3B428}"/>
    <cellStyle name="Normal 27 6 2 3 2" xfId="7474" xr:uid="{4D60AA43-F6CD-4770-8213-F3B11F09133E}"/>
    <cellStyle name="Normal 27 6 2 3 2 2" xfId="9168" xr:uid="{903C8D03-0655-415B-B24A-07C1CD5BED75}"/>
    <cellStyle name="Normal 27 6 2 3 2 2 2" xfId="44227" xr:uid="{626CA2FB-6C2A-4F76-940B-3874E7ABBF44}"/>
    <cellStyle name="Normal 27 6 2 3 2 2 2 2" xfId="44228" xr:uid="{A786827D-7E18-4394-B6A7-A1C095DAA265}"/>
    <cellStyle name="Normal 27 6 2 3 2 2 2 2 2" xfId="44229" xr:uid="{D459E01A-D71E-4825-87F2-9796EA377F5B}"/>
    <cellStyle name="Normal 27 6 2 3 2 2 2 3" xfId="44230" xr:uid="{C9FDDBD5-3FD9-440A-8399-FEA21DF1A2AC}"/>
    <cellStyle name="Normal 27 6 2 3 2 2 3" xfId="9985" xr:uid="{F52DA32A-8460-4B7A-8C2C-EDFA472CC508}"/>
    <cellStyle name="Normal 27 6 2 3 2 2 3 2" xfId="9991" xr:uid="{91A78A29-D703-4210-80A2-B269CB82EF89}"/>
    <cellStyle name="Normal 27 6 2 3 2 2 4" xfId="10001" xr:uid="{444D9070-1291-4C6F-BCAB-D1CD0A02BDC1}"/>
    <cellStyle name="Normal 27 6 2 3 2 3" xfId="22412" xr:uid="{E6CB40B8-798F-41AD-BC24-DF036DF22119}"/>
    <cellStyle name="Normal 27 6 2 3 2 3 2" xfId="44231" xr:uid="{ED4E2645-873A-4272-BBAF-62ABFE474776}"/>
    <cellStyle name="Normal 27 6 2 3 2 3 2 2" xfId="44232" xr:uid="{8FEBF043-F887-4A29-AEAB-6B5705DE1EFE}"/>
    <cellStyle name="Normal 27 6 2 3 2 3 3" xfId="2152" xr:uid="{5835FF65-3998-4218-A6BD-26E678A9D46C}"/>
    <cellStyle name="Normal 27 6 2 3 2 4" xfId="22415" xr:uid="{76575599-AC74-4A8C-A117-07C0B8B52ADC}"/>
    <cellStyle name="Normal 27 6 2 3 2 4 2" xfId="44234" xr:uid="{9731A226-4147-4C50-B4C8-699EDF5D96CE}"/>
    <cellStyle name="Normal 27 6 2 3 2 5" xfId="22417" xr:uid="{8A5C1A21-B9D1-4E21-8E4B-ABFF67E679BA}"/>
    <cellStyle name="Normal 27 6 2 3 3" xfId="9176" xr:uid="{42E909A1-55A9-4B53-B817-FF419CAD4DB2}"/>
    <cellStyle name="Normal 27 6 2 3 3 2" xfId="44235" xr:uid="{128FFBB4-B1AA-49BE-836E-433C083A81F7}"/>
    <cellStyle name="Normal 27 6 2 3 3 2 2" xfId="44236" xr:uid="{A2A2803D-E7E9-4A95-B85D-FA3D6420E4FE}"/>
    <cellStyle name="Normal 27 6 2 3 3 2 2 2" xfId="44237" xr:uid="{67AC968F-5F4B-4EA6-B5F8-5616FC192CA3}"/>
    <cellStyle name="Normal 27 6 2 3 3 2 3" xfId="10075" xr:uid="{F483A736-51BF-4E19-8F70-25900DA7AC4C}"/>
    <cellStyle name="Normal 27 6 2 3 3 3" xfId="44238" xr:uid="{318F9969-0847-47C4-B260-610A60384695}"/>
    <cellStyle name="Normal 27 6 2 3 3 3 2" xfId="44239" xr:uid="{521C4F1A-A853-401F-81CA-CC11DEAE7F93}"/>
    <cellStyle name="Normal 27 6 2 3 3 4" xfId="44240" xr:uid="{0E0F3738-92EB-4675-861B-FEF0B09BB481}"/>
    <cellStyle name="Normal 27 6 2 3 4" xfId="44241" xr:uid="{C77DC934-4C74-472C-8961-C1528678E7B5}"/>
    <cellStyle name="Normal 27 6 2 3 4 2" xfId="44242" xr:uid="{C7716AC8-DC43-4265-9872-A9169C2737C7}"/>
    <cellStyle name="Normal 27 6 2 3 4 2 2" xfId="44243" xr:uid="{D9D63937-776A-49EA-A5F1-5003F254BF68}"/>
    <cellStyle name="Normal 27 6 2 3 4 3" xfId="44244" xr:uid="{4511893D-E349-4B1D-8313-4879B20F21A4}"/>
    <cellStyle name="Normal 27 6 2 3 5" xfId="44245" xr:uid="{CF1FD58E-7FBE-4272-8B6F-E6A76B4773E4}"/>
    <cellStyle name="Normal 27 6 2 3 5 2" xfId="44246" xr:uid="{5A170CDF-6E00-413F-B972-25C4521AC9E4}"/>
    <cellStyle name="Normal 27 6 2 3 6" xfId="44247" xr:uid="{7E46DFA0-DA36-461A-AC91-BE196D5413B3}"/>
    <cellStyle name="Normal 27 6 2 3 7" xfId="44248" xr:uid="{516C8E6C-774B-47AD-BF7E-DB57EB814A81}"/>
    <cellStyle name="Normal 27 6 2 4" xfId="44249" xr:uid="{3E60D5A3-A4D0-43C9-828B-7DBDFAB4EAEA}"/>
    <cellStyle name="Normal 27 6 2 4 2" xfId="44250" xr:uid="{C08C3E44-C187-4BFF-A849-BC66C854B2E5}"/>
    <cellStyle name="Normal 27 6 2 4 2 2" xfId="1176" xr:uid="{73552F61-A0B6-4859-BA39-89D046ECAA62}"/>
    <cellStyle name="Normal 27 6 2 4 2 2 2" xfId="44251" xr:uid="{5DDD1F38-AF30-4056-94D3-B396F534DA70}"/>
    <cellStyle name="Normal 27 6 2 4 2 2 2 2" xfId="44252" xr:uid="{5E349C91-CBE6-44E5-B092-5C05CEE142CF}"/>
    <cellStyle name="Normal 27 6 2 4 2 2 3" xfId="10583" xr:uid="{8844C0DF-67EA-4EEE-8343-7E2DB2AC9600}"/>
    <cellStyle name="Normal 27 6 2 4 2 3" xfId="1182" xr:uid="{36B2830C-643D-4FC8-81C7-3EE67E9CC377}"/>
    <cellStyle name="Normal 27 6 2 4 2 3 2" xfId="44253" xr:uid="{6CCE4F5F-FC31-41E4-AD08-F0DAFDD4803F}"/>
    <cellStyle name="Normal 27 6 2 4 2 4" xfId="1188" xr:uid="{D00EB950-F8E9-429A-A4C7-9B76932521E4}"/>
    <cellStyle name="Normal 27 6 2 4 3" xfId="44254" xr:uid="{1971F183-0502-4626-A0CB-8EE6BFB6318A}"/>
    <cellStyle name="Normal 27 6 2 4 3 2" xfId="44255" xr:uid="{98D98B7A-88F1-4B65-8E42-302864E99CA0}"/>
    <cellStyle name="Normal 27 6 2 4 3 2 2" xfId="44257" xr:uid="{484EB4B8-2B73-41B6-9941-2CEB9C3482F6}"/>
    <cellStyle name="Normal 27 6 2 4 3 3" xfId="44258" xr:uid="{82D27E74-0389-4833-9CBE-383FF9457AB1}"/>
    <cellStyle name="Normal 27 6 2 4 4" xfId="44259" xr:uid="{A58CD580-79F5-4253-9865-37B55A7BAFEB}"/>
    <cellStyle name="Normal 27 6 2 4 4 2" xfId="44260" xr:uid="{CC7265E6-30D8-4481-B0D3-57180B41F4BB}"/>
    <cellStyle name="Normal 27 6 2 4 5" xfId="44261" xr:uid="{8C104FB3-F3E6-4974-BDF6-F2426647FC13}"/>
    <cellStyle name="Normal 27 6 2 5" xfId="44262" xr:uid="{A79FC74B-EC4B-4B45-8FBC-860C4B9A87C6}"/>
    <cellStyle name="Normal 27 6 2 5 2" xfId="44263" xr:uid="{B4F39537-67EE-4F74-A88B-4728907D0460}"/>
    <cellStyle name="Normal 27 6 2 5 2 2" xfId="44264" xr:uid="{6E709CF7-48AC-4E2F-879B-3CB7FBF342A4}"/>
    <cellStyle name="Normal 27 6 2 5 2 2 2" xfId="27456" xr:uid="{C41E8302-232A-4ED1-B954-EAE8ECE7368C}"/>
    <cellStyle name="Normal 27 6 2 5 2 3" xfId="44265" xr:uid="{F313F4E3-11EB-4E19-A0C5-4781CAE0DB08}"/>
    <cellStyle name="Normal 27 6 2 5 3" xfId="44267" xr:uid="{30C27AF2-372F-4E9A-8889-36F107C73E87}"/>
    <cellStyle name="Normal 27 6 2 5 3 2" xfId="44268" xr:uid="{BE79D7C9-6C1E-458D-89A9-63AD84B6B016}"/>
    <cellStyle name="Normal 27 6 2 5 4" xfId="44269" xr:uid="{E3CC9F11-6336-44A3-8CAA-9C184A7C17B5}"/>
    <cellStyle name="Normal 27 6 2 6" xfId="19892" xr:uid="{B5E012AF-C7C0-453F-9EF4-31FAA3B5AFB1}"/>
    <cellStyle name="Normal 27 6 2 6 2" xfId="44271" xr:uid="{827AB55E-741B-4AC8-A645-FEB555888A70}"/>
    <cellStyle name="Normal 27 6 2 6 2 2" xfId="44273" xr:uid="{10405704-4ECB-45E3-81F0-2412ED45687D}"/>
    <cellStyle name="Normal 27 6 2 6 3" xfId="44275" xr:uid="{F4E8997F-5384-4DFE-A8C0-8B73782B07CF}"/>
    <cellStyle name="Normal 27 6 2 7" xfId="44277" xr:uid="{210381A4-8239-4868-99C6-FAEE68642724}"/>
    <cellStyle name="Normal 27 6 2 7 2" xfId="44280" xr:uid="{1A4421FA-2F82-4D22-87EF-FC04FEC266C0}"/>
    <cellStyle name="Normal 27 6 2 8" xfId="44282" xr:uid="{A998B34D-BDB8-4E7F-9A76-5BC7EC2F49D0}"/>
    <cellStyle name="Normal 27 6 2 9" xfId="44284" xr:uid="{4B88FE88-8BC7-4471-AA0D-594FEB02ADEC}"/>
    <cellStyle name="Normal 27 6 3" xfId="15523" xr:uid="{B9CC125F-CB7A-4930-B989-30A3C4F0B2BD}"/>
    <cellStyle name="Normal 27 6 3 2" xfId="3508" xr:uid="{168CC7FE-2BAF-4ED3-A85B-F6AE0F344070}"/>
    <cellStyle name="Normal 27 6 3 2 2" xfId="44285" xr:uid="{07BCE5AD-D0EB-4E9D-B18E-6D4623A19D57}"/>
    <cellStyle name="Normal 27 6 3 2 2 2" xfId="44286" xr:uid="{3F42E777-3A90-4F25-BF71-BBDE6F7AB6B1}"/>
    <cellStyle name="Normal 27 6 3 2 2 2 2" xfId="44287" xr:uid="{B63339D3-DBE9-4295-A2C3-C0ADA7E63D73}"/>
    <cellStyle name="Normal 27 6 3 2 2 2 2 2" xfId="44288" xr:uid="{6F446087-C438-4A61-8B23-10E0456A4CBF}"/>
    <cellStyle name="Normal 27 6 3 2 2 2 2 2 2" xfId="44289" xr:uid="{F040C56A-D25E-44E6-B403-DA5EE194D134}"/>
    <cellStyle name="Normal 27 6 3 2 2 2 2 3" xfId="44290" xr:uid="{948536EF-E58B-445A-8FED-0229B8857F04}"/>
    <cellStyle name="Normal 27 6 3 2 2 2 3" xfId="11783" xr:uid="{6C95035E-D73C-4BE6-BBD6-AC5DF08C4129}"/>
    <cellStyle name="Normal 27 6 3 2 2 2 3 2" xfId="8892" xr:uid="{B1B0BDA9-46CF-4342-B389-BD70F7AB92B3}"/>
    <cellStyle name="Normal 27 6 3 2 2 2 4" xfId="11785" xr:uid="{D6A39E0E-80F6-435F-8C83-5DB83A0E15BD}"/>
    <cellStyle name="Normal 27 6 3 2 2 3" xfId="44291" xr:uid="{6A03B4D2-BE38-4F41-A2D9-6EE492209CE3}"/>
    <cellStyle name="Normal 27 6 3 2 2 3 2" xfId="44292" xr:uid="{7A3EA60F-EF2C-40B8-ACB3-07B15F21208A}"/>
    <cellStyle name="Normal 27 6 3 2 2 3 2 2" xfId="44293" xr:uid="{1FEA449D-0B4C-4EDF-B2CE-71DCD752330C}"/>
    <cellStyle name="Normal 27 6 3 2 2 3 3" xfId="4674" xr:uid="{97BDD2E4-7C7D-4D8B-A9FE-5B382FBC3FF0}"/>
    <cellStyle name="Normal 27 6 3 2 2 4" xfId="44294" xr:uid="{12239E70-49A8-40FC-AFD6-D97AA987EA63}"/>
    <cellStyle name="Normal 27 6 3 2 2 4 2" xfId="40888" xr:uid="{BB25B290-9860-43F2-8FB2-A0DF1750C0DF}"/>
    <cellStyle name="Normal 27 6 3 2 2 5" xfId="8662" xr:uid="{C6A59F49-FBB5-4A25-B2D9-50DF9A6416AE}"/>
    <cellStyle name="Normal 27 6 3 2 3" xfId="36720" xr:uid="{1FA144BA-03DA-45B7-84CC-AFFD6131F137}"/>
    <cellStyle name="Normal 27 6 3 2 3 2" xfId="44295" xr:uid="{A58569FC-61F5-44DC-A548-C8C979205936}"/>
    <cellStyle name="Normal 27 6 3 2 3 2 2" xfId="44296" xr:uid="{35740852-B1C6-4889-9C0B-0310B76A4816}"/>
    <cellStyle name="Normal 27 6 3 2 3 2 2 2" xfId="44297" xr:uid="{CC92FE15-E180-4DB1-8479-A81FE2746EE4}"/>
    <cellStyle name="Normal 27 6 3 2 3 2 3" xfId="5200" xr:uid="{B6893A76-F881-405D-99B2-25A1A1707581}"/>
    <cellStyle name="Normal 27 6 3 2 3 3" xfId="44298" xr:uid="{EB498CF5-0E61-4541-9703-C7283382D2F3}"/>
    <cellStyle name="Normal 27 6 3 2 3 3 2" xfId="44299" xr:uid="{F0E5A3A5-44E5-4338-918F-42D937E822E6}"/>
    <cellStyle name="Normal 27 6 3 2 3 4" xfId="44300" xr:uid="{19E6D68F-0A0B-42E1-8F77-DB707939B47B}"/>
    <cellStyle name="Normal 27 6 3 2 4" xfId="44301" xr:uid="{386C9C72-1CD4-400D-A97A-81FED6740247}"/>
    <cellStyle name="Normal 27 6 3 2 4 2" xfId="44302" xr:uid="{C8903869-7572-40F3-832F-B579742770B1}"/>
    <cellStyle name="Normal 27 6 3 2 4 2 2" xfId="44303" xr:uid="{BF756080-672A-4B6B-9974-986ED0AEFC90}"/>
    <cellStyle name="Normal 27 6 3 2 4 3" xfId="44304" xr:uid="{7D7EA3C8-3837-48CB-8C7A-CD3C6AE06F31}"/>
    <cellStyle name="Normal 27 6 3 2 5" xfId="44305" xr:uid="{AE31B8F9-DCF4-4C14-A33B-C6CC6431BFA8}"/>
    <cellStyle name="Normal 27 6 3 2 5 2" xfId="44306" xr:uid="{14D7653D-1BE0-461F-89FA-02D8DE5E0E16}"/>
    <cellStyle name="Normal 27 6 3 2 6" xfId="44307" xr:uid="{95A30CA5-4CE4-4810-B46B-44BFB69CB528}"/>
    <cellStyle name="Normal 27 6 3 2 7" xfId="44308" xr:uid="{B1B51B53-F496-4515-98EF-D63EE12F3AC9}"/>
    <cellStyle name="Normal 27 6 3 3" xfId="44309" xr:uid="{3386E51E-5757-4BF5-97B1-0417B13392AF}"/>
    <cellStyle name="Normal 27 6 3 3 2" xfId="44310" xr:uid="{7557C0DF-D635-40BE-B45B-6E5FE522BBC4}"/>
    <cellStyle name="Normal 27 6 3 3 2 2" xfId="44311" xr:uid="{356BFF1D-C6D7-4C7A-9347-178A3E96B7C9}"/>
    <cellStyle name="Normal 27 6 3 3 2 2 2" xfId="44312" xr:uid="{544C50C2-9D3B-441D-A55A-EEF7C9EC7102}"/>
    <cellStyle name="Normal 27 6 3 3 2 2 2 2" xfId="44313" xr:uid="{A0A54E1D-209D-4858-87A5-74E4B19932BA}"/>
    <cellStyle name="Normal 27 6 3 3 2 2 3" xfId="11933" xr:uid="{3BC7912B-CDF6-4E6D-816F-FE481632D91A}"/>
    <cellStyle name="Normal 27 6 3 3 2 3" xfId="44314" xr:uid="{E718CA0A-D633-41B4-9437-9B3D2BF61A65}"/>
    <cellStyle name="Normal 27 6 3 3 2 3 2" xfId="42490" xr:uid="{3234A26B-CBB4-422F-8ECE-67D658446EFE}"/>
    <cellStyle name="Normal 27 6 3 3 2 4" xfId="44316" xr:uid="{C0BE51DC-9E33-49D5-A262-46A9625980B1}"/>
    <cellStyle name="Normal 27 6 3 3 3" xfId="44317" xr:uid="{E48E1287-D7E6-41EC-9BFE-D0FDBBBD57A7}"/>
    <cellStyle name="Normal 27 6 3 3 3 2" xfId="44318" xr:uid="{D516C32D-5544-4CFD-AE59-208F39E1DCFA}"/>
    <cellStyle name="Normal 27 6 3 3 3 2 2" xfId="44319" xr:uid="{AB59F70C-7E3F-4421-B372-78E3659E97F4}"/>
    <cellStyle name="Normal 27 6 3 3 3 3" xfId="44320" xr:uid="{2A50EA59-EE6E-498D-BC20-61010782AFCC}"/>
    <cellStyle name="Normal 27 6 3 3 4" xfId="44321" xr:uid="{5C4D1E3A-2A08-4AE7-AD3D-9C09AE411300}"/>
    <cellStyle name="Normal 27 6 3 3 4 2" xfId="44322" xr:uid="{20CF5CA7-A39B-4F76-9342-4029C3C62176}"/>
    <cellStyle name="Normal 27 6 3 3 5" xfId="44323" xr:uid="{FEF24C05-2B1D-4710-AC49-B43B0C8B1723}"/>
    <cellStyle name="Normal 27 6 3 4" xfId="44325" xr:uid="{422F78DC-8DA9-40DE-886C-943E02CADDBE}"/>
    <cellStyle name="Normal 27 6 3 4 2" xfId="44326" xr:uid="{E61F643A-B890-4BDC-AE3C-F572BB2FB14E}"/>
    <cellStyle name="Normal 27 6 3 4 2 2" xfId="44327" xr:uid="{76120D73-4A21-4B78-B5D9-DE31DDCBF76D}"/>
    <cellStyle name="Normal 27 6 3 4 2 2 2" xfId="44328" xr:uid="{1C95377F-99F9-487F-A2F9-C0BA4F7CFD43}"/>
    <cellStyle name="Normal 27 6 3 4 2 3" xfId="44329" xr:uid="{BA5B411C-254C-4B06-A39D-236BD4E4CA6B}"/>
    <cellStyle name="Normal 27 6 3 4 3" xfId="44330" xr:uid="{464F655E-8133-408A-83FC-24D26690C9D0}"/>
    <cellStyle name="Normal 27 6 3 4 3 2" xfId="44331" xr:uid="{DE10FFDA-4458-4723-9680-163EC08B6C25}"/>
    <cellStyle name="Normal 27 6 3 4 4" xfId="16681" xr:uid="{B416482E-18E2-4304-9175-7195B170070F}"/>
    <cellStyle name="Normal 27 6 3 5" xfId="44333" xr:uid="{524D1EFD-9BAF-47BC-A714-198CE2FA07B9}"/>
    <cellStyle name="Normal 27 6 3 5 2" xfId="44334" xr:uid="{58CC5CDA-0B27-4845-BE29-2F8A82FE0FBA}"/>
    <cellStyle name="Normal 27 6 3 5 2 2" xfId="44335" xr:uid="{30110B9F-2819-4C39-B1B3-BB62A45B0AFB}"/>
    <cellStyle name="Normal 27 6 3 5 3" xfId="44336" xr:uid="{3E9F2AB6-4B3F-4EA1-B6C3-DD5EEA0F3A58}"/>
    <cellStyle name="Normal 27 6 3 6" xfId="44338" xr:uid="{0FDAFC80-A8EA-4C66-8FEA-1BD6C93CF922}"/>
    <cellStyle name="Normal 27 6 3 6 2" xfId="44340" xr:uid="{7C0E3141-C46B-4B3B-8827-D02DE4FC82D1}"/>
    <cellStyle name="Normal 27 6 3 7" xfId="44342" xr:uid="{BD861A84-F680-4122-A067-C811B30F4A3A}"/>
    <cellStyle name="Normal 27 6 3 8" xfId="44344" xr:uid="{BA413A41-880A-45B1-9001-1465CAE864AA}"/>
    <cellStyle name="Normal 27 6 4" xfId="15529" xr:uid="{2F75E574-22C6-4ED5-8063-C465A0E10BCC}"/>
    <cellStyle name="Normal 27 6 4 2" xfId="44345" xr:uid="{40B678A6-0841-4E0A-9B80-05D69BAE6A0F}"/>
    <cellStyle name="Normal 27 6 4 2 2" xfId="44346" xr:uid="{CA0A07C1-F2B9-4C68-B6DA-2BD6EB1EE617}"/>
    <cellStyle name="Normal 27 6 4 2 2 2" xfId="44347" xr:uid="{3E845233-C686-43E7-8F80-2A1D3D8E0238}"/>
    <cellStyle name="Normal 27 6 4 2 2 2 2" xfId="44350" xr:uid="{76399297-06E8-4AA2-84B7-026BF5F0DAF0}"/>
    <cellStyle name="Normal 27 6 4 2 2 2 2 2" xfId="20642" xr:uid="{27CAFDF2-9B11-406E-A3B4-56C7CE57B4ED}"/>
    <cellStyle name="Normal 27 6 4 2 2 2 3" xfId="44352" xr:uid="{71CCE1FE-F972-4EEE-951E-CAD0CAB4B159}"/>
    <cellStyle name="Normal 27 6 4 2 2 3" xfId="44354" xr:uid="{4F8A40E7-7517-4172-9384-3FD56C38418F}"/>
    <cellStyle name="Normal 27 6 4 2 2 3 2" xfId="44358" xr:uid="{5809D92F-36BF-43D6-98EF-A5BD9E68782B}"/>
    <cellStyle name="Normal 27 6 4 2 2 4" xfId="44359" xr:uid="{26C28420-09E0-4056-92E0-ECA8325A481D}"/>
    <cellStyle name="Normal 27 6 4 2 3" xfId="44360" xr:uid="{D565D3EE-0AE9-4932-AD8F-08E42A952085}"/>
    <cellStyle name="Normal 27 6 4 2 3 2" xfId="44361" xr:uid="{BF03E2F4-EEDD-479A-94DB-644F0A8FE77E}"/>
    <cellStyle name="Normal 27 6 4 2 3 2 2" xfId="44362" xr:uid="{9EC70D66-42C4-44A8-A0A2-3F2D9A507875}"/>
    <cellStyle name="Normal 27 6 4 2 3 3" xfId="44363" xr:uid="{A6F37F5C-55B0-4A4B-A825-00A935198E3E}"/>
    <cellStyle name="Normal 27 6 4 2 4" xfId="44364" xr:uid="{833F8882-A528-42D3-BE89-4C8CE5A7AB62}"/>
    <cellStyle name="Normal 27 6 4 2 4 2" xfId="44365" xr:uid="{29C45572-6FC1-4AAC-8344-5B3E6041FAEE}"/>
    <cellStyle name="Normal 27 6 4 2 5" xfId="44366" xr:uid="{3859FB4E-EFF0-42A3-910F-0680E48A1355}"/>
    <cellStyle name="Normal 27 6 4 3" xfId="44367" xr:uid="{8FE6B4A5-EDD6-4ABD-A2EF-29252D872641}"/>
    <cellStyle name="Normal 27 6 4 3 2" xfId="44368" xr:uid="{B8DA75BA-1D49-4860-82FA-189D71D386FF}"/>
    <cellStyle name="Normal 27 6 4 3 2 2" xfId="44369" xr:uid="{CED4C594-2F0F-47A8-B15B-4A12D15FB6CE}"/>
    <cellStyle name="Normal 27 6 4 3 2 2 2" xfId="44370" xr:uid="{8C6A7F01-1CCB-42F4-86FA-0F671C7A21C8}"/>
    <cellStyle name="Normal 27 6 4 3 2 3" xfId="44371" xr:uid="{0E2FF556-668B-41FB-B73C-1B6F4F64282A}"/>
    <cellStyle name="Normal 27 6 4 3 3" xfId="44372" xr:uid="{4A40B2A5-A983-4444-9583-2C11887AFF67}"/>
    <cellStyle name="Normal 27 6 4 3 3 2" xfId="44373" xr:uid="{AEAE3E91-0122-4B56-9196-48999103CBAF}"/>
    <cellStyle name="Normal 27 6 4 3 4" xfId="44374" xr:uid="{CC3A9D60-EA87-4E9E-9002-31841BB313E1}"/>
    <cellStyle name="Normal 27 6 4 4" xfId="43661" xr:uid="{57CEEC2E-5260-4381-9B40-068C01433325}"/>
    <cellStyle name="Normal 27 6 4 4 2" xfId="43663" xr:uid="{08E16C2C-B3FE-4CE8-9587-C37F1240EED3}"/>
    <cellStyle name="Normal 27 6 4 4 2 2" xfId="43665" xr:uid="{24A9BB39-653E-4DC1-9011-562B72C5A4EE}"/>
    <cellStyle name="Normal 27 6 4 4 3" xfId="43667" xr:uid="{C942FB51-1292-43EE-AAAF-C88C63685261}"/>
    <cellStyle name="Normal 27 6 4 5" xfId="43669" xr:uid="{BE511486-15DD-45DD-B4C0-9E941ADCDE04}"/>
    <cellStyle name="Normal 27 6 4 5 2" xfId="43671" xr:uid="{09860BEA-C446-4211-B525-1FAFB88E7183}"/>
    <cellStyle name="Normal 27 6 4 6" xfId="43674" xr:uid="{829671D1-493B-4BAF-B7E4-95EA5A92F53A}"/>
    <cellStyle name="Normal 27 6 4 7" xfId="44376" xr:uid="{602A5614-CC89-4595-937A-2FEB67694B43}"/>
    <cellStyle name="Normal 27 6 5" xfId="15532" xr:uid="{D44885A9-99BA-41FB-B0EA-CD02AECD7A6C}"/>
    <cellStyle name="Normal 27 6 5 2" xfId="44377" xr:uid="{8601E754-B147-4B4F-A5D5-E06AB68DA74F}"/>
    <cellStyle name="Normal 27 6 5 2 2" xfId="44378" xr:uid="{F65E5E46-2521-4E9A-A95C-0C6DDE3CA3F1}"/>
    <cellStyle name="Normal 27 6 5 2 2 2" xfId="38218" xr:uid="{E261FBE1-E9B3-4153-8EFC-52DB9D481453}"/>
    <cellStyle name="Normal 27 6 5 2 2 2 2" xfId="38221" xr:uid="{B6D68700-5ECD-4972-B659-93C5C6F2940F}"/>
    <cellStyle name="Normal 27 6 5 2 2 3" xfId="38232" xr:uid="{37364937-5912-4674-AB4B-D0C239233EC2}"/>
    <cellStyle name="Normal 27 6 5 2 3" xfId="44379" xr:uid="{E22ED960-E413-4382-AA39-4EA90095E49F}"/>
    <cellStyle name="Normal 27 6 5 2 3 2" xfId="38265" xr:uid="{190F4A2F-8913-42FA-944F-33842076DB8C}"/>
    <cellStyle name="Normal 27 6 5 2 4" xfId="44380" xr:uid="{E1E715A7-91CD-4E2E-8FB1-909188B0DD00}"/>
    <cellStyle name="Normal 27 6 5 3" xfId="44381" xr:uid="{9CD205BA-ACBE-4B4F-BA86-607D4AA4699A}"/>
    <cellStyle name="Normal 27 6 5 3 2" xfId="44382" xr:uid="{4C56AA06-5DA9-4464-80D8-705FD336577D}"/>
    <cellStyle name="Normal 27 6 5 3 2 2" xfId="36965" xr:uid="{621148A8-E5E5-4637-8E89-EBC6A01B89CD}"/>
    <cellStyle name="Normal 27 6 5 3 3" xfId="44383" xr:uid="{93AA1D51-6BAD-460B-B9D9-05702F1D381B}"/>
    <cellStyle name="Normal 27 6 5 4" xfId="43677" xr:uid="{A9AFFE58-A39D-46EE-A096-FDBE11D920D3}"/>
    <cellStyle name="Normal 27 6 5 4 2" xfId="43679" xr:uid="{E05F94E1-D4EE-40F7-A424-715A721A686B}"/>
    <cellStyle name="Normal 27 6 5 5" xfId="43681" xr:uid="{84A3B04F-6A61-4312-A52E-CE326836E5F1}"/>
    <cellStyle name="Normal 27 6 6" xfId="44384" xr:uid="{DDC73BA5-93FB-4598-916C-F1DF8C4E49AF}"/>
    <cellStyle name="Normal 27 6 6 2" xfId="44385" xr:uid="{CF645334-84FE-4AF6-97CE-1A7141E56015}"/>
    <cellStyle name="Normal 27 6 6 2 2" xfId="44386" xr:uid="{30C35EA4-723B-4FC4-8C16-6206166FC721}"/>
    <cellStyle name="Normal 27 6 6 2 2 2" xfId="39135" xr:uid="{FE632DD7-BEA4-4834-91D2-F7F0BE5E04C3}"/>
    <cellStyle name="Normal 27 6 6 2 3" xfId="44387" xr:uid="{B496CD7C-C8B8-4356-8F73-F1BB08773629}"/>
    <cellStyle name="Normal 27 6 6 3" xfId="44388" xr:uid="{DF29B8CF-41F9-46EF-A2D5-83543AB22B10}"/>
    <cellStyle name="Normal 27 6 6 3 2" xfId="44389" xr:uid="{942571AE-257D-4023-9AC5-A7037A9AF68D}"/>
    <cellStyle name="Normal 27 6 6 4" xfId="43684" xr:uid="{92403A50-91CE-410C-8C5A-B612AC89EBEA}"/>
    <cellStyle name="Normal 27 6 7" xfId="44390" xr:uid="{ED6D8770-A620-4AE9-8E80-F9D68F5D1C99}"/>
    <cellStyle name="Normal 27 6 7 2" xfId="44391" xr:uid="{4BE30C37-D103-4B1B-BD5F-0764598CC571}"/>
    <cellStyle name="Normal 27 6 7 2 2" xfId="44392" xr:uid="{94B9884D-7917-4568-8ECF-13F6ADE6BE84}"/>
    <cellStyle name="Normal 27 6 7 3" xfId="44393" xr:uid="{C10E78C5-9B71-4A63-96E7-F50C773C5D36}"/>
    <cellStyle name="Normal 27 6 8" xfId="2297" xr:uid="{E1614716-AD8C-4C05-970F-6DEF5C974719}"/>
    <cellStyle name="Normal 27 6 8 2" xfId="44394" xr:uid="{857D647F-C116-4B10-A23A-009628F50EB2}"/>
    <cellStyle name="Normal 27 6 9" xfId="2315" xr:uid="{D56B8A97-1DD4-4D36-9378-40B974CE969C}"/>
    <cellStyle name="Normal 27 7" xfId="44395" xr:uid="{279421BC-06AC-478C-BF48-4B6F57464527}"/>
    <cellStyle name="Normal 27 7 2" xfId="12932" xr:uid="{920E181D-0FCB-4FB6-8C23-0841DFB629A8}"/>
    <cellStyle name="Normal 27 7 2 2" xfId="12938" xr:uid="{9DCCF22E-1FC9-41EF-A22E-FC6FA9DBC477}"/>
    <cellStyle name="Normal 27 7 2 2 2" xfId="44396" xr:uid="{F0349F8B-60D6-4126-AEB4-1D7250AC5C92}"/>
    <cellStyle name="Normal 27 7 2 2 2 2" xfId="44397" xr:uid="{93618C5D-A89E-42DB-A121-F39AFDA161B8}"/>
    <cellStyle name="Normal 27 7 2 2 2 2 2" xfId="44398" xr:uid="{D80284AA-F321-40B9-9108-A7A1E2C47B2C}"/>
    <cellStyle name="Normal 27 7 2 2 2 2 2 2" xfId="44400" xr:uid="{571E6F88-E79D-4BAA-BBB3-7A5C8854009C}"/>
    <cellStyle name="Normal 27 7 2 2 2 2 2 2 2" xfId="44401" xr:uid="{40E69A4C-4162-4C97-964C-7D1FBCBD90C7}"/>
    <cellStyle name="Normal 27 7 2 2 2 2 2 3" xfId="44402" xr:uid="{CCFF87AE-54E4-4CBF-B5FE-A3DC8C81F9A2}"/>
    <cellStyle name="Normal 27 7 2 2 2 2 3" xfId="1728" xr:uid="{8AA5EC5C-C6BB-4C3F-81F2-FD868BBE042C}"/>
    <cellStyle name="Normal 27 7 2 2 2 2 3 2" xfId="5231" xr:uid="{8EA751D9-5357-45FF-8C8B-9ED9EABB0CCB}"/>
    <cellStyle name="Normal 27 7 2 2 2 2 4" xfId="1751" xr:uid="{BFC59B2F-4D3F-4A05-9E2F-FC1A77A18663}"/>
    <cellStyle name="Normal 27 7 2 2 2 3" xfId="44403" xr:uid="{FD0B9856-71BA-4DB9-985C-5A5B07CD5D77}"/>
    <cellStyle name="Normal 27 7 2 2 2 3 2" xfId="44404" xr:uid="{33998D57-3291-40F2-AFEA-2BD46AFFC56A}"/>
    <cellStyle name="Normal 27 7 2 2 2 3 2 2" xfId="29361" xr:uid="{8A6FC6FD-2F6B-4331-94AD-65CFCD51F029}"/>
    <cellStyle name="Normal 27 7 2 2 2 3 3" xfId="5377" xr:uid="{0082955A-B374-46E8-93A5-225F6779A0BA}"/>
    <cellStyle name="Normal 27 7 2 2 2 4" xfId="44405" xr:uid="{C55E930E-CDB5-42F9-978B-C8ADF7A4B411}"/>
    <cellStyle name="Normal 27 7 2 2 2 4 2" xfId="44406" xr:uid="{DA0C63AC-BC84-4D3C-9C49-F7FED8AA3561}"/>
    <cellStyle name="Normal 27 7 2 2 2 5" xfId="44407" xr:uid="{4300AC7D-1C8B-41D8-A5F2-343019E7B02D}"/>
    <cellStyle name="Normal 27 7 2 2 3" xfId="44408" xr:uid="{DD20F45D-9507-40AB-B19D-AC14D4B9C9A3}"/>
    <cellStyle name="Normal 27 7 2 2 3 2" xfId="44409" xr:uid="{CAE367B2-F3F8-4305-A35B-3F8C782698E2}"/>
    <cellStyle name="Normal 27 7 2 2 3 2 2" xfId="44410" xr:uid="{2D8B05EA-3F33-40CA-AAE4-FE2A0E051CE6}"/>
    <cellStyle name="Normal 27 7 2 2 3 2 2 2" xfId="44411" xr:uid="{72BA65DB-5560-4BD7-B8ED-154B9F83CA51}"/>
    <cellStyle name="Normal 27 7 2 2 3 2 3" xfId="6203" xr:uid="{86663211-20F5-451B-9F37-7641957F5B9E}"/>
    <cellStyle name="Normal 27 7 2 2 3 3" xfId="44412" xr:uid="{B8D16B73-4A33-4E80-8D38-3149902CBC39}"/>
    <cellStyle name="Normal 27 7 2 2 3 3 2" xfId="44413" xr:uid="{3AB860E9-1E82-42A8-AACD-EB5F1981480C}"/>
    <cellStyle name="Normal 27 7 2 2 3 4" xfId="44414" xr:uid="{2D1D23E2-7D68-4153-A62D-873214DBE419}"/>
    <cellStyle name="Normal 27 7 2 2 4" xfId="44415" xr:uid="{B1D07EC4-C02F-4979-933A-5843DE6A4B67}"/>
    <cellStyle name="Normal 27 7 2 2 4 2" xfId="44416" xr:uid="{BB6EF69B-2D65-44A5-82F2-2B9569B8CC47}"/>
    <cellStyle name="Normal 27 7 2 2 4 2 2" xfId="44417" xr:uid="{FEC55141-9DB4-4FBD-8599-62E8083EB1BB}"/>
    <cellStyle name="Normal 27 7 2 2 4 3" xfId="35291" xr:uid="{C8AAB044-983E-4BA3-A3E6-7CC61F19F360}"/>
    <cellStyle name="Normal 27 7 2 2 5" xfId="44418" xr:uid="{540397EB-969D-476F-BF5F-85D1C152C59B}"/>
    <cellStyle name="Normal 27 7 2 2 5 2" xfId="44420" xr:uid="{5CFB1F8A-164A-4B93-8B15-A712457B58EA}"/>
    <cellStyle name="Normal 27 7 2 2 6" xfId="44421" xr:uid="{EAEE51D4-4EEA-406C-8F34-B644879916CD}"/>
    <cellStyle name="Normal 27 7 2 2 7" xfId="44422" xr:uid="{08156027-2EC0-4C77-BF53-85AE4570F0CB}"/>
    <cellStyle name="Normal 27 7 2 3" xfId="9187" xr:uid="{48052334-5F41-4045-9046-E80459CAFC6A}"/>
    <cellStyle name="Normal 27 7 2 3 2" xfId="44423" xr:uid="{97DC451A-B7CB-4082-A3C3-A1E62E31C3A5}"/>
    <cellStyle name="Normal 27 7 2 3 2 2" xfId="30585" xr:uid="{34D55A40-BCBB-499D-909C-AEB012F39797}"/>
    <cellStyle name="Normal 27 7 2 3 2 2 2" xfId="30590" xr:uid="{69FD48BD-F72A-4EF7-A5BF-90FEEF44D1BF}"/>
    <cellStyle name="Normal 27 7 2 3 2 2 2 2" xfId="3525" xr:uid="{93C881C7-A8A1-4ED0-B086-696553474D9C}"/>
    <cellStyle name="Normal 27 7 2 3 2 2 3" xfId="6311" xr:uid="{416BC5F0-B136-41FE-8C13-F8C7FBD9C681}"/>
    <cellStyle name="Normal 27 7 2 3 2 3" xfId="30596" xr:uid="{F37D48D2-51C3-42D9-B79C-3C18326C172D}"/>
    <cellStyle name="Normal 27 7 2 3 2 3 2" xfId="30599" xr:uid="{23888841-87DD-4FED-B565-7EEE2F90F76B}"/>
    <cellStyle name="Normal 27 7 2 3 2 4" xfId="30603" xr:uid="{5D84E97F-048C-4D29-B218-77D0DFEA2147}"/>
    <cellStyle name="Normal 27 7 2 3 3" xfId="44424" xr:uid="{F118093D-47C5-492F-968A-1566B5AECF86}"/>
    <cellStyle name="Normal 27 7 2 3 3 2" xfId="30730" xr:uid="{9F8AEEE7-1026-4062-B277-8776C174C59F}"/>
    <cellStyle name="Normal 27 7 2 3 3 2 2" xfId="30733" xr:uid="{B2A6EBAF-35C5-4D28-9396-EF7D178D8170}"/>
    <cellStyle name="Normal 27 7 2 3 3 3" xfId="30739" xr:uid="{FCC7B669-5686-4120-A0B1-A246269EC6A8}"/>
    <cellStyle name="Normal 27 7 2 3 4" xfId="44425" xr:uid="{0DDA719E-A26F-4CEB-A57A-E63CCD56F599}"/>
    <cellStyle name="Normal 27 7 2 3 4 2" xfId="30828" xr:uid="{70484639-5E3F-4821-8E7E-714ABD93024F}"/>
    <cellStyle name="Normal 27 7 2 3 5" xfId="44426" xr:uid="{C2FDB154-3829-4B4D-98D6-AEA80B877AE0}"/>
    <cellStyle name="Normal 27 7 2 4" xfId="9204" xr:uid="{942AE411-0D47-4C12-AD88-DCD6DC59EC4D}"/>
    <cellStyle name="Normal 27 7 2 4 2" xfId="44427" xr:uid="{C2E7B26F-AB47-48EB-8943-3B3AE4095FEE}"/>
    <cellStyle name="Normal 27 7 2 4 2 2" xfId="21194" xr:uid="{96671677-72BF-4C80-8629-B9A19F59D60F}"/>
    <cellStyle name="Normal 27 7 2 4 2 2 2" xfId="31417" xr:uid="{48EC6CD5-298A-47D5-8AA6-05097D743DFB}"/>
    <cellStyle name="Normal 27 7 2 4 2 3" xfId="21201" xr:uid="{5091AB80-844F-42C7-9EA2-161F68A77C21}"/>
    <cellStyle name="Normal 27 7 2 4 3" xfId="44428" xr:uid="{59EED14B-020A-4B8D-A85B-FD3D9360C1E9}"/>
    <cellStyle name="Normal 27 7 2 4 3 2" xfId="31488" xr:uid="{4FC8F48B-ACB0-47C2-9927-5E8C12795DC9}"/>
    <cellStyle name="Normal 27 7 2 4 4" xfId="44429" xr:uid="{E0701686-369F-4448-89EB-E1EA5326F1C0}"/>
    <cellStyle name="Normal 27 7 2 5" xfId="22591" xr:uid="{2C1708D7-50F3-47C1-8B85-4EBC1B95F37F}"/>
    <cellStyle name="Normal 27 7 2 5 2" xfId="44430" xr:uid="{3BA9CB03-8BD3-4DE3-91C8-C5D5C5A8F004}"/>
    <cellStyle name="Normal 27 7 2 5 2 2" xfId="31858" xr:uid="{4526616D-89B1-4A7D-BF99-1E88A581CA04}"/>
    <cellStyle name="Normal 27 7 2 5 3" xfId="44431" xr:uid="{6234C8EB-3B8A-4365-A675-7EA4E8900B5C}"/>
    <cellStyle name="Normal 27 7 2 6" xfId="22602" xr:uid="{857539E5-76CE-4303-BCAD-360478B895D4}"/>
    <cellStyle name="Normal 27 7 2 6 2" xfId="22493" xr:uid="{DC0752DD-954E-450B-AE5B-4171AAF103A5}"/>
    <cellStyle name="Normal 27 7 2 7" xfId="22614" xr:uid="{E5D60615-8266-429A-80AE-51CA36B0C2D0}"/>
    <cellStyle name="Normal 27 7 2 8" xfId="22626" xr:uid="{E48659A0-D6AD-4FBF-A508-C13A69F8A71E}"/>
    <cellStyle name="Normal 27 7 3" xfId="1851" xr:uid="{11D752C8-8D53-4D92-8E08-78F88C048373}"/>
    <cellStyle name="Normal 27 7 3 2" xfId="44432" xr:uid="{02229DC2-F0AA-428E-9258-C5695260670A}"/>
    <cellStyle name="Normal 27 7 3 2 2" xfId="44433" xr:uid="{FF690701-8AB2-4FA2-A357-A4BDE0221C0F}"/>
    <cellStyle name="Normal 27 7 3 2 2 2" xfId="39966" xr:uid="{82C7F922-4024-4E77-BF25-154E965661CF}"/>
    <cellStyle name="Normal 27 7 3 2 2 2 2" xfId="6890" xr:uid="{F2E92B3C-C3F5-4123-BA52-4B1F9F48D8D9}"/>
    <cellStyle name="Normal 27 7 3 2 2 2 2 2" xfId="6901" xr:uid="{F5628698-7755-4F3A-8682-94249C78867B}"/>
    <cellStyle name="Normal 27 7 3 2 2 2 3" xfId="4219" xr:uid="{5FAF4B8D-AEEB-47DD-AC1E-BA5FE9C7DFC6}"/>
    <cellStyle name="Normal 27 7 3 2 2 3" xfId="39971" xr:uid="{AAF0F396-BC4A-463C-9BA0-AE055C844263}"/>
    <cellStyle name="Normal 27 7 3 2 2 3 2" xfId="894" xr:uid="{DE802018-2566-40B4-95AA-BA67E99FC405}"/>
    <cellStyle name="Normal 27 7 3 2 2 4" xfId="39976" xr:uid="{9536E9A2-7616-40C0-BA54-E6836330D6AC}"/>
    <cellStyle name="Normal 27 7 3 2 3" xfId="44434" xr:uid="{4B13CBA7-5C0A-411A-96FB-F94FE9041369}"/>
    <cellStyle name="Normal 27 7 3 2 3 2" xfId="40786" xr:uid="{BA8BA0F3-C0D3-4EB4-BAB5-FCCEA93EC903}"/>
    <cellStyle name="Normal 27 7 3 2 3 2 2" xfId="11400" xr:uid="{AE03CC3F-3647-4251-A165-D763126B87FC}"/>
    <cellStyle name="Normal 27 7 3 2 3 3" xfId="40788" xr:uid="{AB1776AC-E8C2-419F-9FEC-FE4640457D76}"/>
    <cellStyle name="Normal 27 7 3 2 4" xfId="44435" xr:uid="{DE3701EB-EACF-49CD-9156-159EF008C537}"/>
    <cellStyle name="Normal 27 7 3 2 4 2" xfId="40851" xr:uid="{B9CBC592-82D6-4155-A2B1-7ED7463E5FD9}"/>
    <cellStyle name="Normal 27 7 3 2 5" xfId="44436" xr:uid="{729C05DA-38A1-4329-956E-9139E0297F96}"/>
    <cellStyle name="Normal 27 7 3 3" xfId="3700" xr:uid="{EF777644-0103-46FD-95EE-59CF9CD36C9B}"/>
    <cellStyle name="Normal 27 7 3 3 2" xfId="44437" xr:uid="{7743CBAD-7399-458C-8B9E-726DCFF65122}"/>
    <cellStyle name="Normal 27 7 3 3 2 2" xfId="44438" xr:uid="{865E0A03-2164-44F6-831E-E104410B7EA0}"/>
    <cellStyle name="Normal 27 7 3 3 2 2 2" xfId="44439" xr:uid="{65691B36-4CB2-42BA-8C20-F2F78DA1C40D}"/>
    <cellStyle name="Normal 27 7 3 3 2 3" xfId="44440" xr:uid="{F2AB620F-C2E1-40E2-8C7B-0AE4F2CFD6BB}"/>
    <cellStyle name="Normal 27 7 3 3 3" xfId="44441" xr:uid="{46C1A0A6-6058-4C40-8C3F-6153B8A0327B}"/>
    <cellStyle name="Normal 27 7 3 3 3 2" xfId="44443" xr:uid="{93550BB0-CAC6-4774-A9A4-21A78DE0074E}"/>
    <cellStyle name="Normal 27 7 3 3 4" xfId="44444" xr:uid="{E8EE6ECC-5217-4F42-A274-EC9F61675C40}"/>
    <cellStyle name="Normal 27 7 3 4" xfId="3708" xr:uid="{629D21B6-10AF-4687-9012-15952119C408}"/>
    <cellStyle name="Normal 27 7 3 4 2" xfId="44445" xr:uid="{0647A56C-360C-4DB9-B0AB-2560F473A964}"/>
    <cellStyle name="Normal 27 7 3 4 2 2" xfId="16510" xr:uid="{5CF66B71-B55F-4826-94E7-483D0247735B}"/>
    <cellStyle name="Normal 27 7 3 4 3" xfId="44446" xr:uid="{65F66B24-D87E-47EB-ADCA-DEC164BB6693}"/>
    <cellStyle name="Normal 27 7 3 5" xfId="14660" xr:uid="{3DA5F20E-8D1C-4987-8E41-2F372B68DC24}"/>
    <cellStyle name="Normal 27 7 3 5 2" xfId="44447" xr:uid="{991A7DD6-5B74-47DF-9F33-ACBF3EE89474}"/>
    <cellStyle name="Normal 27 7 3 6" xfId="16515" xr:uid="{858F350D-A436-47D1-9A73-478DFEF3AD5D}"/>
    <cellStyle name="Normal 27 7 3 7" xfId="21809" xr:uid="{7582F8E9-82BD-4D47-B52A-C61FFB9281AC}"/>
    <cellStyle name="Normal 27 7 4" xfId="3770" xr:uid="{72E069AD-5353-43C6-8AB9-008B01BA6BED}"/>
    <cellStyle name="Normal 27 7 4 2" xfId="498" xr:uid="{88F9724B-43D8-4722-A8F0-58299F849527}"/>
    <cellStyle name="Normal 27 7 4 2 2" xfId="44448" xr:uid="{D5DCB6B8-A579-4E14-934C-08B20AA9761A}"/>
    <cellStyle name="Normal 27 7 4 2 2 2" xfId="44449" xr:uid="{9DC9F8FF-7821-46F7-8220-82FE3E74EAC2}"/>
    <cellStyle name="Normal 27 7 4 2 2 2 2" xfId="10592" xr:uid="{A4ACA40E-4B4D-498A-BE28-6D0AEB8BE6DA}"/>
    <cellStyle name="Normal 27 7 4 2 2 3" xfId="44450" xr:uid="{54A54AF3-9A1F-4AAA-B525-43622B3BD14C}"/>
    <cellStyle name="Normal 27 7 4 2 3" xfId="44451" xr:uid="{41B739A2-9E0D-4174-AED1-1EF3BE6125BD}"/>
    <cellStyle name="Normal 27 7 4 2 3 2" xfId="44452" xr:uid="{1C362DCF-B56D-48AA-9DC6-562DB3400760}"/>
    <cellStyle name="Normal 27 7 4 2 4" xfId="44453" xr:uid="{335388F9-DE8F-4C5E-937F-357B325E3D22}"/>
    <cellStyle name="Normal 27 7 4 3" xfId="563" xr:uid="{DF8AA012-2D5E-4CD4-84E1-43BBCF8A4DC6}"/>
    <cellStyle name="Normal 27 7 4 3 2" xfId="44454" xr:uid="{42C7E9C1-2956-4014-827F-0118CE1B25C9}"/>
    <cellStyle name="Normal 27 7 4 3 2 2" xfId="44455" xr:uid="{331DC0CA-CC55-4800-9DB8-90C0D398F964}"/>
    <cellStyle name="Normal 27 7 4 3 3" xfId="44456" xr:uid="{A12EBDDC-A2E5-4625-BB5D-7153AD882419}"/>
    <cellStyle name="Normal 27 7 4 4" xfId="16531" xr:uid="{B90283C6-9DCA-4730-98B7-B560488B0508}"/>
    <cellStyle name="Normal 27 7 4 4 2" xfId="43688" xr:uid="{62E854AA-35E8-45FC-A678-71A18298FE6F}"/>
    <cellStyle name="Normal 27 7 4 5" xfId="16538" xr:uid="{4893E60B-990E-492C-BDA2-ABCF49C3DA4F}"/>
    <cellStyle name="Normal 27 7 5" xfId="44457" xr:uid="{42ED5188-B33F-473F-AA90-3DFC34A4833C}"/>
    <cellStyle name="Normal 27 7 5 2" xfId="22004" xr:uid="{C8CF791B-1EE6-4BDE-9EE9-F7AD390FD1BE}"/>
    <cellStyle name="Normal 27 7 5 2 2" xfId="44458" xr:uid="{CD872BF6-F150-4DC6-87A2-661A6AD944C1}"/>
    <cellStyle name="Normal 27 7 5 2 2 2" xfId="44460" xr:uid="{09C9B064-EF6F-40FC-B3FD-5373D1221881}"/>
    <cellStyle name="Normal 27 7 5 2 3" xfId="44461" xr:uid="{2587435D-F1D9-4EF0-A0B4-E49B40844C0A}"/>
    <cellStyle name="Normal 27 7 5 3" xfId="22009" xr:uid="{A58E34EF-5364-417C-8388-63D8B2D84A52}"/>
    <cellStyle name="Normal 27 7 5 3 2" xfId="44462" xr:uid="{2D878AC0-CE14-40D4-B367-92A940AD9F1A}"/>
    <cellStyle name="Normal 27 7 5 4" xfId="15939" xr:uid="{78DFF956-D873-4EFB-B878-951410D7941E}"/>
    <cellStyle name="Normal 27 7 6" xfId="44463" xr:uid="{06073412-94FE-4AD5-BA5B-6FF5D86BFF0E}"/>
    <cellStyle name="Normal 27 7 6 2" xfId="44464" xr:uid="{7EF379E3-400B-4374-9528-4C17691AB6D1}"/>
    <cellStyle name="Normal 27 7 6 2 2" xfId="44465" xr:uid="{09ADFFAE-465C-44F0-88E9-E724844597C7}"/>
    <cellStyle name="Normal 27 7 6 3" xfId="23256" xr:uid="{32C28F11-7EDF-4C38-A2FA-277869D41BFA}"/>
    <cellStyle name="Normal 27 7 7" xfId="44466" xr:uid="{0BA046A7-DC61-43EB-8C10-4AEB9F312E44}"/>
    <cellStyle name="Normal 27 7 7 2" xfId="44467" xr:uid="{C7434379-7E11-478A-9E30-592F2CEDC15D}"/>
    <cellStyle name="Normal 27 7 8" xfId="44468" xr:uid="{E5AC24B8-B828-431D-ADDC-F80E5A312D08}"/>
    <cellStyle name="Normal 27 7 9" xfId="44469" xr:uid="{08CB25D9-570E-4EC6-8A3A-E44B96CF0FE9}"/>
    <cellStyle name="Normal 27 8" xfId="44470" xr:uid="{613C7956-87CD-477B-96DD-3081A8D300BB}"/>
    <cellStyle name="Normal 27 8 2" xfId="12957" xr:uid="{1F227F52-9CED-4C09-8A37-39CB2312035F}"/>
    <cellStyle name="Normal 27 8 2 2" xfId="44471" xr:uid="{45D9D8B6-2BED-4081-8369-22A00EDE5D03}"/>
    <cellStyle name="Normal 27 8 2 2 2" xfId="44472" xr:uid="{7B2945DD-751C-4592-87DC-79FDF5D41DB3}"/>
    <cellStyle name="Normal 27 8 2 2 2 2" xfId="44473" xr:uid="{53AAA7B5-3D74-4654-ACF2-580224F1A26F}"/>
    <cellStyle name="Normal 27 8 2 2 2 2 2" xfId="44474" xr:uid="{C7C63B04-9B82-45D0-86E8-DD56136B5C75}"/>
    <cellStyle name="Normal 27 8 2 2 2 2 2 2" xfId="44475" xr:uid="{99F25627-65F0-426F-95B7-45DEB2A399E4}"/>
    <cellStyle name="Normal 27 8 2 2 2 2 3" xfId="44476" xr:uid="{6167FE28-6015-462D-9D37-7313677CFA2D}"/>
    <cellStyle name="Normal 27 8 2 2 2 3" xfId="44477" xr:uid="{963AF5C9-096A-4A14-970B-2CDD760D8B9A}"/>
    <cellStyle name="Normal 27 8 2 2 2 3 2" xfId="44478" xr:uid="{0360FF9A-0E24-4B29-AF28-1F971C610265}"/>
    <cellStyle name="Normal 27 8 2 2 2 4" xfId="44479" xr:uid="{03034B0E-D284-47AC-A189-EC872D1EE1F8}"/>
    <cellStyle name="Normal 27 8 2 2 3" xfId="19605" xr:uid="{66952ED4-C67D-476C-A79A-7932BDEBB2CC}"/>
    <cellStyle name="Normal 27 8 2 2 3 2" xfId="19608" xr:uid="{BECCD229-4665-4F40-B783-966A99FFCAD1}"/>
    <cellStyle name="Normal 27 8 2 2 3 2 2" xfId="44481" xr:uid="{B668BB6F-D218-4239-B435-E23AED2BFAED}"/>
    <cellStyle name="Normal 27 8 2 2 3 3" xfId="44484" xr:uid="{55D4BCD1-2834-4EAE-970A-71DAB46BB18E}"/>
    <cellStyle name="Normal 27 8 2 2 4" xfId="7312" xr:uid="{7610077B-79D9-4F48-8325-701B99464F68}"/>
    <cellStyle name="Normal 27 8 2 2 4 2" xfId="44485" xr:uid="{ED473BBE-519A-427A-83AF-57248758C49D}"/>
    <cellStyle name="Normal 27 8 2 2 5" xfId="44486" xr:uid="{44993762-49F8-425E-85AD-F861728592F9}"/>
    <cellStyle name="Normal 27 8 2 3" xfId="44487" xr:uid="{4FD543D9-BFBA-4F6F-BE54-91327191DFCF}"/>
    <cellStyle name="Normal 27 8 2 3 2" xfId="44488" xr:uid="{283EC389-C825-4B55-A56B-2E132633D779}"/>
    <cellStyle name="Normal 27 8 2 3 2 2" xfId="44489" xr:uid="{5A4947F0-E33D-4EB1-956A-35E5FC720FBD}"/>
    <cellStyle name="Normal 27 8 2 3 2 2 2" xfId="44490" xr:uid="{8A999B2C-E29F-4C81-B65E-307E9F7AD502}"/>
    <cellStyle name="Normal 27 8 2 3 2 3" xfId="44491" xr:uid="{4154F1F6-70CD-4D62-9A5A-FB9C0F70F3CC}"/>
    <cellStyle name="Normal 27 8 2 3 3" xfId="19611" xr:uid="{68BF1EF7-230A-456C-B908-61B510D46113}"/>
    <cellStyle name="Normal 27 8 2 3 3 2" xfId="44492" xr:uid="{405CC129-8E41-4EBF-98A9-F755A926160D}"/>
    <cellStyle name="Normal 27 8 2 3 4" xfId="44493" xr:uid="{535C95D9-9D88-4BB4-A7C4-03193B97A402}"/>
    <cellStyle name="Normal 27 8 2 4" xfId="44494" xr:uid="{BE63F2FA-E792-427D-AE24-3D3E935EF83D}"/>
    <cellStyle name="Normal 27 8 2 4 2" xfId="44495" xr:uid="{751F4AFF-10F0-4C82-8E17-89291DBBB3BE}"/>
    <cellStyle name="Normal 27 8 2 4 2 2" xfId="44496" xr:uid="{C8358FB1-DA31-43B3-8DBA-383D4C874615}"/>
    <cellStyle name="Normal 27 8 2 4 3" xfId="44497" xr:uid="{94C3A4F1-3FAC-4112-A5F6-9683B3E18966}"/>
    <cellStyle name="Normal 27 8 2 5" xfId="44498" xr:uid="{80F07802-37E8-49FE-8332-095159549346}"/>
    <cellStyle name="Normal 27 8 2 5 2" xfId="44499" xr:uid="{F2FBD980-083E-4360-8DF7-2FACEE67A42F}"/>
    <cellStyle name="Normal 27 8 2 6" xfId="44501" xr:uid="{636D6669-4912-4097-9654-E5F6AAD39658}"/>
    <cellStyle name="Normal 27 8 2 7" xfId="16316" xr:uid="{095056A8-B965-4C11-9ED1-EFF5076A5BFB}"/>
    <cellStyle name="Normal 27 8 3" xfId="44503" xr:uid="{A06730FC-51A3-4DAB-ABA5-07F63702D59C}"/>
    <cellStyle name="Normal 27 8 3 2" xfId="44505" xr:uid="{E8F5DF41-8453-46CE-8799-4D7B4E0E29A9}"/>
    <cellStyle name="Normal 27 8 3 2 2" xfId="44507" xr:uid="{175423AD-7B48-4CE7-B192-0C149A81C028}"/>
    <cellStyle name="Normal 27 8 3 2 2 2" xfId="28368" xr:uid="{2A4C670D-380E-40FB-B514-303DF6D8CAB9}"/>
    <cellStyle name="Normal 27 8 3 2 2 2 2" xfId="44508" xr:uid="{D725FAF3-ED91-4C09-A208-D62E86EAEE85}"/>
    <cellStyle name="Normal 27 8 3 2 2 3" xfId="28371" xr:uid="{FD6FB2F8-62A3-4A24-B8C7-8C46859D9E1F}"/>
    <cellStyle name="Normal 27 8 3 2 3" xfId="19616" xr:uid="{ABACAE9C-43A4-43D1-AC58-D30438A9B069}"/>
    <cellStyle name="Normal 27 8 3 2 3 2" xfId="44509" xr:uid="{385153BB-0123-4318-AF37-94AA82F768FB}"/>
    <cellStyle name="Normal 27 8 3 2 4" xfId="7643" xr:uid="{739370C1-EA6F-426E-9C60-8705CE797ED1}"/>
    <cellStyle name="Normal 27 8 3 3" xfId="44511" xr:uid="{D2B4207B-3246-4D60-A807-42152868E82F}"/>
    <cellStyle name="Normal 27 8 3 3 2" xfId="44512" xr:uid="{F5D25132-6C0A-4152-8CDF-ED81706FE276}"/>
    <cellStyle name="Normal 27 8 3 3 2 2" xfId="44513" xr:uid="{59E47049-5674-40A0-B548-6657F60632DE}"/>
    <cellStyle name="Normal 27 8 3 3 3" xfId="44514" xr:uid="{FE1874BB-4AAD-4D5B-BABB-BF4A0248C008}"/>
    <cellStyle name="Normal 27 8 3 4" xfId="44515" xr:uid="{69D544BB-3033-491E-9491-7C06EF190D31}"/>
    <cellStyle name="Normal 27 8 3 4 2" xfId="44516" xr:uid="{0A43373A-0072-48F6-A9FD-1A371B4B9566}"/>
    <cellStyle name="Normal 27 8 3 5" xfId="44517" xr:uid="{95DDE59B-8E7B-460B-9E38-C185C1E30C21}"/>
    <cellStyle name="Normal 27 8 4" xfId="44519" xr:uid="{B9111C11-D6C3-4C21-B931-E85C8A8ED148}"/>
    <cellStyle name="Normal 27 8 4 2" xfId="27906" xr:uid="{FD8370F7-4C56-4352-BBD0-BD8AE5E327DE}"/>
    <cellStyle name="Normal 27 8 4 2 2" xfId="44520" xr:uid="{F744DF1D-BC94-43DC-84AB-DC4B856BED97}"/>
    <cellStyle name="Normal 27 8 4 2 2 2" xfId="10993" xr:uid="{0E849971-90FD-46E3-9CA2-9305D0A95D7D}"/>
    <cellStyle name="Normal 27 8 4 2 3" xfId="44521" xr:uid="{622BB9E7-1D99-4956-AB7D-2D78DDFF05D3}"/>
    <cellStyle name="Normal 27 8 4 3" xfId="27909" xr:uid="{70E44CFF-E79C-4B40-812D-AD6B7261C4A9}"/>
    <cellStyle name="Normal 27 8 4 3 2" xfId="44522" xr:uid="{35A3D544-A8C2-4019-B80F-9C6566AD6F4F}"/>
    <cellStyle name="Normal 27 8 4 4" xfId="16553" xr:uid="{A2B2A104-537F-4201-A6CD-71D66AA283AF}"/>
    <cellStyle name="Normal 27 8 5" xfId="44524" xr:uid="{C2A3DEAC-0BC6-4D57-BEBE-0AE414A457DF}"/>
    <cellStyle name="Normal 27 8 5 2" xfId="27953" xr:uid="{4F68E122-8444-4513-A241-40021C8B6625}"/>
    <cellStyle name="Normal 27 8 5 2 2" xfId="44525" xr:uid="{F8DAAC96-3F60-4E01-BA66-FFF90B8C5B2F}"/>
    <cellStyle name="Normal 27 8 5 3" xfId="13544" xr:uid="{AC1A4574-B00D-4A9C-84FA-76AF14F5B55C}"/>
    <cellStyle name="Normal 27 8 6" xfId="44526" xr:uid="{F08FC5BE-E00B-463A-9DA5-CF32E257DC49}"/>
    <cellStyle name="Normal 27 8 6 2" xfId="44527" xr:uid="{B332988F-A9F6-43F3-B522-0C885026332F}"/>
    <cellStyle name="Normal 27 8 7" xfId="44528" xr:uid="{0BA68EA3-2A94-4BCE-BAB2-726048489CEB}"/>
    <cellStyle name="Normal 27 8 8" xfId="44529" xr:uid="{B7B67C54-963B-4C82-AD88-7F9C1B57B131}"/>
    <cellStyle name="Normal 27 9" xfId="24655" xr:uid="{CB81252F-2E38-4A00-B446-01C661934A78}"/>
    <cellStyle name="Normal 27 9 2" xfId="44531" xr:uid="{9E519BFD-474A-4547-8A41-85ECA6812EB6}"/>
    <cellStyle name="Normal 27 9 2 2" xfId="44533" xr:uid="{CFB62286-C736-4697-9BF0-C3A565DBADBF}"/>
    <cellStyle name="Normal 27 9 2 2 2" xfId="44535" xr:uid="{74045522-F8B5-46C8-BED2-ACDD02F90B0B}"/>
    <cellStyle name="Normal 27 9 2 2 2 2" xfId="44536" xr:uid="{B93EA104-6C07-42FE-9E01-10611759B344}"/>
    <cellStyle name="Normal 27 9 2 2 2 2 2" xfId="22969" xr:uid="{7F558D35-AAE6-4835-80C4-89D86E17A301}"/>
    <cellStyle name="Normal 27 9 2 2 2 3" xfId="44537" xr:uid="{FD5DB16E-0FBF-487A-B008-970AD381CF67}"/>
    <cellStyle name="Normal 27 9 2 2 3" xfId="19658" xr:uid="{A2710D48-98F3-471A-ADF1-34811C34A846}"/>
    <cellStyle name="Normal 27 9 2 2 3 2" xfId="44538" xr:uid="{8C97286C-550D-4E6B-A576-1447AB7E6FF3}"/>
    <cellStyle name="Normal 27 9 2 2 4" xfId="44539" xr:uid="{3A3A8581-0EF3-4422-B1B6-EFF2D452A7E0}"/>
    <cellStyle name="Normal 27 9 2 3" xfId="44541" xr:uid="{CD4ABD7A-78F0-4AB4-A0FE-C5DF83FFBA14}"/>
    <cellStyle name="Normal 27 9 2 3 2" xfId="44542" xr:uid="{087385B9-6E18-49DE-81DA-E75599B52920}"/>
    <cellStyle name="Normal 27 9 2 3 2 2" xfId="44543" xr:uid="{DA523E3A-5A4E-46C9-B884-84809A1EB405}"/>
    <cellStyle name="Normal 27 9 2 3 3" xfId="44545" xr:uid="{C6F0D4BD-FBC8-4EA3-A991-DEC5CA97D302}"/>
    <cellStyle name="Normal 27 9 2 4" xfId="44546" xr:uid="{65C5584F-E25B-4003-B91B-28FC8CE298DA}"/>
    <cellStyle name="Normal 27 9 2 4 2" xfId="44547" xr:uid="{ABA0DD42-F62D-42BF-BFDF-1C3DB2E04166}"/>
    <cellStyle name="Normal 27 9 2 5" xfId="44548" xr:uid="{1BB8F193-7154-4A93-BE6F-8F0404076244}"/>
    <cellStyle name="Normal 27 9 3" xfId="44552" xr:uid="{58A3410E-4A62-4BBA-874D-2F9EC4DFE671}"/>
    <cellStyle name="Normal 27 9 3 2" xfId="44556" xr:uid="{0D764136-6FDF-4B09-93A0-1078D9CEBD90}"/>
    <cellStyle name="Normal 27 9 3 2 2" xfId="29527" xr:uid="{A9867E11-33D5-4A8A-B04E-B6EE3026377C}"/>
    <cellStyle name="Normal 27 9 3 2 2 2" xfId="15572" xr:uid="{098308E5-ADDC-46D2-9E45-B4E9ED5E2692}"/>
    <cellStyle name="Normal 27 9 3 2 3" xfId="18684" xr:uid="{BE177FC6-64B6-4E10-A2B2-45FCB78C36F9}"/>
    <cellStyle name="Normal 27 9 3 3" xfId="44559" xr:uid="{ECAA4AAE-9B9C-485E-A744-FF24504BCAAB}"/>
    <cellStyle name="Normal 27 9 3 3 2" xfId="29535" xr:uid="{52E324FB-D3EC-42E4-9219-92F834A340EA}"/>
    <cellStyle name="Normal 27 9 3 4" xfId="16577" xr:uid="{F07014BC-CDEA-43B0-ADFD-A5957684E597}"/>
    <cellStyle name="Normal 27 9 4" xfId="44563" xr:uid="{C2AB2BBA-937C-496D-A49C-50A9B98B4012}"/>
    <cellStyle name="Normal 27 9 4 2" xfId="17105" xr:uid="{8C9B0819-85FB-45E9-8132-534E1B83C718}"/>
    <cellStyle name="Normal 27 9 4 2 2" xfId="18694" xr:uid="{33AAF37E-F7A6-42D7-96CF-5A2493A78EB1}"/>
    <cellStyle name="Normal 27 9 4 3" xfId="18704" xr:uid="{81210268-6E4C-4BD5-A17B-C619FF99703D}"/>
    <cellStyle name="Normal 27 9 5" xfId="4145" xr:uid="{55E6FF47-0D2A-41F4-B949-CD6BB31163A4}"/>
    <cellStyle name="Normal 27 9 5 2" xfId="17621" xr:uid="{5CAA0E62-0FEB-4BC1-AC46-FB2D4BC6A647}"/>
    <cellStyle name="Normal 27 9 6" xfId="17637" xr:uid="{799A4453-D232-40FD-83AA-CE5B0AA55AE1}"/>
    <cellStyle name="Normal 27 9 7" xfId="24189" xr:uid="{3493FC78-2CDB-4D14-AC6D-3B7D181AA189}"/>
    <cellStyle name="Normal 270" xfId="42950" xr:uid="{99E67071-797E-42E2-AB9F-3C7337FA28A7}"/>
    <cellStyle name="Normal 270 2" xfId="23107" xr:uid="{11D5E3EB-E530-497D-AB62-C19F2E077239}"/>
    <cellStyle name="Normal 270 2 2" xfId="42954" xr:uid="{6FEC934D-AA4E-4085-8D22-9B4507E024FA}"/>
    <cellStyle name="Normal 270 3" xfId="33985" xr:uid="{1205E913-B75B-4587-AD5E-5B2185CD1FF2}"/>
    <cellStyle name="Normal 271" xfId="42958" xr:uid="{8A0682F1-9E08-47B9-B4E7-3B4DF9C3E251}"/>
    <cellStyle name="Normal 271 2" xfId="42962" xr:uid="{B38CCCD6-20AC-4CDC-AFA8-4C5D6D8C958C}"/>
    <cellStyle name="Normal 271 2 2" xfId="8552" xr:uid="{6FB52E23-97F2-4F6A-B880-B565A3D534A8}"/>
    <cellStyle name="Normal 271 3" xfId="42967" xr:uid="{4B1960DC-DCB9-440F-B213-FD4E1F326E41}"/>
    <cellStyle name="Normal 272" xfId="42971" xr:uid="{BB07CB2B-4957-45AA-96D4-3D1DB626E7FA}"/>
    <cellStyle name="Normal 272 2" xfId="42975" xr:uid="{9C9EFB23-DBA4-44E3-B4F1-757BB20ABC75}"/>
    <cellStyle name="Normal 272 2 2" xfId="14259" xr:uid="{04BC152D-7E0B-4973-9E1C-EEF09696623B}"/>
    <cellStyle name="Normal 272 3" xfId="42979" xr:uid="{BF1443FF-4004-4507-9F9A-613F734A3091}"/>
    <cellStyle name="Normal 273" xfId="42983" xr:uid="{F3B6CA9D-6F48-4AA9-B366-70F433E11DF2}"/>
    <cellStyle name="Normal 273 2" xfId="42987" xr:uid="{E3774C67-A828-4272-B3CF-FCFE1F70E310}"/>
    <cellStyle name="Normal 273 2 2" xfId="14283" xr:uid="{35242CC0-0410-4084-9E6F-3BA705CFEED2}"/>
    <cellStyle name="Normal 273 3" xfId="42991" xr:uid="{F4365ECE-21A3-4541-833A-9BEA55C98141}"/>
    <cellStyle name="Normal 274" xfId="42995" xr:uid="{99DCB2BD-0595-4CF0-B429-EB1AA4556E0E}"/>
    <cellStyle name="Normal 274 2" xfId="42999" xr:uid="{B779033D-F18B-4472-A88D-E853389474BE}"/>
    <cellStyle name="Normal 274 2 2" xfId="43003" xr:uid="{277EB72D-82E3-406B-B529-1CC1112B8774}"/>
    <cellStyle name="Normal 274 3" xfId="43007" xr:uid="{9370DF2D-14F1-408D-AAFA-F9FECFD71B9A}"/>
    <cellStyle name="Normal 275" xfId="44567" xr:uid="{6405D063-AD3B-45B0-AD7C-E4FF7139BFCD}"/>
    <cellStyle name="Normal 275 2" xfId="44571" xr:uid="{B8B1E30E-6DF6-4824-BA62-06D74A7A448D}"/>
    <cellStyle name="Normal 275 2 2" xfId="44575" xr:uid="{A0B102AA-F76F-4D7B-863D-DCCE5FFDD587}"/>
    <cellStyle name="Normal 275 3" xfId="44579" xr:uid="{D56F145C-375B-409E-95D4-944C81CC99BB}"/>
    <cellStyle name="Normal 276" xfId="44583" xr:uid="{9A135838-F006-44EF-A89C-1929F2ACF2E5}"/>
    <cellStyle name="Normal 276 2" xfId="44587" xr:uid="{66E12BF8-1383-4CDC-A572-6410B35613CA}"/>
    <cellStyle name="Normal 276 2 2" xfId="44591" xr:uid="{6906A17C-5328-40E7-B811-C0E782FB0DD1}"/>
    <cellStyle name="Normal 276 3" xfId="44595" xr:uid="{B987B699-2674-42BC-AB7E-C6FA9CC4255D}"/>
    <cellStyle name="Normal 277" xfId="44599" xr:uid="{D64722B0-E15E-4B81-9152-7451ECD06C7B}"/>
    <cellStyle name="Normal 277 2" xfId="44603" xr:uid="{CF89746E-93E6-445E-B358-75966794337C}"/>
    <cellStyle name="Normal 277 2 2" xfId="44607" xr:uid="{757D1B08-BFEE-4C7B-BABA-7D04F654E751}"/>
    <cellStyle name="Normal 277 3" xfId="44611" xr:uid="{588BF40C-CC58-4887-8D48-DAEE234E6977}"/>
    <cellStyle name="Normal 278" xfId="44615" xr:uid="{CEFAA7CA-ECC8-407A-8CDA-8AB315FC92BA}"/>
    <cellStyle name="Normal 278 2" xfId="44619" xr:uid="{16C2E149-9894-4F33-A503-EDD57F819109}"/>
    <cellStyle name="Normal 278 2 2" xfId="44623" xr:uid="{F87481B2-1F52-4913-AD5D-3BE1389E628D}"/>
    <cellStyle name="Normal 278 3" xfId="44627" xr:uid="{6A5EEABC-D4EF-4FC8-A597-088CCF1BB13F}"/>
    <cellStyle name="Normal 279" xfId="44631" xr:uid="{D6D35882-2F6E-4026-9ABB-08A4BE7792FB}"/>
    <cellStyle name="Normal 279 2" xfId="44635" xr:uid="{BA2ECFCC-68F4-4575-854D-F062095D4B3D}"/>
    <cellStyle name="Normal 279 2 2" xfId="44639" xr:uid="{DD317CBC-7D42-48B5-816A-01E04EDC629C}"/>
    <cellStyle name="Normal 279 3" xfId="44643" xr:uid="{A27BE930-B341-47D2-B1A8-A0D747A461B0}"/>
    <cellStyle name="Normal 28" xfId="27603" xr:uid="{AB2E9307-7EBE-41DF-9E74-85B0E2C72060}"/>
    <cellStyle name="Normal 28 2" xfId="27137" xr:uid="{1F1E7F26-5D8F-4A7D-A9A7-69A1FD4A5A6C}"/>
    <cellStyle name="Normal 28 2 2" xfId="17365" xr:uid="{FD29050A-D759-443B-B69D-E5F7EF7A5096}"/>
    <cellStyle name="Normal 28 3" xfId="27148" xr:uid="{5B774CB2-37E6-4F1B-BF8A-42E96FD5B4ED}"/>
    <cellStyle name="Normal 280" xfId="44566" xr:uid="{C433D657-45BD-4AA1-B790-01EB55B1B4D4}"/>
    <cellStyle name="Normal 280 2" xfId="44570" xr:uid="{76EE04DB-2CD3-4B05-ABE0-8C08BCE423AD}"/>
    <cellStyle name="Normal 280 2 2" xfId="44574" xr:uid="{515DB913-0DB6-4766-A7B3-5549939D89ED}"/>
    <cellStyle name="Normal 280 3" xfId="44578" xr:uid="{70AC17B8-03D2-41A2-9B47-869DBE44CB4D}"/>
    <cellStyle name="Normal 281" xfId="44582" xr:uid="{46D924B3-2F0D-402C-A093-F96A7B08B6F0}"/>
    <cellStyle name="Normal 281 2" xfId="44586" xr:uid="{35F45BC7-D777-4BB8-8D20-FF90A84AFFB3}"/>
    <cellStyle name="Normal 281 2 2" xfId="44590" xr:uid="{FF935D4D-BE8E-4C64-A8ED-1DBD59D9FDB8}"/>
    <cellStyle name="Normal 281 3" xfId="44594" xr:uid="{E199BE49-A7E6-4035-8801-499B91710831}"/>
    <cellStyle name="Normal 282" xfId="44598" xr:uid="{9B511F79-FBFE-46C1-8261-5BFE99A24DBE}"/>
    <cellStyle name="Normal 282 2" xfId="44602" xr:uid="{8525687E-B28D-49FC-AA1D-881B7FDC8575}"/>
    <cellStyle name="Normal 282 2 2" xfId="44606" xr:uid="{A8F627ED-7A0E-4598-A4CD-0A9EE56EAC41}"/>
    <cellStyle name="Normal 282 3" xfId="44610" xr:uid="{1E0E8C76-73BD-4E94-A32B-4D2F0490CDFC}"/>
    <cellStyle name="Normal 283" xfId="44614" xr:uid="{A304B121-E952-4A74-8ABF-9332E3DD3066}"/>
    <cellStyle name="Normal 283 2" xfId="44618" xr:uid="{B89A39BD-63C7-47B3-958D-C0410B99FBA2}"/>
    <cellStyle name="Normal 283 2 2" xfId="44622" xr:uid="{F0358628-83A3-4078-87D8-2BE8E9A9F5CE}"/>
    <cellStyle name="Normal 283 3" xfId="44626" xr:uid="{EC135BFF-F41F-41D4-8416-AA60149141E5}"/>
    <cellStyle name="Normal 284" xfId="44630" xr:uid="{EFE07548-01C8-45A9-98F4-19EBF846CECF}"/>
    <cellStyle name="Normal 284 2" xfId="44634" xr:uid="{0B31C79E-2225-49B1-AB9D-18FA56685C7D}"/>
    <cellStyle name="Normal 284 2 2" xfId="44638" xr:uid="{08DF41D8-6087-427A-A1BF-66D6677848ED}"/>
    <cellStyle name="Normal 284 3" xfId="44642" xr:uid="{BF542399-499F-4CC6-AF2A-079103126042}"/>
    <cellStyle name="Normal 285" xfId="44647" xr:uid="{2936B6E2-81AC-436E-8E4E-153CCB052AFE}"/>
    <cellStyle name="Normal 285 2" xfId="44651" xr:uid="{7C2DF11B-AFF9-4EA6-BAAF-56CB1DC50B9C}"/>
    <cellStyle name="Normal 285 2 2" xfId="44655" xr:uid="{CAE32CB4-BCD6-4EB7-8018-8EE029857376}"/>
    <cellStyle name="Normal 285 3" xfId="44659" xr:uid="{0F532B9C-D077-4B77-A53E-6CDFF12666B8}"/>
    <cellStyle name="Normal 286" xfId="44663" xr:uid="{F33597AE-3829-49E8-A3E4-BAF83F02EDBA}"/>
    <cellStyle name="Normal 286 2" xfId="44667" xr:uid="{26A790BE-FEC9-4B7E-8953-D055261A0643}"/>
    <cellStyle name="Normal 286 2 2" xfId="44671" xr:uid="{AA70D904-5CD1-43B5-8D19-17C2BCABDAAB}"/>
    <cellStyle name="Normal 286 3" xfId="44674" xr:uid="{50514183-DC16-4707-A157-3E596C15B32A}"/>
    <cellStyle name="Normal 287" xfId="44679" xr:uid="{DA844CAA-B31C-4B61-B77F-0421C88BF7D2}"/>
    <cellStyle name="Normal 287 2" xfId="44684" xr:uid="{A9A44C41-3094-47CB-864B-6991706A1DF5}"/>
    <cellStyle name="Normal 287 2 2" xfId="44689" xr:uid="{A0ECC15A-5D44-450D-A74F-58FADDCD7287}"/>
    <cellStyle name="Normal 287 3" xfId="44694" xr:uid="{13A98691-DE27-42B0-87E4-CF183158D126}"/>
    <cellStyle name="Normal 288" xfId="34438" xr:uid="{4475A8E7-08B0-4372-BE2A-EFACB83FF327}"/>
    <cellStyle name="Normal 288 2" xfId="34443" xr:uid="{211C76C6-0310-4921-B25F-BA73739B36E7}"/>
    <cellStyle name="Normal 288 2 2" xfId="44698" xr:uid="{313EC819-51FC-4F51-843F-7724F92DC4C3}"/>
    <cellStyle name="Normal 288 3" xfId="44702" xr:uid="{7601F941-FC76-4630-9128-5BE8FDF2E2E9}"/>
    <cellStyle name="Normal 289" xfId="34449" xr:uid="{CD2ADBA8-A31E-4A1A-BABE-CDDA6EED0D32}"/>
    <cellStyle name="Normal 289 2" xfId="44706" xr:uid="{BA70C3BC-684C-4056-85EB-423A868F0544}"/>
    <cellStyle name="Normal 289 2 2" xfId="44710" xr:uid="{5C8EA464-A063-4650-998E-8DE6CE3D009F}"/>
    <cellStyle name="Normal 289 3" xfId="44714" xr:uid="{5704018A-F1E0-4143-B448-216EDF3418B8}"/>
    <cellStyle name="Normal 29" xfId="27614" xr:uid="{21C523A9-C579-4BAA-B6D8-897FC90301A2}"/>
    <cellStyle name="Normal 29 2" xfId="27164" xr:uid="{DB440B2B-31F0-4D7D-B97F-46C6C3DE6CEE}"/>
    <cellStyle name="Normal 29 2 2" xfId="18912" xr:uid="{8AE51C46-7946-4F02-AA1E-EE0F5FAF69C4}"/>
    <cellStyle name="Normal 29 2 3" xfId="18953" xr:uid="{D9917487-9292-40F2-9504-A32E51B3FF4E}"/>
    <cellStyle name="Normal 29 7" xfId="44715" xr:uid="{4E2E3491-D408-43C9-89CF-33BB67CFDF3E}"/>
    <cellStyle name="Normal 29 8" xfId="44716" xr:uid="{32CE8F03-A992-4BF3-BD9D-5964127F183F}"/>
    <cellStyle name="Normal 290" xfId="44646" xr:uid="{CE54DAA7-C0C3-44D3-A317-297CBA31A65C}"/>
    <cellStyle name="Normal 290 2" xfId="44650" xr:uid="{AA21FDC4-5500-407D-99A5-9C0F66AE31C4}"/>
    <cellStyle name="Normal 290 2 2" xfId="44654" xr:uid="{8718657F-8DB2-4913-ACE4-C78BDC15B822}"/>
    <cellStyle name="Normal 290 3" xfId="44658" xr:uid="{3F1C9E32-802C-48F3-B5F1-34265B87AFF1}"/>
    <cellStyle name="Normal 291" xfId="44662" xr:uid="{EA2F12C6-8D46-4EF1-9104-9C248424975C}"/>
    <cellStyle name="Normal 291 2" xfId="44666" xr:uid="{5EAC0CD0-D509-4BCE-8D25-9A0C182222C8}"/>
    <cellStyle name="Normal 291 2 2" xfId="44670" xr:uid="{6FA399D3-A372-4DC1-83D8-B7E7A7561806}"/>
    <cellStyle name="Normal 291 3" xfId="44673" xr:uid="{F43ED941-9657-468E-ABCF-F0E68EE647A6}"/>
    <cellStyle name="Normal 292" xfId="44678" xr:uid="{841C4331-32DF-4F03-B4F6-78C893A63EF8}"/>
    <cellStyle name="Normal 292 2" xfId="44683" xr:uid="{8C982872-2915-4F53-B3EE-05935377BDE3}"/>
    <cellStyle name="Normal 292 2 2" xfId="44688" xr:uid="{9C652350-A7B4-47E8-A33F-B1D4AB980588}"/>
    <cellStyle name="Normal 292 3" xfId="44693" xr:uid="{7575BFB4-2FA2-44A8-BC9B-CB44B2542AE3}"/>
    <cellStyle name="Normal 293" xfId="34437" xr:uid="{49988EF1-CE3D-4EC7-8E79-B987AB8F2793}"/>
    <cellStyle name="Normal 293 2" xfId="34442" xr:uid="{C76C71F7-221C-40A7-B58B-6B330AFCC10B}"/>
    <cellStyle name="Normal 293 2 2" xfId="44697" xr:uid="{31831699-E8B5-4FA6-89E9-D48E9D096B52}"/>
    <cellStyle name="Normal 293 3" xfId="44701" xr:uid="{6E6B5DFD-2759-40AB-8B07-850CD69C5B04}"/>
    <cellStyle name="Normal 294" xfId="34448" xr:uid="{BC650A5B-B836-4825-B67E-F6511A02BED7}"/>
    <cellStyle name="Normal 294 2" xfId="44705" xr:uid="{9D7ED574-55FD-44FD-8D9A-C72B1B009AAF}"/>
    <cellStyle name="Normal 294 2 2" xfId="44709" xr:uid="{5343C639-D0AA-4EA1-B627-E331F651477E}"/>
    <cellStyle name="Normal 294 3" xfId="44713" xr:uid="{43F5C5ED-3C8C-466E-9096-81FE0E1E42BB}"/>
    <cellStyle name="Normal 295" xfId="44721" xr:uid="{9E958096-570E-412D-9C62-69EA05690A8D}"/>
    <cellStyle name="Normal 295 2" xfId="44724" xr:uid="{121E5DEE-8C63-4BDE-8F33-6BDF5340EDFB}"/>
    <cellStyle name="Normal 295 2 2" xfId="44726" xr:uid="{BFF7F838-2CFF-45B2-AE5A-37EC37F8E760}"/>
    <cellStyle name="Normal 295 3" xfId="44728" xr:uid="{EC6C281D-B240-408B-AB35-BFCA1E52DAC4}"/>
    <cellStyle name="Normal 296" xfId="44733" xr:uid="{531DD0D3-1BC6-4FF5-8F5A-E4EEB366CD45}"/>
    <cellStyle name="Normal 296 2" xfId="44736" xr:uid="{9FFE6B2E-F986-4AB6-97A1-C4698561CF5C}"/>
    <cellStyle name="Normal 296 2 2" xfId="44738" xr:uid="{E678A62B-A6C8-4762-8C26-B9A8CFDE4427}"/>
    <cellStyle name="Normal 296 3" xfId="44740" xr:uid="{C3AFFD86-4EB6-4B72-9E1A-5204BA46DA8D}"/>
    <cellStyle name="Normal 297" xfId="32041" xr:uid="{F690E5D8-AFC8-4FF3-B8CF-A1D4C612AC7F}"/>
    <cellStyle name="Normal 297 2" xfId="32046" xr:uid="{A2548C00-8541-4410-8BCF-E9255680D161}"/>
    <cellStyle name="Normal 297 2 2" xfId="32049" xr:uid="{8D828290-BA02-43B0-8062-03E42089D911}"/>
    <cellStyle name="Normal 297 3" xfId="32054" xr:uid="{C328C42C-58C8-493E-AAA1-CD869FAE453F}"/>
    <cellStyle name="Normal 298" xfId="32063" xr:uid="{A9E2842F-4E7B-4F26-8949-06AAC012C200}"/>
    <cellStyle name="Normal 298 2" xfId="32069" xr:uid="{524A6F44-61FA-48FD-B0F3-6D64DBA3CAC5}"/>
    <cellStyle name="Normal 298 2 2" xfId="32073" xr:uid="{08BA62AF-2679-4206-8D17-5541E8F4DF80}"/>
    <cellStyle name="Normal 298 3" xfId="32076" xr:uid="{6D7646DB-FCE7-40BA-B1E5-829E60D8D3C6}"/>
    <cellStyle name="Normal 299" xfId="32082" xr:uid="{34F67A37-F689-4316-9B08-DA3D7AD9DEF5}"/>
    <cellStyle name="Normal 299 2" xfId="32088" xr:uid="{722DBBDB-D56C-4F95-B07C-1A76D3E04162}"/>
    <cellStyle name="Normal 299 2 2" xfId="44741" xr:uid="{6EF9F108-F3BC-42EE-A4A0-FFCEFACDAE23}"/>
    <cellStyle name="Normal 299 3" xfId="44742" xr:uid="{95F86837-F217-4A57-90F1-2D3C6C6D87F2}"/>
    <cellStyle name="Normal 3" xfId="32" xr:uid="{B3083D10-3E57-4AE6-98DC-3A063F2ADBA5}"/>
    <cellStyle name="Normal 3 10" xfId="44743" xr:uid="{E4F1EBC2-F5E5-477A-9DFB-3C7A9F7BE8A1}"/>
    <cellStyle name="Normal 3 10 2" xfId="41234" xr:uid="{3DFBA6DD-3F6A-4B3A-B699-1972DF8720D1}"/>
    <cellStyle name="Normal 3 10 2 2" xfId="44744" xr:uid="{83D9E8B1-1ADF-4F8E-B018-FBF4CA4188A3}"/>
    <cellStyle name="Normal 3 10 3" xfId="44745" xr:uid="{E07C6847-EB85-4251-98BA-31F7B68115B5}"/>
    <cellStyle name="Normal 3 10 3 2" xfId="44746" xr:uid="{1C60456E-4F17-47C5-B145-3CB9DB63F4D9}"/>
    <cellStyle name="Normal 3 10 4" xfId="44747" xr:uid="{2F75A9FF-69E5-448A-AD35-F1C4EE5A77C4}"/>
    <cellStyle name="Normal 3 11" xfId="44748" xr:uid="{A0866CFF-224F-4E2D-8302-1250C9725CCD}"/>
    <cellStyle name="Normal 3 11 2" xfId="44749" xr:uid="{C0343DC6-E4F9-4E45-996F-9547BDB0801A}"/>
    <cellStyle name="Normal 3 11 2 2" xfId="44750" xr:uid="{2BB6E677-C8EE-4BBF-A209-2086E99B1FF7}"/>
    <cellStyle name="Normal 3 11 3" xfId="44751" xr:uid="{50EB52AE-5AD9-48C9-8B0F-1D8A91A74F24}"/>
    <cellStyle name="Normal 3 11 3 2" xfId="2740" xr:uid="{E989E80C-9926-4F13-8028-EF68EF4DD30F}"/>
    <cellStyle name="Normal 3 11 4" xfId="44752" xr:uid="{39154A09-FD70-457C-A928-E9494D8F7A00}"/>
    <cellStyle name="Normal 3 12" xfId="44753" xr:uid="{FD441F6E-6FF1-40D2-B1C7-CD9FEEACF373}"/>
    <cellStyle name="Normal 3 12 2" xfId="44754" xr:uid="{974302CC-A16B-4F16-8CF4-5B2711909E07}"/>
    <cellStyle name="Normal 3 12 2 2" xfId="44755" xr:uid="{2D9BF706-816F-4412-9621-4E13B1FF5440}"/>
    <cellStyle name="Normal 3 12 3" xfId="27235" xr:uid="{2A17C675-1F64-49EC-8853-7842E27457C6}"/>
    <cellStyle name="Normal 3 13" xfId="379" xr:uid="{65DE07DD-ECF8-415D-B83E-1CA550573317}"/>
    <cellStyle name="Normal 3 13 2" xfId="9129" xr:uid="{BE11358C-B98F-4C31-A475-A4B5EB295550}"/>
    <cellStyle name="Normal 3 13 2 2" xfId="9132" xr:uid="{DCAC811C-AB48-4308-A614-6D993310AE4A}"/>
    <cellStyle name="Normal 3 13 2 3" xfId="3137" xr:uid="{DC0E598D-ACF1-488C-98C4-C8DC25DC2878}"/>
    <cellStyle name="Normal 3 13 3" xfId="5748" xr:uid="{EA5BAE67-45BE-407E-B0C9-7FB747581D64}"/>
    <cellStyle name="Normal 3 13 4" xfId="6257" xr:uid="{8F1CADC2-ABFA-49B4-BAEC-EBA3C22C6892}"/>
    <cellStyle name="Normal 3 14" xfId="1485" xr:uid="{5D4396EC-8534-40F8-ABAB-E13A461B1CAB}"/>
    <cellStyle name="Normal 3 14 2" xfId="9155" xr:uid="{E7B2E413-102E-42DB-8EFE-84E6A28FCF00}"/>
    <cellStyle name="Normal 3 14 2 2" xfId="9161" xr:uid="{EC67270E-C37A-403E-AD17-D165F951EF68}"/>
    <cellStyle name="Normal 3 14 3" xfId="5776" xr:uid="{9716ED06-B822-4DB9-8CA8-7CFC7A5F2D34}"/>
    <cellStyle name="Normal 3 15" xfId="1514" xr:uid="{ABC3760B-2E89-4F63-9638-CFF9BE31CB13}"/>
    <cellStyle name="Normal 3 15 2" xfId="1524" xr:uid="{11EB1C20-2A07-4786-9EC0-EFEF2DF86052}"/>
    <cellStyle name="Normal 3 15 2 2" xfId="9184" xr:uid="{9599DB84-2BCE-4AF5-8DBC-BCF7EC9FB90D}"/>
    <cellStyle name="Normal 3 15 3" xfId="2685" xr:uid="{612771BC-B45E-45A2-92F7-3EC2470FA207}"/>
    <cellStyle name="Normal 3 15 4" xfId="2700" xr:uid="{A1C81DA9-D8EC-4E8A-8A17-66FB89ACEABB}"/>
    <cellStyle name="Normal 3 16" xfId="1537" xr:uid="{E518E0BF-5426-49AD-8F1F-D7D171A0AD09}"/>
    <cellStyle name="Normal 3 16 2" xfId="9207" xr:uid="{BB1167D9-8CBA-47F8-ACCE-1A1947CE1628}"/>
    <cellStyle name="Normal 3 16 2 2" xfId="9212" xr:uid="{EEF37CF0-FFF6-46BC-A3A1-6934686702D0}"/>
    <cellStyle name="Normal 3 16 3" xfId="5859" xr:uid="{76F5B720-396F-4223-B986-1C9B1E5C62D1}"/>
    <cellStyle name="Normal 3 17" xfId="3602" xr:uid="{566516A5-DFED-4E6E-A8DE-1BAAE00360A0}"/>
    <cellStyle name="Normal 3 17 2" xfId="8063" xr:uid="{46A51B7C-9531-40E5-A7E8-B480F932C56F}"/>
    <cellStyle name="Normal 3 17 2 2" xfId="44757" xr:uid="{E724E96B-BF2B-4A76-B030-7366CBD84C30}"/>
    <cellStyle name="Normal 3 17 3" xfId="44759" xr:uid="{B7D9D774-BE7F-4C86-B69B-2C764D0D1713}"/>
    <cellStyle name="Normal 3 18" xfId="3450" xr:uid="{F53BDCFE-5A8E-4F2A-8B07-AD1080D9DB8B}"/>
    <cellStyle name="Normal 3 18 2" xfId="44762" xr:uid="{76BF69E3-7AEB-4481-AF3A-23472F3034D3}"/>
    <cellStyle name="Normal 3 18 2 2" xfId="44764" xr:uid="{97A31D73-B857-4128-9208-D1BA9FCEEE5B}"/>
    <cellStyle name="Normal 3 18 3" xfId="44767" xr:uid="{705661E6-3450-40EC-A551-213915810C72}"/>
    <cellStyle name="Normal 3 19" xfId="9217" xr:uid="{68401331-232D-4202-9ACB-2230DABFF24E}"/>
    <cellStyle name="Normal 3 19 2" xfId="44769" xr:uid="{F4B4E002-8086-4671-898A-31194608763F}"/>
    <cellStyle name="Normal 3 19 2 2" xfId="44771" xr:uid="{0E51B1E1-915C-47C3-AB9A-EB4AE77023EC}"/>
    <cellStyle name="Normal 3 19 3" xfId="44773" xr:uid="{98150591-C3FC-4F51-9B72-C48B8E68C9EA}"/>
    <cellStyle name="Normal 3 2" xfId="18708" xr:uid="{1E4D2CB2-DD38-483A-9E41-92D8EB42F664}"/>
    <cellStyle name="Normal 3 2 10" xfId="44775" xr:uid="{79065A89-1047-4BDD-A967-3AF780007DB3}"/>
    <cellStyle name="Normal 3 2 10 2" xfId="19661" xr:uid="{43D62412-AFC9-4484-9780-21F9CC034694}"/>
    <cellStyle name="Normal 3 2 10 2 2" xfId="44544" xr:uid="{C5898399-6F00-405F-9614-585E299B6737}"/>
    <cellStyle name="Normal 3 2 10 3" xfId="44776" xr:uid="{082677C8-EDC4-44D1-ACB6-66248DA02FF9}"/>
    <cellStyle name="Normal 3 2 10 4" xfId="44777" xr:uid="{C0F05B27-7F88-4811-9AEF-8EBD5B1B82E4}"/>
    <cellStyle name="Normal 3 2 11" xfId="44779" xr:uid="{54D0F35A-B18E-4068-949F-6F35F4ABB6A8}"/>
    <cellStyle name="Normal 3 2 11 2" xfId="23253" xr:uid="{D81B61D4-1B19-49C0-ADE9-B644E2715841}"/>
    <cellStyle name="Normal 3 2 11 3" xfId="28031" xr:uid="{07E64164-4FC6-4005-9C65-D07F4F8ABBD8}"/>
    <cellStyle name="Normal 3 2 12" xfId="44781" xr:uid="{6AC90477-D038-43C0-9697-4DBA6A5E0B9F}"/>
    <cellStyle name="Normal 3 2 12 2" xfId="29114" xr:uid="{76019208-09E2-45FD-8E14-0129E06D1AFD}"/>
    <cellStyle name="Normal 3 2 12 3" xfId="29155" xr:uid="{7D9248C1-ADC1-43EF-BA4C-CF4D269EC57E}"/>
    <cellStyle name="Normal 3 2 13" xfId="44782" xr:uid="{98824D01-FCF6-4B83-AC5C-ABB57FB69C74}"/>
    <cellStyle name="Normal 3 2 13 2" xfId="32631" xr:uid="{474259F3-99E6-41C7-8A6F-E44BBF54E313}"/>
    <cellStyle name="Normal 3 2 14" xfId="44783" xr:uid="{A021E9EF-DE80-4F2F-BFBE-2F1DE537104A}"/>
    <cellStyle name="Normal 3 2 14 2" xfId="4679" xr:uid="{4A48E3E6-0DFC-4036-929D-7F7CA3341575}"/>
    <cellStyle name="Normal 3 2 15" xfId="44785" xr:uid="{DD22EE03-A3E3-4302-A0E4-AC871203EDD8}"/>
    <cellStyle name="Normal 3 2 16" xfId="44787" xr:uid="{1A99DCF4-14BC-4A22-AF86-1A8A492BE0BC}"/>
    <cellStyle name="Normal 3 2 17" xfId="44789" xr:uid="{A5ECD5D4-7657-4721-BAC3-51B324235187}"/>
    <cellStyle name="Normal 3 2 18" xfId="44791" xr:uid="{B741701C-65DF-438C-8D42-903840ED0C8B}"/>
    <cellStyle name="Normal 3 2 19" xfId="44793" xr:uid="{E089D8A1-F1FB-42A9-AFD6-7DBC813DE394}"/>
    <cellStyle name="Normal 3 2 2" xfId="37826" xr:uid="{C58D0623-61DD-4E3B-B5C5-9A9540B6AD58}"/>
    <cellStyle name="Normal 3 2 2 10" xfId="44795" xr:uid="{752F1856-78B3-4761-A378-1704393AEAC9}"/>
    <cellStyle name="Normal 3 2 2 10 2" xfId="44797" xr:uid="{F51318FD-3314-4CA4-ADDD-E235E4968B35}"/>
    <cellStyle name="Normal 3 2 2 10 2 2" xfId="44799" xr:uid="{E2C3005E-493B-4F36-9EDB-0CCFE9FFE6EB}"/>
    <cellStyle name="Normal 3 2 2 10 3" xfId="44801" xr:uid="{482036F1-6961-489A-85AC-DE2E1D4FDF6A}"/>
    <cellStyle name="Normal 3 2 2 11" xfId="15949" xr:uid="{2944C85C-FBCF-4376-A3F9-ED53B33480F5}"/>
    <cellStyle name="Normal 3 2 2 11 2" xfId="12592" xr:uid="{9C1943AC-C5D8-4D24-8F51-B53BCFA18701}"/>
    <cellStyle name="Normal 3 2 2 11 2 2" xfId="44802" xr:uid="{DD0E8D94-B4B7-4C3C-9D45-266D074FA1C6}"/>
    <cellStyle name="Normal 3 2 2 11 3" xfId="44803" xr:uid="{CB9EA61F-13A8-4318-806B-7014F59D7E4F}"/>
    <cellStyle name="Normal 3 2 2 12" xfId="15953" xr:uid="{4B21A6E6-5018-4CC6-938B-AE90B081C4E5}"/>
    <cellStyle name="Normal 3 2 2 12 2" xfId="44804" xr:uid="{E960056E-9668-41BC-BBCF-41A5C4255866}"/>
    <cellStyle name="Normal 3 2 2 12 2 2" xfId="44805" xr:uid="{C64DF55E-BBF7-4ADC-9EF0-2676C0AABDE2}"/>
    <cellStyle name="Normal 3 2 2 12 3" xfId="44806" xr:uid="{16447EA7-7A66-4D6B-A628-8AC459453A12}"/>
    <cellStyle name="Normal 3 2 2 13" xfId="44807" xr:uid="{1CE0ABA6-FCBD-49B0-BD3F-DDF0D846BB6B}"/>
    <cellStyle name="Normal 3 2 2 13 2" xfId="44808" xr:uid="{FD11A71F-100A-4E3B-88D3-153413EA7BF7}"/>
    <cellStyle name="Normal 3 2 2 13 2 2" xfId="44809" xr:uid="{0B74390E-D9EA-4496-880D-6F74B4BB4DD5}"/>
    <cellStyle name="Normal 3 2 2 13 3" xfId="44810" xr:uid="{3B40FACD-FE7F-43CD-B9C5-A57906E3A745}"/>
    <cellStyle name="Normal 3 2 2 14" xfId="44811" xr:uid="{D2292B00-AFC0-46AC-9B38-4B649007C688}"/>
    <cellStyle name="Normal 3 2 2 14 2" xfId="44812" xr:uid="{38EFF21D-C232-4C80-86CE-8955234638B9}"/>
    <cellStyle name="Normal 3 2 2 14 2 2" xfId="44813" xr:uid="{355ED82A-8F96-4DA8-8317-34CE3AFF271B}"/>
    <cellStyle name="Normal 3 2 2 14 3" xfId="44814" xr:uid="{AB5FE700-9BBF-47DE-9A08-CE950A36BCEE}"/>
    <cellStyle name="Normal 3 2 2 15" xfId="44816" xr:uid="{25877B3F-37C8-4860-9121-22FA36A007D8}"/>
    <cellStyle name="Normal 3 2 2 15 2" xfId="44818" xr:uid="{A3882320-7B2B-48BC-8C0C-73A4014CBEE3}"/>
    <cellStyle name="Normal 3 2 2 15 2 2" xfId="44820" xr:uid="{51065121-43E8-4388-A76E-535ED2A34EAB}"/>
    <cellStyle name="Normal 3 2 2 15 3" xfId="44822" xr:uid="{A0248ED4-8D53-43A9-BECE-9252E17CBD85}"/>
    <cellStyle name="Normal 3 2 2 16" xfId="44824" xr:uid="{204249D5-8434-40C2-BF04-4A9E57A06E18}"/>
    <cellStyle name="Normal 3 2 2 16 2" xfId="44826" xr:uid="{C3F2DD10-DEDF-4D40-923D-FF908A6FCA95}"/>
    <cellStyle name="Normal 3 2 2 16 2 2" xfId="44828" xr:uid="{9151B781-DB6D-430A-9DDC-BF1B7A013351}"/>
    <cellStyle name="Normal 3 2 2 16 3" xfId="44830" xr:uid="{BE720B21-D64C-4796-AF42-280EAF3A714D}"/>
    <cellStyle name="Normal 3 2 2 17" xfId="38503" xr:uid="{D80201F0-FAD6-433F-BA40-B7B8520A11A3}"/>
    <cellStyle name="Normal 3 2 2 17 2" xfId="5014" xr:uid="{67C31F28-CFD5-447C-A08F-66C918DFBBA3}"/>
    <cellStyle name="Normal 3 2 2 17 2 2" xfId="44832" xr:uid="{B4C02AF2-7189-4C2B-8734-30AF9CF4E9AC}"/>
    <cellStyle name="Normal 3 2 2 17 3" xfId="44834" xr:uid="{80F510B1-2117-4D09-95EF-5BC9315F2EF8}"/>
    <cellStyle name="Normal 3 2 2 18" xfId="38507" xr:uid="{B0D83DEC-0D1B-4842-A7EF-6A9BF2A5EEA8}"/>
    <cellStyle name="Normal 3 2 2 18 2" xfId="44836" xr:uid="{3BD49495-914B-4FF8-8E9A-00BF1C55E2A5}"/>
    <cellStyle name="Normal 3 2 2 18 2 2" xfId="44838" xr:uid="{BF24C564-CE35-489F-9390-DD452EABA2AA}"/>
    <cellStyle name="Normal 3 2 2 18 3" xfId="44840" xr:uid="{DFAEB6DF-8345-4182-AA6B-983C9E51BF51}"/>
    <cellStyle name="Normal 3 2 2 19" xfId="44842" xr:uid="{1F498AC6-FF38-4A74-8491-81DE2768C732}"/>
    <cellStyle name="Normal 3 2 2 19 2" xfId="44844" xr:uid="{D6F3AD7A-F3EE-4D76-93A6-DCEF2CA9D7C4}"/>
    <cellStyle name="Normal 3 2 2 19 2 2" xfId="44846" xr:uid="{5C168E57-8A36-40D1-9A45-07C09B551468}"/>
    <cellStyle name="Normal 3 2 2 19 3" xfId="44848" xr:uid="{B63885FB-FF21-4F6C-AB5B-98A029AB9E96}"/>
    <cellStyle name="Normal 3 2 2 2" xfId="37830" xr:uid="{4CD562E3-B14D-44AF-A39F-7725B961B32D}"/>
    <cellStyle name="Normal 3 2 2 2 10" xfId="44851" xr:uid="{E7F1CD91-2A0C-4A8D-B153-8BBAEDD25E44}"/>
    <cellStyle name="Normal 3 2 2 2 11" xfId="44854" xr:uid="{9A2803F2-67D8-4FDB-BA97-0604890C6318}"/>
    <cellStyle name="Normal 3 2 2 2 12" xfId="44855" xr:uid="{EA2DB63E-14F9-46EE-B753-321FAE9A2257}"/>
    <cellStyle name="Normal 3 2 2 2 13" xfId="44856" xr:uid="{85D3FEB0-B38D-4351-94B0-3EE8FD005983}"/>
    <cellStyle name="Normal 3 2 2 2 14" xfId="44857" xr:uid="{8C722128-2031-4F2F-9310-C3DAAB86504D}"/>
    <cellStyle name="Normal 3 2 2 2 15" xfId="41284" xr:uid="{7C6DE4C3-DF20-42F0-94AC-9533FD3E9EBE}"/>
    <cellStyle name="Normal 3 2 2 2 16" xfId="44859" xr:uid="{7BAE6870-C8A9-44F4-9FDE-D5D8334F0546}"/>
    <cellStyle name="Normal 3 2 2 2 17" xfId="44861" xr:uid="{2F7323DB-0308-43CF-87E1-344D72BA28D4}"/>
    <cellStyle name="Normal 3 2 2 2 18" xfId="446" xr:uid="{FD0D0DA7-43F3-4C30-8B67-55B9639834B7}"/>
    <cellStyle name="Normal 3 2 2 2 19" xfId="44864" xr:uid="{05ECE78F-A698-44CF-BD91-8759D9ABDD6A}"/>
    <cellStyle name="Normal 3 2 2 2 2" xfId="38185" xr:uid="{8318CE96-6DC1-43EC-9946-30F807BDA39F}"/>
    <cellStyle name="Normal 3 2 2 2 2 10" xfId="33715" xr:uid="{FB4880FA-8217-4661-B014-55B0BC0567D0}"/>
    <cellStyle name="Normal 3 2 2 2 2 10 2" xfId="44865" xr:uid="{1B9A315A-8CFF-43E0-992C-AF4CD27D2C6A}"/>
    <cellStyle name="Normal 3 2 2 2 2 10 2 2" xfId="36883" xr:uid="{3C670EF1-090E-460D-9106-8C1E8888BA22}"/>
    <cellStyle name="Normal 3 2 2 2 2 10 3" xfId="44866" xr:uid="{2AEA05E8-9B51-4DBF-A55E-4C4B6ADDDF1C}"/>
    <cellStyle name="Normal 3 2 2 2 2 11" xfId="9134" xr:uid="{4972ABEA-F2D1-4834-97AA-53D59ECFFEF9}"/>
    <cellStyle name="Normal 3 2 2 2 2 11 2" xfId="44867" xr:uid="{DD32D770-B79E-403A-8581-519806958508}"/>
    <cellStyle name="Normal 3 2 2 2 2 11 2 2" xfId="44868" xr:uid="{5884D2FE-1CFC-412A-8FC6-0EC19BF7C8A2}"/>
    <cellStyle name="Normal 3 2 2 2 2 11 3" xfId="9142" xr:uid="{60B5883D-3175-4956-B461-2F60B7495333}"/>
    <cellStyle name="Normal 3 2 2 2 2 12" xfId="44869" xr:uid="{73619761-0152-4918-98B9-93816C20C7B4}"/>
    <cellStyle name="Normal 3 2 2 2 2 12 2" xfId="44870" xr:uid="{5EF01553-DD7D-49A1-9F05-B5FA2C11B1F3}"/>
    <cellStyle name="Normal 3 2 2 2 2 12 2 2" xfId="19592" xr:uid="{DA98D7B2-BCD2-4183-9DBC-E60374A9C89A}"/>
    <cellStyle name="Normal 3 2 2 2 2 12 3" xfId="31111" xr:uid="{6B53571B-1E41-4CA7-AB15-B0590F6A4746}"/>
    <cellStyle name="Normal 3 2 2 2 2 13" xfId="44871" xr:uid="{05AA8BE8-5A8B-4E16-AD6F-EAB231F4189A}"/>
    <cellStyle name="Normal 3 2 2 2 2 13 2" xfId="44872" xr:uid="{06C23D73-0A56-406C-A5A1-7E9D6A29AEDF}"/>
    <cellStyle name="Normal 3 2 2 2 2 13 2 2" xfId="44873" xr:uid="{720AB1F4-C1F9-4EFE-A988-3F0626F3BAB5}"/>
    <cellStyle name="Normal 3 2 2 2 2 13 3" xfId="44874" xr:uid="{FD5EE288-2F11-43DF-BE3F-D747DD6BDD54}"/>
    <cellStyle name="Normal 3 2 2 2 2 14" xfId="35369" xr:uid="{04EC4A37-303B-4CAD-8083-6255AEA42F4C}"/>
    <cellStyle name="Normal 3 2 2 2 2 14 2" xfId="44875" xr:uid="{9E46E1CE-099C-4103-902A-C4FCA956347F}"/>
    <cellStyle name="Normal 3 2 2 2 2 14 2 2" xfId="44876" xr:uid="{ED6A524C-CB19-4AF6-B457-72C517217E96}"/>
    <cellStyle name="Normal 3 2 2 2 2 14 3" xfId="44877" xr:uid="{BAABC462-52C8-4BF6-96FA-BC2B4A3079AE}"/>
    <cellStyle name="Normal 3 2 2 2 2 15" xfId="44879" xr:uid="{72149D32-A6BF-4289-B5E6-3B393CDD3448}"/>
    <cellStyle name="Normal 3 2 2 2 2 15 2" xfId="44881" xr:uid="{D7520D23-DF9C-4D1D-8ECF-49FDAC518308}"/>
    <cellStyle name="Normal 3 2 2 2 2 15 2 2" xfId="44883" xr:uid="{115D8620-D543-4273-87D2-60FAE6C101C2}"/>
    <cellStyle name="Normal 3 2 2 2 2 15 3" xfId="44885" xr:uid="{36CD2B57-A6A7-4763-8093-3E7C515D26FB}"/>
    <cellStyle name="Normal 3 2 2 2 2 16" xfId="44887" xr:uid="{727405C4-1C1F-4C4E-B11F-E75843007CC7}"/>
    <cellStyle name="Normal 3 2 2 2 2 16 2" xfId="44889" xr:uid="{1BDCBE79-E72F-4766-AEFA-F74DCA092952}"/>
    <cellStyle name="Normal 3 2 2 2 2 16 2 2" xfId="44891" xr:uid="{E69A320E-3901-43AA-B964-35720C8198F6}"/>
    <cellStyle name="Normal 3 2 2 2 2 16 3" xfId="44893" xr:uid="{D42D20BF-9947-466E-A470-69B2A74CD6EB}"/>
    <cellStyle name="Normal 3 2 2 2 2 17" xfId="44895" xr:uid="{70713FD2-4E5B-475F-B551-4D0297F53E15}"/>
    <cellStyle name="Normal 3 2 2 2 2 17 2" xfId="44897" xr:uid="{2DF3236C-17A2-455D-BAE9-1C7EB03EF1F7}"/>
    <cellStyle name="Normal 3 2 2 2 2 17 2 2" xfId="44899" xr:uid="{C1F96BE0-5169-4E8B-B952-DFCA230587D5}"/>
    <cellStyle name="Normal 3 2 2 2 2 17 3" xfId="44901" xr:uid="{BD621C8F-8671-4A4E-8AA2-51E26EB0BF7C}"/>
    <cellStyle name="Normal 3 2 2 2 2 18" xfId="44903" xr:uid="{F4A34067-BF9F-44DC-9962-50F09D895B82}"/>
    <cellStyle name="Normal 3 2 2 2 2 18 2" xfId="20418" xr:uid="{20578C28-5F4A-4707-AC30-683D516C9FE9}"/>
    <cellStyle name="Normal 3 2 2 2 2 18 2 2" xfId="4423" xr:uid="{957F0655-A1C8-4A9F-94AB-738AEA62A76B}"/>
    <cellStyle name="Normal 3 2 2 2 2 18 3" xfId="20421" xr:uid="{636D29D2-56BC-47E2-B515-2BD32940CA95}"/>
    <cellStyle name="Normal 3 2 2 2 2 19" xfId="39282" xr:uid="{CED395EF-AF13-498C-A356-F42A2A6CE084}"/>
    <cellStyle name="Normal 3 2 2 2 2 19 2" xfId="20428" xr:uid="{0944D1D2-47FE-453E-AB5C-FBFBEEEBC75E}"/>
    <cellStyle name="Normal 3 2 2 2 2 19 2 2" xfId="44905" xr:uid="{A0E94436-B5CA-44F9-948F-8B5E39E65ED3}"/>
    <cellStyle name="Normal 3 2 2 2 2 19 3" xfId="44907" xr:uid="{02AC0AFC-446B-4963-B4C2-6FB096515197}"/>
    <cellStyle name="Normal 3 2 2 2 2 2" xfId="38190" xr:uid="{A6058BBE-895B-42DF-88FB-FC17C89277E4}"/>
    <cellStyle name="Normal 3 2 2 2 2 2 10" xfId="44908" xr:uid="{75A8B8AB-1A00-4455-9D4C-0469C74D0A97}"/>
    <cellStyle name="Normal 3 2 2 2 2 2 11" xfId="44909" xr:uid="{3B140F23-6FE6-4E01-AE18-CD1D0E9FB193}"/>
    <cellStyle name="Normal 3 2 2 2 2 2 12" xfId="44910" xr:uid="{62119D07-FE10-4539-B065-C0B3650E5970}"/>
    <cellStyle name="Normal 3 2 2 2 2 2 13" xfId="44911" xr:uid="{153BB3D5-B1BA-42E1-8CEA-EE1DB7EC1911}"/>
    <cellStyle name="Normal 3 2 2 2 2 2 14" xfId="44912" xr:uid="{29F62FE7-5F45-4112-90E8-BDF35E1EAFB4}"/>
    <cellStyle name="Normal 3 2 2 2 2 2 15" xfId="44914" xr:uid="{CE2059F3-CCAC-430A-8F68-C78671634352}"/>
    <cellStyle name="Normal 3 2 2 2 2 2 16" xfId="44916" xr:uid="{CF200943-ABD3-479C-9668-353FB51C97AD}"/>
    <cellStyle name="Normal 3 2 2 2 2 2 17" xfId="44918" xr:uid="{67C526A7-1AA1-4CF7-A214-2D38CA3A567C}"/>
    <cellStyle name="Normal 3 2 2 2 2 2 18" xfId="44920" xr:uid="{F12E0830-0B77-4434-832D-EFA44DFACAD1}"/>
    <cellStyle name="Normal 3 2 2 2 2 2 19" xfId="44922" xr:uid="{640840C0-0510-4B85-B897-139206222992}"/>
    <cellStyle name="Normal 3 2 2 2 2 2 2" xfId="38194" xr:uid="{A37A5FCD-9DD8-4910-8803-4AB9D717F93D}"/>
    <cellStyle name="Normal 3 2 2 2 2 2 2 10" xfId="16325" xr:uid="{616EE23B-1B64-4149-A3B2-C5EEAA7EA433}"/>
    <cellStyle name="Normal 3 2 2 2 2 2 2 10 2" xfId="25143" xr:uid="{C518FE2B-8C50-4695-B10E-F09DB6E3B6AC}"/>
    <cellStyle name="Normal 3 2 2 2 2 2 2 10 2 2" xfId="2345" xr:uid="{595947D5-8B9B-4CB7-BA7A-C32BA9B967C9}"/>
    <cellStyle name="Normal 3 2 2 2 2 2 2 10 3" xfId="16164" xr:uid="{BEEDF3EF-21C6-42ED-82C0-D684ED6F7EEC}"/>
    <cellStyle name="Normal 3 2 2 2 2 2 2 11" xfId="15616" xr:uid="{F8FB891A-05F1-4A34-B311-627EB3E57E44}"/>
    <cellStyle name="Normal 3 2 2 2 2 2 2 11 2" xfId="15620" xr:uid="{1B5199C3-6A78-4E56-82CC-C672F21A8F16}"/>
    <cellStyle name="Normal 3 2 2 2 2 2 2 11 2 2" xfId="174" xr:uid="{8CACE038-6CEF-40AD-85B0-82751E33FB16}"/>
    <cellStyle name="Normal 3 2 2 2 2 2 2 11 3" xfId="15624" xr:uid="{F6848678-278D-4639-8E3C-85316C584778}"/>
    <cellStyle name="Normal 3 2 2 2 2 2 2 12" xfId="15627" xr:uid="{446FBB5F-9CD9-4874-8649-63C039102194}"/>
    <cellStyle name="Normal 3 2 2 2 2 2 2 12 2" xfId="15631" xr:uid="{FACDC726-BFE9-4B1E-A1BE-24D9E5C2ED23}"/>
    <cellStyle name="Normal 3 2 2 2 2 2 2 12 2 2" xfId="44923" xr:uid="{432C028D-B03F-4FE1-A496-0F93CA189584}"/>
    <cellStyle name="Normal 3 2 2 2 2 2 2 12 3" xfId="44924" xr:uid="{408AF0E4-2C9E-47CF-883F-501B3D3B97FE}"/>
    <cellStyle name="Normal 3 2 2 2 2 2 2 13" xfId="15634" xr:uid="{C9F3B2CC-94A0-4C9C-8CB6-77234EB46A16}"/>
    <cellStyle name="Normal 3 2 2 2 2 2 2 13 2" xfId="44925" xr:uid="{D1FD1D81-3B0D-4645-86A9-31DAB287CBB9}"/>
    <cellStyle name="Normal 3 2 2 2 2 2 2 13 2 2" xfId="44926" xr:uid="{177F62DE-D73C-4F1A-A1F6-9D1966D70A99}"/>
    <cellStyle name="Normal 3 2 2 2 2 2 2 13 3" xfId="44927" xr:uid="{5C261771-CDEC-4EC5-9507-256B2BE06915}"/>
    <cellStyle name="Normal 3 2 2 2 2 2 2 14" xfId="44530" xr:uid="{90A07818-5722-487A-98D0-094076E9C950}"/>
    <cellStyle name="Normal 3 2 2 2 2 2 2 14 2" xfId="44532" xr:uid="{D5C8430D-90B1-4854-96FD-00F80918E941}"/>
    <cellStyle name="Normal 3 2 2 2 2 2 2 14 2 2" xfId="44534" xr:uid="{CC3F86DD-9CE7-4736-BC71-8AF8E4195374}"/>
    <cellStyle name="Normal 3 2 2 2 2 2 2 14 3" xfId="44540" xr:uid="{F5CEC2CA-B1AE-46E6-A756-2BD8BBB47F18}"/>
    <cellStyle name="Normal 3 2 2 2 2 2 2 15" xfId="44551" xr:uid="{FE87EA4F-F1B9-4979-876C-16100F3AB683}"/>
    <cellStyle name="Normal 3 2 2 2 2 2 2 15 2" xfId="44555" xr:uid="{4848D1AC-5097-45C3-9C74-29CD32A2786C}"/>
    <cellStyle name="Normal 3 2 2 2 2 2 2 15 2 2" xfId="29526" xr:uid="{11031C92-8FFA-4181-8827-EE614451012E}"/>
    <cellStyle name="Normal 3 2 2 2 2 2 2 15 3" xfId="44558" xr:uid="{CB9532DD-E5AF-48D0-8B3D-46553E4D0283}"/>
    <cellStyle name="Normal 3 2 2 2 2 2 2 16" xfId="44562" xr:uid="{08F4846D-47A2-4A89-B8BF-D6553A351DA9}"/>
    <cellStyle name="Normal 3 2 2 2 2 2 2 16 2" xfId="17104" xr:uid="{8752FD5A-8F6D-4CB5-AB0C-FC17CD53C949}"/>
    <cellStyle name="Normal 3 2 2 2 2 2 2 16 2 2" xfId="18693" xr:uid="{6D0D5828-8C21-456E-B849-9CF1BDB6CF25}"/>
    <cellStyle name="Normal 3 2 2 2 2 2 2 16 3" xfId="18703" xr:uid="{FF9A0AE3-56C5-4A0B-B66F-DEB05224B9EB}"/>
    <cellStyle name="Normal 3 2 2 2 2 2 2 17" xfId="4144" xr:uid="{89F12F79-0BBA-4D40-961B-26D867D517F4}"/>
    <cellStyle name="Normal 3 2 2 2 2 2 2 17 2" xfId="17620" xr:uid="{4EA17F7C-44C4-443E-B510-2E7D4D6578D0}"/>
    <cellStyle name="Normal 3 2 2 2 2 2 2 17 2 2" xfId="44929" xr:uid="{A1472B08-99CB-416F-9B41-D46C5A1E177A}"/>
    <cellStyle name="Normal 3 2 2 2 2 2 2 17 3" xfId="21307" xr:uid="{F088143B-86D9-4688-A111-12DABB558827}"/>
    <cellStyle name="Normal 3 2 2 2 2 2 2 18" xfId="17636" xr:uid="{7A4CA3E4-BA65-4DE7-9BD4-E115513147D1}"/>
    <cellStyle name="Normal 3 2 2 2 2 2 2 18 2" xfId="44931" xr:uid="{6FF19FDE-9460-4C90-B76A-72177CD46E74}"/>
    <cellStyle name="Normal 3 2 2 2 2 2 2 18 2 2" xfId="44933" xr:uid="{EAA1A956-2599-4758-8783-140927152990}"/>
    <cellStyle name="Normal 3 2 2 2 2 2 2 18 3" xfId="21317" xr:uid="{D648CD4F-EB5E-4B84-ABB6-154651D9BFA2}"/>
    <cellStyle name="Normal 3 2 2 2 2 2 2 19" xfId="24188" xr:uid="{5F307114-6C5B-4B30-B2F9-3D9954D23D4D}"/>
    <cellStyle name="Normal 3 2 2 2 2 2 2 19 2" xfId="24192" xr:uid="{D4861057-22C0-4935-ABD2-6BACB0C6D551}"/>
    <cellStyle name="Normal 3 2 2 2 2 2 2 19 2 2" xfId="24195" xr:uid="{86F98143-D9A2-4ED4-88AD-318FCDF687F3}"/>
    <cellStyle name="Normal 3 2 2 2 2 2 2 19 3" xfId="21323" xr:uid="{2249F0A7-7D4E-40AB-BB79-C19998D79DA2}"/>
    <cellStyle name="Normal 3 2 2 2 2 2 2 2" xfId="38197" xr:uid="{7D8B4D9E-B093-44F2-BBCA-E1A83F7978FF}"/>
    <cellStyle name="Normal 3 2 2 2 2 2 2 2 2" xfId="18277" xr:uid="{17CFA7AA-A5D3-4CE5-B615-63C8DF475297}"/>
    <cellStyle name="Normal 3 2 2 2 2 2 2 2 2 2" xfId="38200" xr:uid="{246A7C1F-63F0-47E7-B5FA-B5276D06D6A7}"/>
    <cellStyle name="Normal 3 2 2 2 2 2 2 2 2 2 2" xfId="44934" xr:uid="{51393E30-280D-4998-B149-1B75391925F5}"/>
    <cellStyle name="Normal 3 2 2 2 2 2 2 2 2 2 2 2" xfId="44935" xr:uid="{AB4DE85A-A6D2-46E0-A946-34B90B71D16C}"/>
    <cellStyle name="Normal 3 2 2 2 2 2 2 2 2 2 2 2 2" xfId="44936" xr:uid="{FD41009B-3DE6-42C3-9D09-79F767F79A96}"/>
    <cellStyle name="Normal 3 2 2 2 2 2 2 2 2 2 2 3" xfId="44937" xr:uid="{7F517387-A5D4-4AD7-B438-983FD7D55546}"/>
    <cellStyle name="Normal 3 2 2 2 2 2 2 2 2 2 3" xfId="44939" xr:uid="{A2FF12CA-A6DC-4D55-AFA7-111DCD68ECE1}"/>
    <cellStyle name="Normal 3 2 2 2 2 2 2 2 2 2 3 2" xfId="5164" xr:uid="{88B58120-759F-45F8-A99D-5974F534C0E6}"/>
    <cellStyle name="Normal 3 2 2 2 2 2 2 2 2 2 3 2 2" xfId="27811" xr:uid="{0B011A9C-A2F0-407F-877D-324B2C4A6F51}"/>
    <cellStyle name="Normal 3 2 2 2 2 2 2 2 2 2 3 3" xfId="5194" xr:uid="{88689A25-AB43-4C59-9F5F-3CFB23CF872F}"/>
    <cellStyle name="Normal 3 2 2 2 2 2 2 2 2 2 4" xfId="44941" xr:uid="{985ED298-1F95-42E5-91A3-4A97E5416B69}"/>
    <cellStyle name="Normal 3 2 2 2 2 2 2 2 2 2 4 2" xfId="27829" xr:uid="{0FCFB842-C8E0-435A-A5CF-B2687E0D8A66}"/>
    <cellStyle name="Normal 3 2 2 2 2 2 2 2 2 2 5" xfId="44942" xr:uid="{354B02F7-53E7-4B42-9580-DA895A16C1D3}"/>
    <cellStyle name="Normal 3 2 2 2 2 2 2 2 2 3" xfId="44943" xr:uid="{D0E5FBD4-C0E0-4E56-B691-160F41D4AAA4}"/>
    <cellStyle name="Normal 3 2 2 2 2 2 2 2 2 3 2" xfId="44944" xr:uid="{20C0694A-51FD-4A01-AB06-9C9144D951E2}"/>
    <cellStyle name="Normal 3 2 2 2 2 2 2 2 2 3 2 2" xfId="8445" xr:uid="{D213620F-24B8-4242-8007-53B3B9AE9F09}"/>
    <cellStyle name="Normal 3 2 2 2 2 2 2 2 2 3 3" xfId="44946" xr:uid="{41C68C17-8D11-490B-BE63-F8F365CC7795}"/>
    <cellStyle name="Normal 3 2 2 2 2 2 2 2 2 4" xfId="44948" xr:uid="{C58AEFCD-58BD-467F-80EA-56484E03F6E9}"/>
    <cellStyle name="Normal 3 2 2 2 2 2 2 2 2 4 2" xfId="44950" xr:uid="{FC206868-0798-4AB9-BC28-D941FEA60FD6}"/>
    <cellStyle name="Normal 3 2 2 2 2 2 2 2 2 4 2 2" xfId="12469" xr:uid="{12255FCB-0F6B-415C-8A57-54B6A9D315ED}"/>
    <cellStyle name="Normal 3 2 2 2 2 2 2 2 2 4 3" xfId="44951" xr:uid="{30D3A2EC-E5F1-4E44-B6C0-9E68B4AE3E2D}"/>
    <cellStyle name="Normal 3 2 2 2 2 2 2 2 2 5" xfId="44953" xr:uid="{7EF4D93C-2E28-4D8F-8721-F06A97A232E4}"/>
    <cellStyle name="Normal 3 2 2 2 2 2 2 2 2 5 2" xfId="8625" xr:uid="{9832FD13-041A-4D01-BAB4-CD3D07980DC9}"/>
    <cellStyle name="Normal 3 2 2 2 2 2 2 2 2 6" xfId="44954" xr:uid="{78B47607-E983-4F77-90C7-4D47EF5295AE}"/>
    <cellStyle name="Normal 3 2 2 2 2 2 2 2 3" xfId="12951" xr:uid="{1586887D-99F4-4551-8DA7-EDCB5689B091}"/>
    <cellStyle name="Normal 3 2 2 2 2 2 2 2 3 2" xfId="44955" xr:uid="{34BF4A80-DE0E-46F9-9D87-7B89F8675801}"/>
    <cellStyle name="Normal 3 2 2 2 2 2 2 2 3 2 2" xfId="44956" xr:uid="{08DC6794-5B5F-469D-8E73-4B6982E7DD13}"/>
    <cellStyle name="Normal 3 2 2 2 2 2 2 2 3 2 2 2" xfId="44957" xr:uid="{9AF7D5B0-5275-49E5-AC73-F341D58200C4}"/>
    <cellStyle name="Normal 3 2 2 2 2 2 2 2 3 2 3" xfId="44959" xr:uid="{02ADBEE9-0520-446B-8169-3BECC6585A8D}"/>
    <cellStyle name="Normal 3 2 2 2 2 2 2 2 3 3" xfId="26607" xr:uid="{9E5ABFCD-9512-4EAF-A2F2-9B1EC4DD9E37}"/>
    <cellStyle name="Normal 3 2 2 2 2 2 2 2 3 3 2" xfId="26118" xr:uid="{FAF535E5-7684-4AD0-9C00-EDD7709ABD10}"/>
    <cellStyle name="Normal 3 2 2 2 2 2 2 2 3 3 2 2" xfId="12673" xr:uid="{8D10E1B8-20D6-4FA7-8BDE-7351927EA7C3}"/>
    <cellStyle name="Normal 3 2 2 2 2 2 2 2 3 3 3" xfId="26126" xr:uid="{4C2E5CB6-AE31-4F0F-8C25-A063B88F7E16}"/>
    <cellStyle name="Normal 3 2 2 2 2 2 2 2 3 4" xfId="26610" xr:uid="{28A73FF2-63B9-4945-97F7-8988497C09FC}"/>
    <cellStyle name="Normal 3 2 2 2 2 2 2 2 3 4 2" xfId="26140" xr:uid="{2CF14970-53E6-4E64-AB9C-A332ECC230C2}"/>
    <cellStyle name="Normal 3 2 2 2 2 2 2 2 3 5" xfId="9843" xr:uid="{AC9D684C-EE2F-4B96-9444-11C9BEB5079A}"/>
    <cellStyle name="Normal 3 2 2 2 2 2 2 2 4" xfId="44960" xr:uid="{DCF0BF06-C7D8-42E4-AE75-DAD735D0A9DA}"/>
    <cellStyle name="Normal 3 2 2 2 2 2 2 2 4 2" xfId="44962" xr:uid="{5A837F10-D2C4-4C81-BFBC-5D7FF95AC6B6}"/>
    <cellStyle name="Normal 3 2 2 2 2 2 2 2 4 2 2" xfId="26734" xr:uid="{5B234B20-BA91-48C9-897D-B7D027BBC09B}"/>
    <cellStyle name="Normal 3 2 2 2 2 2 2 2 4 3" xfId="15211" xr:uid="{1704BF4F-4E06-4331-A74A-7C780210FEA6}"/>
    <cellStyle name="Normal 3 2 2 2 2 2 2 2 5" xfId="32851" xr:uid="{648B420A-0774-4827-AD71-F7D90F6CA370}"/>
    <cellStyle name="Normal 3 2 2 2 2 2 2 2 5 2" xfId="32853" xr:uid="{58BB35EF-18B2-49F1-852A-CA7CF170E291}"/>
    <cellStyle name="Normal 3 2 2 2 2 2 2 2 5 2 2" xfId="32855" xr:uid="{5A4FA683-508B-44FE-A47B-37EE7D31732B}"/>
    <cellStyle name="Normal 3 2 2 2 2 2 2 2 5 3" xfId="15222" xr:uid="{1CEC713C-9633-4BC8-9160-20A3E62DEC5F}"/>
    <cellStyle name="Normal 3 2 2 2 2 2 2 2 6" xfId="32858" xr:uid="{8EA464A9-D2F0-480E-969A-9E57809A965E}"/>
    <cellStyle name="Normal 3 2 2 2 2 2 2 2 6 2" xfId="32861" xr:uid="{45478C7B-57A2-4729-A3C2-42DCED599C07}"/>
    <cellStyle name="Normal 3 2 2 2 2 2 2 2 7" xfId="32866" xr:uid="{623E60C8-28FC-438C-883C-E66CAA663ABB}"/>
    <cellStyle name="Normal 3 2 2 2 2 2 2 20" xfId="44550" xr:uid="{A43896B4-3752-4BB8-8304-14158015BFA1}"/>
    <cellStyle name="Normal 3 2 2 2 2 2 2 20 2" xfId="44554" xr:uid="{B8F3507F-8EC1-4629-B066-17E04BA9134F}"/>
    <cellStyle name="Normal 3 2 2 2 2 2 2 20 2 2" xfId="29525" xr:uid="{5BE74179-2E72-4ECA-BC6F-73DED89C1F50}"/>
    <cellStyle name="Normal 3 2 2 2 2 2 2 20 3" xfId="44557" xr:uid="{C7E934C6-7135-40C9-A40F-8FCF46B0D0CC}"/>
    <cellStyle name="Normal 3 2 2 2 2 2 2 21" xfId="44561" xr:uid="{D866A59E-219C-43B0-A47F-F306CE245203}"/>
    <cellStyle name="Normal 3 2 2 2 2 2 2 21 2" xfId="17103" xr:uid="{8622152D-2E2B-4AE2-AB5C-1E0BF867B3E5}"/>
    <cellStyle name="Normal 3 2 2 2 2 2 2 21 2 2" xfId="18692" xr:uid="{3B820C54-942C-4676-8500-86A8563B0EEB}"/>
    <cellStyle name="Normal 3 2 2 2 2 2 2 21 3" xfId="18702" xr:uid="{A94BB041-E79C-4A0A-BF75-96817362B644}"/>
    <cellStyle name="Normal 3 2 2 2 2 2 2 22" xfId="4143" xr:uid="{09F72459-E395-4116-9530-C63249F67EE2}"/>
    <cellStyle name="Normal 3 2 2 2 2 2 2 22 2" xfId="17619" xr:uid="{E3AC32D1-EA2D-4757-BCBF-6F2B5091F21E}"/>
    <cellStyle name="Normal 3 2 2 2 2 2 2 22 2 2" xfId="44928" xr:uid="{7F9512C2-A07C-40E6-8F2D-3ACC94834A70}"/>
    <cellStyle name="Normal 3 2 2 2 2 2 2 22 3" xfId="21306" xr:uid="{01807D67-D5B1-47D3-8F3D-19845BACBBAB}"/>
    <cellStyle name="Normal 3 2 2 2 2 2 2 23" xfId="17635" xr:uid="{871140B7-8BBB-4B3B-A255-5043A6E3F616}"/>
    <cellStyle name="Normal 3 2 2 2 2 2 2 23 2" xfId="44930" xr:uid="{AD186AB1-33C6-431C-BC6E-9B7EE66E6942}"/>
    <cellStyle name="Normal 3 2 2 2 2 2 2 23 2 2" xfId="44932" xr:uid="{6A7C416F-F1E2-4420-ACBE-2AFFB54C6A23}"/>
    <cellStyle name="Normal 3 2 2 2 2 2 2 23 3" xfId="21316" xr:uid="{3EC6F920-BE3D-4A99-B0C4-21D06CC1D85F}"/>
    <cellStyle name="Normal 3 2 2 2 2 2 2 24" xfId="24187" xr:uid="{4A98257E-E7B2-4C6B-B7D6-03AB05DCB0D9}"/>
    <cellStyle name="Normal 3 2 2 2 2 2 2 24 2" xfId="24191" xr:uid="{1AA79326-2786-4F3E-A221-5FFD7F5F37CA}"/>
    <cellStyle name="Normal 3 2 2 2 2 2 2 24 2 2" xfId="24194" xr:uid="{01BDC504-3C97-4578-AAED-0934A6975BEF}"/>
    <cellStyle name="Normal 3 2 2 2 2 2 2 24 3" xfId="21322" xr:uid="{05F28E97-FD1B-477D-9374-086136C1D395}"/>
    <cellStyle name="Normal 3 2 2 2 2 2 2 25" xfId="24199" xr:uid="{B0C49032-280C-4DD5-89A3-B62C4031B234}"/>
    <cellStyle name="Normal 3 2 2 2 2 2 2 25 2" xfId="24202" xr:uid="{F4B92ECE-9976-47C6-97A0-46205BEBB286}"/>
    <cellStyle name="Normal 3 2 2 2 2 2 2 25 2 2" xfId="2944" xr:uid="{17D15578-4867-4924-AE0C-EC82E1E669E6}"/>
    <cellStyle name="Normal 3 2 2 2 2 2 2 25 3" xfId="148" xr:uid="{8251CBBB-0702-4C07-9B85-EC61C5E0D255}"/>
    <cellStyle name="Normal 3 2 2 2 2 2 2 26" xfId="24206" xr:uid="{114302DD-13CD-4480-9C75-10ECB8F40BB8}"/>
    <cellStyle name="Normal 3 2 2 2 2 2 2 26 2" xfId="20870" xr:uid="{D771AC00-41D0-47F0-97FB-107A606E2473}"/>
    <cellStyle name="Normal 3 2 2 2 2 2 2 26 2 2" xfId="44964" xr:uid="{4F755E7D-0678-45AC-AFC2-50F69A62DD73}"/>
    <cellStyle name="Normal 3 2 2 2 2 2 2 26 3" xfId="20874" xr:uid="{59F2CF41-1533-4773-8186-9B5CF949BCDA}"/>
    <cellStyle name="Normal 3 2 2 2 2 2 2 27" xfId="24211" xr:uid="{9527C030-6663-445E-9CE8-7703D38C2236}"/>
    <cellStyle name="Normal 3 2 2 2 2 2 2 27 2" xfId="20946" xr:uid="{2048ADB6-975F-42D7-B488-060CD52EEF2C}"/>
    <cellStyle name="Normal 3 2 2 2 2 2 2 27 2 2" xfId="21927" xr:uid="{5DC151E3-4EC1-4FFF-9CB5-A4836B35ED6B}"/>
    <cellStyle name="Normal 3 2 2 2 2 2 2 27 3" xfId="21348" xr:uid="{EC3897EB-8D85-4072-9B3A-265B39E1DDDD}"/>
    <cellStyle name="Normal 3 2 2 2 2 2 2 28" xfId="19462" xr:uid="{9BDA6BCF-9845-4B6A-B691-FCE77A26BE13}"/>
    <cellStyle name="Normal 3 2 2 2 2 2 2 28 2" xfId="23204" xr:uid="{96F58658-2EB6-4BAB-B37D-F463A149015C}"/>
    <cellStyle name="Normal 3 2 2 2 2 2 2 28 2 2" xfId="23208" xr:uid="{579EA7A0-B321-458B-A796-DBA536C61C04}"/>
    <cellStyle name="Normal 3 2 2 2 2 2 2 28 3" xfId="21360" xr:uid="{DEE27CBB-19D1-43A4-9CAA-F815C5F161F8}"/>
    <cellStyle name="Normal 3 2 2 2 2 2 2 29" xfId="44966" xr:uid="{DC96EA82-4F15-4B02-9B8E-FF18AF3482B7}"/>
    <cellStyle name="Normal 3 2 2 2 2 2 2 29 2" xfId="44968" xr:uid="{4259EC25-CC2A-446A-8626-3571F72337D4}"/>
    <cellStyle name="Normal 3 2 2 2 2 2 2 29 2 2" xfId="44164" xr:uid="{70716406-202A-438A-B8C9-4070BFFD6090}"/>
    <cellStyle name="Normal 3 2 2 2 2 2 2 29 3" xfId="21372" xr:uid="{EA214119-6272-4ECC-97C1-5C0A3EFDF655}"/>
    <cellStyle name="Normal 3 2 2 2 2 2 2 3" xfId="38202" xr:uid="{BCDECBCC-D4FE-476D-9904-98544FAAA3A8}"/>
    <cellStyle name="Normal 3 2 2 2 2 2 2 3 2" xfId="38205" xr:uid="{F4C2E80F-344E-43CB-9F38-860C55EF938C}"/>
    <cellStyle name="Normal 3 2 2 2 2 2 2 3 2 2" xfId="44969" xr:uid="{FA214E12-31F2-448D-9E3A-53B833DE6326}"/>
    <cellStyle name="Normal 3 2 2 2 2 2 2 3 2 2 2" xfId="44971" xr:uid="{848EE368-FDE3-40D8-B4F7-1B26969A625D}"/>
    <cellStyle name="Normal 3 2 2 2 2 2 2 3 2 2 2 2" xfId="44972" xr:uid="{D265964A-0A8F-470A-B11A-5C499B2358FB}"/>
    <cellStyle name="Normal 3 2 2 2 2 2 2 3 2 2 3" xfId="44975" xr:uid="{F9172079-343B-4742-B7DB-6206B7672621}"/>
    <cellStyle name="Normal 3 2 2 2 2 2 2 3 2 3" xfId="44977" xr:uid="{7F7CF599-6DC5-4C66-AD40-F2494FD2CEB0}"/>
    <cellStyle name="Normal 3 2 2 2 2 2 2 3 2 3 2" xfId="44978" xr:uid="{B054C9AE-2230-47FB-8482-E5951D10675E}"/>
    <cellStyle name="Normal 3 2 2 2 2 2 2 3 2 3 2 2" xfId="13205" xr:uid="{B1066629-373E-407B-8C3D-8DA53D59DB18}"/>
    <cellStyle name="Normal 3 2 2 2 2 2 2 3 2 3 3" xfId="44979" xr:uid="{7FEF685D-DD1F-4EA9-88E2-D1270530B514}"/>
    <cellStyle name="Normal 3 2 2 2 2 2 2 3 2 4" xfId="44981" xr:uid="{E239539A-697B-4791-9894-5EC45FBCDA7A}"/>
    <cellStyle name="Normal 3 2 2 2 2 2 2 3 2 4 2" xfId="44985" xr:uid="{FA39544F-FB50-4A29-B19B-05CD046F4734}"/>
    <cellStyle name="Normal 3 2 2 2 2 2 2 3 2 5" xfId="44986" xr:uid="{96665118-E454-44FE-A692-7972B09AED2E}"/>
    <cellStyle name="Normal 3 2 2 2 2 2 2 3 3" xfId="44987" xr:uid="{2592E148-B2AB-4BDE-9685-113992C818B7}"/>
    <cellStyle name="Normal 3 2 2 2 2 2 2 3 3 2" xfId="44988" xr:uid="{3A87649A-EF1B-417F-A1D7-F31FB7B28EC7}"/>
    <cellStyle name="Normal 3 2 2 2 2 2 2 3 3 2 2" xfId="44989" xr:uid="{2252B4B9-E0B3-4352-82F6-8F0087029F1C}"/>
    <cellStyle name="Normal 3 2 2 2 2 2 2 3 3 3" xfId="26614" xr:uid="{500FBA80-4396-485E-900E-26E38AEEA433}"/>
    <cellStyle name="Normal 3 2 2 2 2 2 2 3 4" xfId="29514" xr:uid="{C3BE0296-ED77-4E06-906C-42C080561B61}"/>
    <cellStyle name="Normal 3 2 2 2 2 2 2 3 4 2" xfId="29517" xr:uid="{942EF5FD-C5C7-4BF8-AFEF-2DC566484445}"/>
    <cellStyle name="Normal 3 2 2 2 2 2 2 3 4 2 2" xfId="29520" xr:uid="{D0BECCB1-3784-48DC-8B84-81064B33E5EF}"/>
    <cellStyle name="Normal 3 2 2 2 2 2 2 3 4 3" xfId="15247" xr:uid="{A2D67169-B219-4CDF-B354-7A0A03BD26D8}"/>
    <cellStyle name="Normal 3 2 2 2 2 2 2 3 5" xfId="29554" xr:uid="{5EE0EC51-24F3-4659-905F-ED3C9D20812F}"/>
    <cellStyle name="Normal 3 2 2 2 2 2 2 3 5 2" xfId="29558" xr:uid="{BF9CF6DD-0435-4F9F-BA3A-C8CFFD5A6D91}"/>
    <cellStyle name="Normal 3 2 2 2 2 2 2 3 6" xfId="27281" xr:uid="{9DDF95EC-8662-4424-AC01-726638DAE261}"/>
    <cellStyle name="Normal 3 2 2 2 2 2 2 30" xfId="24198" xr:uid="{5112B12C-1D2D-45C9-AEC0-4E31AE54FE8D}"/>
    <cellStyle name="Normal 3 2 2 2 2 2 2 30 2" xfId="24201" xr:uid="{A32B8C02-B4BF-427D-8C1B-D2F1718458FD}"/>
    <cellStyle name="Normal 3 2 2 2 2 2 2 30 2 2" xfId="2943" xr:uid="{7B73A0E2-0E75-40FB-911F-F317FD097CD7}"/>
    <cellStyle name="Normal 3 2 2 2 2 2 2 30 3" xfId="147" xr:uid="{8714AB0D-2DD9-47EE-A939-24074E514FC3}"/>
    <cellStyle name="Normal 3 2 2 2 2 2 2 31" xfId="24205" xr:uid="{62501582-AC92-4733-8F96-3E73DE56DC11}"/>
    <cellStyle name="Normal 3 2 2 2 2 2 2 31 2" xfId="20869" xr:uid="{456BD659-2FF1-40D0-BC6F-A409765EE46B}"/>
    <cellStyle name="Normal 3 2 2 2 2 2 2 31 2 2" xfId="44963" xr:uid="{34E15B4C-C6AF-4B6D-89A1-2BE8B316A3FA}"/>
    <cellStyle name="Normal 3 2 2 2 2 2 2 31 3" xfId="20873" xr:uid="{60D71031-FEB8-42CA-BCB2-4B6A5D184D40}"/>
    <cellStyle name="Normal 3 2 2 2 2 2 2 32" xfId="24210" xr:uid="{F9C934D3-A75E-4781-8D25-10699D3A871F}"/>
    <cellStyle name="Normal 3 2 2 2 2 2 2 32 2" xfId="20945" xr:uid="{92AB4A80-06E6-4DAD-AE3D-4DC3C1739559}"/>
    <cellStyle name="Normal 3 2 2 2 2 2 2 32 2 2" xfId="21926" xr:uid="{E7657176-521C-48FF-90DF-88674FE9FF3A}"/>
    <cellStyle name="Normal 3 2 2 2 2 2 2 32 3" xfId="21347" xr:uid="{8D10D012-7483-48C9-9D44-82777DE01053}"/>
    <cellStyle name="Normal 3 2 2 2 2 2 2 33" xfId="19461" xr:uid="{303C69DC-3175-41E3-87F7-A571712CB8BF}"/>
    <cellStyle name="Normal 3 2 2 2 2 2 2 33 2" xfId="23203" xr:uid="{1976ABFF-6203-443D-B727-5A7BCD480E49}"/>
    <cellStyle name="Normal 3 2 2 2 2 2 2 33 2 2" xfId="23207" xr:uid="{68EE7F2D-F2B4-4FF8-95AF-4C842454DC9E}"/>
    <cellStyle name="Normal 3 2 2 2 2 2 2 33 3" xfId="21359" xr:uid="{E33C3F81-A63C-45AB-9DA8-890D7C671049}"/>
    <cellStyle name="Normal 3 2 2 2 2 2 2 34" xfId="44965" xr:uid="{8CB8A9A1-787F-4483-9874-3D9BFBEADB1B}"/>
    <cellStyle name="Normal 3 2 2 2 2 2 2 34 2" xfId="44967" xr:uid="{EAB229C8-BA36-4423-8DF0-FDEF03B01D16}"/>
    <cellStyle name="Normal 3 2 2 2 2 2 2 34 2 2" xfId="44163" xr:uid="{8FA6216B-C22E-46C1-8192-4AC45F28D5AF}"/>
    <cellStyle name="Normal 3 2 2 2 2 2 2 34 3" xfId="21371" xr:uid="{711E5B15-0D4A-47CC-9922-CBE5CF62151E}"/>
    <cellStyle name="Normal 3 2 2 2 2 2 2 35" xfId="44991" xr:uid="{465788A8-3305-4605-BB74-9A591720274C}"/>
    <cellStyle name="Normal 3 2 2 2 2 2 2 35 2" xfId="44993" xr:uid="{D28B5E3E-B760-4D8B-B970-51104F4563C7}"/>
    <cellStyle name="Normal 3 2 2 2 2 2 2 35 2 2" xfId="44995" xr:uid="{893AABD8-5AD6-4145-B5D3-DCFDFCAF08DF}"/>
    <cellStyle name="Normal 3 2 2 2 2 2 2 35 3" xfId="21380" xr:uid="{8075045B-D13A-4724-B020-BF39EB6BFE11}"/>
    <cellStyle name="Normal 3 2 2 2 2 2 2 36" xfId="44997" xr:uid="{89D94623-2DAB-4870-BE3B-B76107942B0B}"/>
    <cellStyle name="Normal 3 2 2 2 2 2 2 36 2" xfId="44999" xr:uid="{23D1ABBE-CE84-4723-AF77-1EA5BA15C05F}"/>
    <cellStyle name="Normal 3 2 2 2 2 2 2 36 2 2" xfId="45001" xr:uid="{CB67D13D-4B12-48DE-A45F-465A4833ADA5}"/>
    <cellStyle name="Normal 3 2 2 2 2 2 2 36 3" xfId="21400" xr:uid="{01CFB33B-00CB-4D9A-A44C-2ACF91870402}"/>
    <cellStyle name="Normal 3 2 2 2 2 2 2 37" xfId="45004" xr:uid="{A5EC0436-D8F5-4B4B-B026-0C54525C1F7C}"/>
    <cellStyle name="Normal 3 2 2 2 2 2 2 37 2" xfId="27917" xr:uid="{355F8424-7E3C-4195-9574-40364EAD0115}"/>
    <cellStyle name="Normal 3 2 2 2 2 2 2 37 2 2" xfId="37568" xr:uid="{CB497484-9D92-48E8-B377-1DE0A38E85DD}"/>
    <cellStyle name="Normal 3 2 2 2 2 2 2 37 3" xfId="21413" xr:uid="{0FEAC1C5-4E3A-463B-89B3-573C6D7AE38C}"/>
    <cellStyle name="Normal 3 2 2 2 2 2 2 38" xfId="45007" xr:uid="{CEBDBAA6-6666-4DBC-956A-075F90785CFC}"/>
    <cellStyle name="Normal 3 2 2 2 2 2 2 38 2" xfId="27993" xr:uid="{FB718CA8-0752-4113-825D-1B66FEFDAFBB}"/>
    <cellStyle name="Normal 3 2 2 2 2 2 2 38 2 2" xfId="45010" xr:uid="{2D245B30-3963-481C-8515-66B31013FA65}"/>
    <cellStyle name="Normal 3 2 2 2 2 2 2 38 3" xfId="21433" xr:uid="{419D3752-48F5-44E3-A4D3-E4F9E1ECB335}"/>
    <cellStyle name="Normal 3 2 2 2 2 2 2 39" xfId="45013" xr:uid="{FFD9EC7F-1D09-4CD6-A9AC-0F4CCAB75B51}"/>
    <cellStyle name="Normal 3 2 2 2 2 2 2 39 2" xfId="45016" xr:uid="{824DD85A-C240-4144-8744-AE4EF34B1F01}"/>
    <cellStyle name="Normal 3 2 2 2 2 2 2 39 2 2" xfId="38568" xr:uid="{955559EF-1A2A-4248-B734-F0A057E17D91}"/>
    <cellStyle name="Normal 3 2 2 2 2 2 2 39 3" xfId="2803" xr:uid="{B5C23640-2C4C-46E5-9E31-33AF6E65DDA2}"/>
    <cellStyle name="Normal 3 2 2 2 2 2 2 4" xfId="38207" xr:uid="{16061CA6-9714-4B2F-B537-C063A39DE038}"/>
    <cellStyle name="Normal 3 2 2 2 2 2 2 4 2" xfId="45017" xr:uid="{8EE7C8A3-C6EF-436F-9623-E70A265B3780}"/>
    <cellStyle name="Normal 3 2 2 2 2 2 2 4 2 2" xfId="45018" xr:uid="{83DD960B-001B-4CF9-BC3B-ED72CA2DE291}"/>
    <cellStyle name="Normal 3 2 2 2 2 2 2 4 2 2 2" xfId="45020" xr:uid="{8DF5953D-6DB4-4492-A69B-D72C25F55B7F}"/>
    <cellStyle name="Normal 3 2 2 2 2 2 2 4 2 3" xfId="45021" xr:uid="{07805B17-709B-4500-9923-D6414DC894E6}"/>
    <cellStyle name="Normal 3 2 2 2 2 2 2 4 3" xfId="45022" xr:uid="{FFD08664-58B8-428C-B709-79A5FC66AF0D}"/>
    <cellStyle name="Normal 3 2 2 2 2 2 2 4 3 2" xfId="27722" xr:uid="{795F0734-47CA-4809-8DFD-BF727220A4DD}"/>
    <cellStyle name="Normal 3 2 2 2 2 2 2 4 3 2 2" xfId="3822" xr:uid="{CD2AB654-8DB5-4E8C-9FF0-A6F7FF8EC4E4}"/>
    <cellStyle name="Normal 3 2 2 2 2 2 2 4 3 3" xfId="26619" xr:uid="{B136FB92-B1F7-45DC-ABB9-3BB95E7C8B35}"/>
    <cellStyle name="Normal 3 2 2 2 2 2 2 4 4" xfId="29597" xr:uid="{C677222E-B253-453B-B6D3-7AC46CC84311}"/>
    <cellStyle name="Normal 3 2 2 2 2 2 2 4 4 2" xfId="29600" xr:uid="{666F71D0-DB33-4F45-8454-9C3DF2869EB4}"/>
    <cellStyle name="Normal 3 2 2 2 2 2 2 4 5" xfId="29618" xr:uid="{93D8FA32-814F-4B45-A203-B8A5F075EFEB}"/>
    <cellStyle name="Normal 3 2 2 2 2 2 2 40" xfId="44990" xr:uid="{BD992CAA-06F5-479C-9500-A1FD0A58BC03}"/>
    <cellStyle name="Normal 3 2 2 2 2 2 2 40 2" xfId="44992" xr:uid="{075B8F5A-46E4-4797-B887-44F08A0CFAAD}"/>
    <cellStyle name="Normal 3 2 2 2 2 2 2 40 2 2" xfId="44994" xr:uid="{10B91CD9-A96F-4128-AE9A-34D430964389}"/>
    <cellStyle name="Normal 3 2 2 2 2 2 2 40 3" xfId="21379" xr:uid="{6AC57340-A2FC-40E9-BB98-4F71A3D9EB6B}"/>
    <cellStyle name="Normal 3 2 2 2 2 2 2 41" xfId="44996" xr:uid="{DE55BEF2-A4D3-457C-8EC5-6BBD45B3ED60}"/>
    <cellStyle name="Normal 3 2 2 2 2 2 2 41 2" xfId="44998" xr:uid="{DA5D3D70-05B4-44DE-A88C-990BC194D387}"/>
    <cellStyle name="Normal 3 2 2 2 2 2 2 41 2 2" xfId="45000" xr:uid="{15A31E94-C96B-4B49-8CB5-B27705051F3B}"/>
    <cellStyle name="Normal 3 2 2 2 2 2 2 41 3" xfId="21399" xr:uid="{991518FA-D4ED-42FE-8AFD-525E757C94A9}"/>
    <cellStyle name="Normal 3 2 2 2 2 2 2 42" xfId="45003" xr:uid="{47CE25D7-83B5-4589-BC3F-FF56B9942FEE}"/>
    <cellStyle name="Normal 3 2 2 2 2 2 2 42 2" xfId="27916" xr:uid="{623F5322-65DE-4893-A06E-F3BB2F6A450E}"/>
    <cellStyle name="Normal 3 2 2 2 2 2 2 42 2 2" xfId="37567" xr:uid="{D89206F0-DCCC-4B9A-8116-0CD6996F3521}"/>
    <cellStyle name="Normal 3 2 2 2 2 2 2 42 3" xfId="21412" xr:uid="{88DA4CB0-F527-4D42-ADC9-F6F642E2444F}"/>
    <cellStyle name="Normal 3 2 2 2 2 2 2 43" xfId="45006" xr:uid="{2AA9BBB1-77B0-485E-BADB-329FD4BDE07C}"/>
    <cellStyle name="Normal 3 2 2 2 2 2 2 43 2" xfId="27992" xr:uid="{A887E7DE-BACC-4F08-8CF1-9567CB76ED8E}"/>
    <cellStyle name="Normal 3 2 2 2 2 2 2 43 2 2" xfId="45009" xr:uid="{E1A47F6A-AD57-4661-A7A3-7F795A1CEB6E}"/>
    <cellStyle name="Normal 3 2 2 2 2 2 2 43 3" xfId="21432" xr:uid="{E9712625-232A-45F5-A5A2-7C0DF32584C5}"/>
    <cellStyle name="Normal 3 2 2 2 2 2 2 44" xfId="45012" xr:uid="{1EFC493F-4E22-44B6-B27B-7DB872893DE5}"/>
    <cellStyle name="Normal 3 2 2 2 2 2 2 44 2" xfId="45015" xr:uid="{01F8FC8C-D681-49A6-B4BE-DA9DF1FC71A6}"/>
    <cellStyle name="Normal 3 2 2 2 2 2 2 44 2 2" xfId="38567" xr:uid="{CAFDFF27-6CC8-479E-BCF3-C2425791D72F}"/>
    <cellStyle name="Normal 3 2 2 2 2 2 2 44 3" xfId="2802" xr:uid="{86524EB9-D204-4DB6-ADDA-5FEC16F716BE}"/>
    <cellStyle name="Normal 3 2 2 2 2 2 2 45" xfId="45025" xr:uid="{15726C76-5016-47B0-979F-ABC6F50B5392}"/>
    <cellStyle name="Normal 3 2 2 2 2 2 2 45 2" xfId="45027" xr:uid="{E62F75EC-18AD-474A-8B41-817C39E2B439}"/>
    <cellStyle name="Normal 3 2 2 2 2 2 2 45 2 2" xfId="45029" xr:uid="{13AD28CD-D8CB-40AD-9852-4106068C2529}"/>
    <cellStyle name="Normal 3 2 2 2 2 2 2 45 3" xfId="21453" xr:uid="{A10CD270-3BF3-4F4F-B611-5F9A676A5D38}"/>
    <cellStyle name="Normal 3 2 2 2 2 2 2 46" xfId="45031" xr:uid="{AECA9F51-1445-410D-B2FE-6F473540A18F}"/>
    <cellStyle name="Normal 3 2 2 2 2 2 2 46 2" xfId="45033" xr:uid="{AC5B4D17-2F5E-4777-B67D-B5FFE5DF9E27}"/>
    <cellStyle name="Normal 3 2 2 2 2 2 2 46 2 2" xfId="45035" xr:uid="{6E6E3F49-6327-405D-9E01-CC47D1E65B60}"/>
    <cellStyle name="Normal 3 2 2 2 2 2 2 46 3" xfId="21468" xr:uid="{55629EE7-AFD6-485E-8B62-A4425AF11C47}"/>
    <cellStyle name="Normal 3 2 2 2 2 2 2 47" xfId="45037" xr:uid="{1644F5CD-20E1-418F-922A-5CEBA6A49A94}"/>
    <cellStyle name="Normal 3 2 2 2 2 2 2 47 2" xfId="28075" xr:uid="{205B427B-9031-4F80-8FEB-4733F03F20EA}"/>
    <cellStyle name="Normal 3 2 2 2 2 2 2 47 2 2" xfId="45039" xr:uid="{17DCCA0E-5D51-4D69-A0E7-D9E2522CE0CE}"/>
    <cellStyle name="Normal 3 2 2 2 2 2 2 47 3" xfId="21476" xr:uid="{6C780B7D-5300-4B22-9881-D3C2F7463326}"/>
    <cellStyle name="Normal 3 2 2 2 2 2 2 48" xfId="45041" xr:uid="{96EC5A11-F41F-418E-9166-194FE02A9A70}"/>
    <cellStyle name="Normal 3 2 2 2 2 2 2 48 2" xfId="16329" xr:uid="{2ACEEC1D-46FE-4C91-BD43-EB8C309CDC90}"/>
    <cellStyle name="Normal 3 2 2 2 2 2 2 48 2 2" xfId="45043" xr:uid="{D64E5DA9-7451-40C0-A2F4-7629F86D3152}"/>
    <cellStyle name="Normal 3 2 2 2 2 2 2 48 3" xfId="21488" xr:uid="{8DCDA993-D5B6-46F1-A2EB-8C3F81E73116}"/>
    <cellStyle name="Normal 3 2 2 2 2 2 2 49" xfId="16339" xr:uid="{D7CF9A21-CD5E-4DED-AA05-0FB04FDBC657}"/>
    <cellStyle name="Normal 3 2 2 2 2 2 2 49 2" xfId="25147" xr:uid="{B874C3CB-ADF5-4A07-9610-BB293C54187E}"/>
    <cellStyle name="Normal 3 2 2 2 2 2 2 49 2 2" xfId="25055" xr:uid="{DA54CFFB-60CB-4B4C-AAED-1AB25AE49BE3}"/>
    <cellStyle name="Normal 3 2 2 2 2 2 2 49 3" xfId="21501" xr:uid="{E89AB4BF-8ACA-42E5-846D-AA013556391F}"/>
    <cellStyle name="Normal 3 2 2 2 2 2 2 5" xfId="39732" xr:uid="{84559668-F857-4BCD-A1DA-566F5B259D92}"/>
    <cellStyle name="Normal 3 2 2 2 2 2 2 5 2" xfId="35914" xr:uid="{B911BCFB-F970-45B5-8C08-2DD029F39D7C}"/>
    <cellStyle name="Normal 3 2 2 2 2 2 2 5 2 2" xfId="45044" xr:uid="{7F9B0D8B-16D1-4908-AC90-5C3602F74AC7}"/>
    <cellStyle name="Normal 3 2 2 2 2 2 2 5 3" xfId="45045" xr:uid="{4D265C33-2131-4989-B3D1-477A5D65DE3B}"/>
    <cellStyle name="Normal 3 2 2 2 2 2 2 50" xfId="45024" xr:uid="{238C3078-F9FD-4B4D-81E1-6D00082C0BD4}"/>
    <cellStyle name="Normal 3 2 2 2 2 2 2 50 2" xfId="45026" xr:uid="{F4D388AF-1A83-470D-822F-B1D667381AC8}"/>
    <cellStyle name="Normal 3 2 2 2 2 2 2 50 2 2" xfId="45028" xr:uid="{FAE3562F-DCF3-4684-B0ED-822BCB11731B}"/>
    <cellStyle name="Normal 3 2 2 2 2 2 2 50 3" xfId="21452" xr:uid="{22B85CCB-FAF4-4D25-8B2D-2AE7D3356424}"/>
    <cellStyle name="Normal 3 2 2 2 2 2 2 51" xfId="45030" xr:uid="{2BCED79F-C140-4F1E-9BA4-3AF01C19BDA8}"/>
    <cellStyle name="Normal 3 2 2 2 2 2 2 51 2" xfId="45032" xr:uid="{176ADF6A-23AA-4980-A101-0B7AFC49BEDE}"/>
    <cellStyle name="Normal 3 2 2 2 2 2 2 51 2 2" xfId="45034" xr:uid="{ACE7399A-239C-4480-A023-FF2447846200}"/>
    <cellStyle name="Normal 3 2 2 2 2 2 2 51 3" xfId="21467" xr:uid="{DE2031E2-2D31-478C-B378-F3EBED286F6A}"/>
    <cellStyle name="Normal 3 2 2 2 2 2 2 52" xfId="45036" xr:uid="{F290FB17-E42B-4B50-9668-2114C626F612}"/>
    <cellStyle name="Normal 3 2 2 2 2 2 2 52 2" xfId="28074" xr:uid="{EE986DDF-BD1E-4F49-A263-B9088852AB0F}"/>
    <cellStyle name="Normal 3 2 2 2 2 2 2 52 2 2" xfId="45038" xr:uid="{7819DC1C-7F50-4D7F-8350-7B42DBA4AE0A}"/>
    <cellStyle name="Normal 3 2 2 2 2 2 2 52 3" xfId="21475" xr:uid="{C201C94D-7CA7-48E6-9869-9F4238E49310}"/>
    <cellStyle name="Normal 3 2 2 2 2 2 2 53" xfId="45040" xr:uid="{FC690539-DD1A-443B-901C-8680E43EB6AE}"/>
    <cellStyle name="Normal 3 2 2 2 2 2 2 53 2" xfId="16328" xr:uid="{B9969DE2-D436-4D1C-B7AB-F86091D40D37}"/>
    <cellStyle name="Normal 3 2 2 2 2 2 2 53 2 2" xfId="45042" xr:uid="{680169CA-6708-4CEC-AA54-61058981BCF9}"/>
    <cellStyle name="Normal 3 2 2 2 2 2 2 53 3" xfId="21487" xr:uid="{4E5239BE-C8B2-4AA8-A54B-B0BEEEEBB179}"/>
    <cellStyle name="Normal 3 2 2 2 2 2 2 54" xfId="16338" xr:uid="{C20462FA-FC57-423B-8177-90F331EDAD48}"/>
    <cellStyle name="Normal 3 2 2 2 2 2 2 54 2" xfId="25146" xr:uid="{698863F2-6BD5-4528-9443-849081F12B62}"/>
    <cellStyle name="Normal 3 2 2 2 2 2 2 54 2 2" xfId="25054" xr:uid="{56488234-3F7F-4D80-8282-E851E63AE106}"/>
    <cellStyle name="Normal 3 2 2 2 2 2 2 54 3" xfId="21500" xr:uid="{C4267225-289F-4BC9-A4EB-ED999EF35FC2}"/>
    <cellStyle name="Normal 3 2 2 2 2 2 2 55" xfId="25151" xr:uid="{8A3421A8-2C16-4651-9278-93868CCD9917}"/>
    <cellStyle name="Normal 3 2 2 2 2 2 2 55 2" xfId="25155" xr:uid="{7B3C8FA9-6DCE-4BEC-A8BB-DB0248824BDF}"/>
    <cellStyle name="Normal 3 2 2 2 2 2 2 55 2 2" xfId="45047" xr:uid="{3468BED9-F12D-4477-A509-87E71BE0AE19}"/>
    <cellStyle name="Normal 3 2 2 2 2 2 2 55 3" xfId="21512" xr:uid="{3992A10A-7AA9-4D09-9E4A-5F7764DCB3B1}"/>
    <cellStyle name="Normal 3 2 2 2 2 2 2 56" xfId="25159" xr:uid="{135EC97C-8D76-4BF1-A6EB-F7707FA177CF}"/>
    <cellStyle name="Normal 3 2 2 2 2 2 2 56 2" xfId="45049" xr:uid="{B9FBC1E1-7748-4F46-A34D-60C34C31E11F}"/>
    <cellStyle name="Normal 3 2 2 2 2 2 2 56 2 2" xfId="45051" xr:uid="{3534CD0F-83F0-475B-85BF-8683BD357E9B}"/>
    <cellStyle name="Normal 3 2 2 2 2 2 2 56 3" xfId="21537" xr:uid="{F18BDD8D-1A6A-4AAB-973A-EF122AD3A995}"/>
    <cellStyle name="Normal 3 2 2 2 2 2 2 57" xfId="45053" xr:uid="{D537F127-AEE7-4CF6-AC48-39CEA5E84492}"/>
    <cellStyle name="Normal 3 2 2 2 2 2 2 57 2" xfId="28220" xr:uid="{2EA866D2-AED5-451D-8DB2-CC01479BC6EF}"/>
    <cellStyle name="Normal 3 2 2 2 2 2 2 57 2 2" xfId="45055" xr:uid="{BEDC56DF-A798-4221-B44A-DAFCE54DD806}"/>
    <cellStyle name="Normal 3 2 2 2 2 2 2 57 3" xfId="21545" xr:uid="{15FCB1E0-207C-4B6D-9C67-82531D1C7C00}"/>
    <cellStyle name="Normal 3 2 2 2 2 2 2 58" xfId="45057" xr:uid="{56672EC8-FA11-4852-817E-FBEE6733A291}"/>
    <cellStyle name="Normal 3 2 2 2 2 2 2 58 2" xfId="28279" xr:uid="{BC4F61FA-3635-4910-AA36-E5273F5F0BED}"/>
    <cellStyle name="Normal 3 2 2 2 2 2 2 58 2 2" xfId="45059" xr:uid="{E2989BED-F3A7-496B-B06C-C67A9CD2C31C}"/>
    <cellStyle name="Normal 3 2 2 2 2 2 2 58 3" xfId="21558" xr:uid="{BEE6A1AD-C148-498C-95A7-1C46E1363077}"/>
    <cellStyle name="Normal 3 2 2 2 2 2 2 59" xfId="7607" xr:uid="{E08AA94D-D4F4-4CD9-8707-4D03A18F756B}"/>
    <cellStyle name="Normal 3 2 2 2 2 2 2 59 2" xfId="2289" xr:uid="{B30C6E8A-77BA-4212-B594-62CB8DB814A9}"/>
    <cellStyle name="Normal 3 2 2 2 2 2 2 59 2 2" xfId="11112" xr:uid="{00E68A79-FA2A-4D78-8E7A-3890D59FBF87}"/>
    <cellStyle name="Normal 3 2 2 2 2 2 2 59 3" xfId="2311" xr:uid="{85449E73-4874-4973-83B0-B3E178310447}"/>
    <cellStyle name="Normal 3 2 2 2 2 2 2 6" xfId="39735" xr:uid="{D87F1EDD-EFCA-4DA7-BB7E-EE509796FBC6}"/>
    <cellStyle name="Normal 3 2 2 2 2 2 2 6 2" xfId="45060" xr:uid="{74B33F06-8A98-4A0D-AE1E-10E07D669048}"/>
    <cellStyle name="Normal 3 2 2 2 2 2 2 6 2 2" xfId="21876" xr:uid="{3BC2CFB0-0E5F-4836-A89A-2ED6D90E475D}"/>
    <cellStyle name="Normal 3 2 2 2 2 2 2 6 3" xfId="45061" xr:uid="{8B115AEA-A576-4D33-AAED-3C7D645F54A9}"/>
    <cellStyle name="Normal 3 2 2 2 2 2 2 60" xfId="25150" xr:uid="{BD43FB7C-6381-48DE-905F-5890B6A9038E}"/>
    <cellStyle name="Normal 3 2 2 2 2 2 2 60 2" xfId="25154" xr:uid="{9C9B7E6B-AD39-41ED-807E-D4EAB61231CC}"/>
    <cellStyle name="Normal 3 2 2 2 2 2 2 60 2 2" xfId="45046" xr:uid="{2AE145D6-FCB1-4963-BAB2-47D6F084904D}"/>
    <cellStyle name="Normal 3 2 2 2 2 2 2 60 3" xfId="21511" xr:uid="{8DDD2CA8-C57E-424F-876E-99769C4EF152}"/>
    <cellStyle name="Normal 3 2 2 2 2 2 2 61" xfId="25158" xr:uid="{2D289D1C-317E-496C-82EB-424AE933D30F}"/>
    <cellStyle name="Normal 3 2 2 2 2 2 2 61 2" xfId="45048" xr:uid="{1EE1A4EF-4C62-4660-B461-F44457528EBF}"/>
    <cellStyle name="Normal 3 2 2 2 2 2 2 61 2 2" xfId="45050" xr:uid="{74047E2F-000E-47DE-93BD-0005D01694A7}"/>
    <cellStyle name="Normal 3 2 2 2 2 2 2 61 3" xfId="21536" xr:uid="{8DA5A0A8-F4C9-4AAC-9E6C-1C26FD026A12}"/>
    <cellStyle name="Normal 3 2 2 2 2 2 2 62" xfId="45052" xr:uid="{966CFA53-513A-49BD-8754-C0F289726BAF}"/>
    <cellStyle name="Normal 3 2 2 2 2 2 2 62 2" xfId="28219" xr:uid="{A34F061C-E9D8-4C78-B0A2-F61830844F58}"/>
    <cellStyle name="Normal 3 2 2 2 2 2 2 62 2 2" xfId="45054" xr:uid="{6DE543D9-1870-410D-AB03-87F159087A8D}"/>
    <cellStyle name="Normal 3 2 2 2 2 2 2 62 3" xfId="21544" xr:uid="{BD308663-C217-4928-87C2-DE1FD62D4585}"/>
    <cellStyle name="Normal 3 2 2 2 2 2 2 63" xfId="45056" xr:uid="{BC9519CB-932A-425C-9DD9-EDCB5DE87042}"/>
    <cellStyle name="Normal 3 2 2 2 2 2 2 63 2" xfId="28278" xr:uid="{168F93C1-F140-4839-AEAD-EE56E73FF99B}"/>
    <cellStyle name="Normal 3 2 2 2 2 2 2 63 2 2" xfId="45058" xr:uid="{9B82444A-54DD-4950-B47D-8EF83DA49D7C}"/>
    <cellStyle name="Normal 3 2 2 2 2 2 2 63 3" xfId="21557" xr:uid="{26F4AFE5-BB12-4FFA-A844-66F03584C955}"/>
    <cellStyle name="Normal 3 2 2 2 2 2 2 64" xfId="7606" xr:uid="{B4432D8C-A996-469B-894C-98196DFEE58C}"/>
    <cellStyle name="Normal 3 2 2 2 2 2 2 64 2" xfId="2288" xr:uid="{9D750A9E-513A-4F3A-8D55-B55AFC9E7487}"/>
    <cellStyle name="Normal 3 2 2 2 2 2 2 64 2 2" xfId="11111" xr:uid="{C604348C-DE48-48A5-8394-80334AB76C77}"/>
    <cellStyle name="Normal 3 2 2 2 2 2 2 64 3" xfId="2310" xr:uid="{FA259059-6DB4-447F-8D1E-F0E53BCC43BF}"/>
    <cellStyle name="Normal 3 2 2 2 2 2 2 65" xfId="11165" xr:uid="{88622D40-13FC-4CCD-AB49-F481B535F199}"/>
    <cellStyle name="Normal 3 2 2 2 2 2 2 65 2" xfId="11171" xr:uid="{8719580B-71CB-4FB0-8853-7756CF2E7F64}"/>
    <cellStyle name="Normal 3 2 2 2 2 2 2 66" xfId="11251" xr:uid="{F4BC7574-B5E0-4121-B50B-A75A2D1F89E0}"/>
    <cellStyle name="Normal 3 2 2 2 2 2 2 66 2" xfId="11261" xr:uid="{E544EDF2-3812-4DB9-97AB-7BCE047009AD}"/>
    <cellStyle name="Normal 3 2 2 2 2 2 2 67" xfId="5140" xr:uid="{B5BB390E-2D50-44C2-B55B-158F5B5FEE9C}"/>
    <cellStyle name="Normal 3 2 2 2 2 2 2 67 2" xfId="11328" xr:uid="{DD7B1A42-85D9-4D09-B85A-6415736DE115}"/>
    <cellStyle name="Normal 3 2 2 2 2 2 2 68" xfId="11370" xr:uid="{F93F5A33-2793-4AD3-BF6E-93C1258D6B05}"/>
    <cellStyle name="Normal 3 2 2 2 2 2 2 7" xfId="45062" xr:uid="{142C8C57-D729-47D4-A06A-44FCECBE5109}"/>
    <cellStyle name="Normal 3 2 2 2 2 2 2 7 2" xfId="45063" xr:uid="{11CA6BC4-2730-4875-9CEC-8739DCF3EC43}"/>
    <cellStyle name="Normal 3 2 2 2 2 2 2 7 2 2" xfId="27891" xr:uid="{574AEFB5-3E3C-427D-AA03-62BDCF02CBEA}"/>
    <cellStyle name="Normal 3 2 2 2 2 2 2 7 3" xfId="45064" xr:uid="{35CF3E15-FCE5-4DCE-B5AA-A4BDAA7F2961}"/>
    <cellStyle name="Normal 3 2 2 2 2 2 2 8" xfId="3228" xr:uid="{414A6702-8398-44D8-BBF2-99CF9EB4289E}"/>
    <cellStyle name="Normal 3 2 2 2 2 2 2 8 2" xfId="45065" xr:uid="{A5D77C43-B3D3-4F38-AC29-BAEA0634D984}"/>
    <cellStyle name="Normal 3 2 2 2 2 2 2 8 2 2" xfId="28054" xr:uid="{11F71BD3-5AC0-4CBC-8B89-B652E06C6CC6}"/>
    <cellStyle name="Normal 3 2 2 2 2 2 2 8 3" xfId="45066" xr:uid="{5F15EB1C-D82E-4876-A10D-5F6DFA49C147}"/>
    <cellStyle name="Normal 3 2 2 2 2 2 2 9" xfId="45067" xr:uid="{54521432-97CB-480F-90C5-2F6EEB54A0B2}"/>
    <cellStyle name="Normal 3 2 2 2 2 2 2 9 2" xfId="45068" xr:uid="{608FEDCC-64E8-48E1-A7F5-6B55C8954CC0}"/>
    <cellStyle name="Normal 3 2 2 2 2 2 2 9 2 2" xfId="28197" xr:uid="{3E8F6D27-538D-409B-B8B7-175E765DBA99}"/>
    <cellStyle name="Normal 3 2 2 2 2 2 2 9 3" xfId="45069" xr:uid="{A43BA1C2-134F-4B4D-BCEF-73027A28BD31}"/>
    <cellStyle name="Normal 3 2 2 2 2 2 20" xfId="44913" xr:uid="{611FFC33-7FDC-4405-8BDC-6A7562656561}"/>
    <cellStyle name="Normal 3 2 2 2 2 2 21" xfId="44915" xr:uid="{DAE08BA9-3192-4A2C-8983-AEB92CEC9A3D}"/>
    <cellStyle name="Normal 3 2 2 2 2 2 22" xfId="44917" xr:uid="{1115871E-1EA3-4991-9FB2-F2FFA4D5D598}"/>
    <cellStyle name="Normal 3 2 2 2 2 2 23" xfId="44919" xr:uid="{C5CC5AD0-13F3-43C0-9FF9-71AB167D66C1}"/>
    <cellStyle name="Normal 3 2 2 2 2 2 24" xfId="44921" xr:uid="{F0474616-014F-42B9-B3B7-8B1B1CA7E70F}"/>
    <cellStyle name="Normal 3 2 2 2 2 2 25" xfId="45071" xr:uid="{EF5AC757-76A7-42EC-80E9-9751AB2D9BF5}"/>
    <cellStyle name="Normal 3 2 2 2 2 2 26" xfId="45073" xr:uid="{0F9E0E80-148D-4FBB-A166-A719E1B358A9}"/>
    <cellStyle name="Normal 3 2 2 2 2 2 27" xfId="45075" xr:uid="{1100E686-C173-4CE9-9113-89783BADD53C}"/>
    <cellStyle name="Normal 3 2 2 2 2 2 28" xfId="45077" xr:uid="{845B07C6-1ED5-44F8-9BFA-407B4A77991A}"/>
    <cellStyle name="Normal 3 2 2 2 2 2 29" xfId="10214" xr:uid="{062F3E82-DE52-49C4-9083-54236F6BA577}"/>
    <cellStyle name="Normal 3 2 2 2 2 2 3" xfId="38209" xr:uid="{F9C4FB78-6F41-4F68-80E6-EF47AF2554AF}"/>
    <cellStyle name="Normal 3 2 2 2 2 2 3 2" xfId="38212" xr:uid="{8C13D194-1727-41E3-9E06-5D58A75572F5}"/>
    <cellStyle name="Normal 3 2 2 2 2 2 3 2 2" xfId="30521" xr:uid="{DEB17ABC-18A9-4FE0-8482-2F6A73FC03E4}"/>
    <cellStyle name="Normal 3 2 2 2 2 2 3 2 2 2" xfId="43550" xr:uid="{F5F02C8D-1B55-4D07-A5EC-698993530AA1}"/>
    <cellStyle name="Normal 3 2 2 2 2 2 3 2 2 2 2" xfId="45078" xr:uid="{8A80C574-59F4-46F8-A7E8-64E63C31B9CA}"/>
    <cellStyle name="Normal 3 2 2 2 2 2 3 2 2 2 2 2" xfId="26159" xr:uid="{1CEE8B9C-2739-4597-A1CE-0130F4C19AF5}"/>
    <cellStyle name="Normal 3 2 2 2 2 2 3 2 2 2 2 2 2" xfId="45079" xr:uid="{4D80EF6F-C3F7-4888-A074-CB379948148E}"/>
    <cellStyle name="Normal 3 2 2 2 2 2 3 2 2 2 2 3" xfId="45080" xr:uid="{21717536-D819-4F12-8F74-6FB13259F611}"/>
    <cellStyle name="Normal 3 2 2 2 2 2 3 2 2 2 3" xfId="45082" xr:uid="{C4372076-8199-4D16-A14B-D7A142E1F0E6}"/>
    <cellStyle name="Normal 3 2 2 2 2 2 3 2 2 2 3 2" xfId="45083" xr:uid="{AFEF0689-8A15-4ED7-BB8F-10DDA5D01EA2}"/>
    <cellStyle name="Normal 3 2 2 2 2 2 3 2 2 2 3 2 2" xfId="45084" xr:uid="{6254F8E2-C3BC-4A26-877B-9BC8B10608D7}"/>
    <cellStyle name="Normal 3 2 2 2 2 2 3 2 2 2 3 3" xfId="45085" xr:uid="{AA0DE348-AD9F-4C78-A017-C3A3932320F8}"/>
    <cellStyle name="Normal 3 2 2 2 2 2 3 2 2 2 4" xfId="45086" xr:uid="{85E13C3C-8D1B-49AE-A631-6C3FA41FBF01}"/>
    <cellStyle name="Normal 3 2 2 2 2 2 3 2 2 2 4 2" xfId="45087" xr:uid="{7D1D4767-0B93-48DF-B064-7F48504A1561}"/>
    <cellStyle name="Normal 3 2 2 2 2 2 3 2 2 2 5" xfId="45088" xr:uid="{BD1A6CAF-E591-4086-9018-2E97FE5B4EC4}"/>
    <cellStyle name="Normal 3 2 2 2 2 2 3 2 2 3" xfId="45089" xr:uid="{981F38DA-8D54-4237-978F-A7C80884813A}"/>
    <cellStyle name="Normal 3 2 2 2 2 2 3 2 2 3 2" xfId="45090" xr:uid="{8FFFF1BA-E738-4E5B-98E5-EA0B9C63D63A}"/>
    <cellStyle name="Normal 3 2 2 2 2 2 3 2 2 3 2 2" xfId="14011" xr:uid="{478A18E6-FEEA-4D3C-9669-01C103CD2043}"/>
    <cellStyle name="Normal 3 2 2 2 2 2 3 2 2 3 3" xfId="45091" xr:uid="{845BC522-FAF4-40A6-B53D-AF78FB8ED9C3}"/>
    <cellStyle name="Normal 3 2 2 2 2 2 3 2 2 4" xfId="45093" xr:uid="{72A93DBC-5BDE-4725-ACB6-5A49AE78F558}"/>
    <cellStyle name="Normal 3 2 2 2 2 2 3 2 2 4 2" xfId="45094" xr:uid="{17E97958-6C4C-4CC0-9C58-9793406B0D26}"/>
    <cellStyle name="Normal 3 2 2 2 2 2 3 2 2 4 2 2" xfId="45095" xr:uid="{A6AF0185-BE9D-4E80-A2F7-B38B76466339}"/>
    <cellStyle name="Normal 3 2 2 2 2 2 3 2 2 4 3" xfId="45096" xr:uid="{2F2B94D5-D1A0-4594-8B22-E83F005E1D9B}"/>
    <cellStyle name="Normal 3 2 2 2 2 2 3 2 2 5" xfId="45097" xr:uid="{C2CB4883-A126-4295-86D4-09DF5C33940A}"/>
    <cellStyle name="Normal 3 2 2 2 2 2 3 2 2 5 2" xfId="9150" xr:uid="{6E53F065-A755-4E55-8180-658AAA5B51B9}"/>
    <cellStyle name="Normal 3 2 2 2 2 2 3 2 2 6" xfId="45098" xr:uid="{B05E03DA-A507-4CDD-8D49-1F0699E3BC9F}"/>
    <cellStyle name="Normal 3 2 2 2 2 2 3 2 3" xfId="37386" xr:uid="{6E6F07BE-BDCC-4E1A-9A6A-C43A0C79AA7A}"/>
    <cellStyle name="Normal 3 2 2 2 2 2 3 2 3 2" xfId="45099" xr:uid="{995010AA-F7D2-4D81-88CB-723A1F2C864E}"/>
    <cellStyle name="Normal 3 2 2 2 2 2 3 2 3 2 2" xfId="45100" xr:uid="{128843D2-9841-4652-BCCB-16D3E0B4BC9A}"/>
    <cellStyle name="Normal 3 2 2 2 2 2 3 2 3 2 2 2" xfId="45101" xr:uid="{9FE0343C-0F96-4F5A-9F79-D77BCA804B18}"/>
    <cellStyle name="Normal 3 2 2 2 2 2 3 2 3 2 3" xfId="45102" xr:uid="{2DFC0B4B-86C1-4629-99FE-DE3728F3F799}"/>
    <cellStyle name="Normal 3 2 2 2 2 2 3 2 3 3" xfId="26694" xr:uid="{E5F8AF64-6799-4878-A97B-01BD33F9C321}"/>
    <cellStyle name="Normal 3 2 2 2 2 2 3 2 3 3 2" xfId="26289" xr:uid="{E651C9AD-C2E0-424F-A4F7-B013E1236BB3}"/>
    <cellStyle name="Normal 3 2 2 2 2 2 3 2 3 3 2 2" xfId="45103" xr:uid="{F3357F23-A59A-4E75-A1C2-619D96714A2D}"/>
    <cellStyle name="Normal 3 2 2 2 2 2 3 2 3 3 3" xfId="45104" xr:uid="{493AFD21-B6F6-4194-BE1E-35EF35BC2B94}"/>
    <cellStyle name="Normal 3 2 2 2 2 2 3 2 3 4" xfId="26696" xr:uid="{46E39D9C-6D42-4C07-8A04-53C95ABFD985}"/>
    <cellStyle name="Normal 3 2 2 2 2 2 3 2 3 4 2" xfId="45105" xr:uid="{7D565823-80DF-4A6E-B009-1F28B4AE0060}"/>
    <cellStyle name="Normal 3 2 2 2 2 2 3 2 3 5" xfId="45106" xr:uid="{00A654CB-962B-4886-90AA-D6B73AFF7A53}"/>
    <cellStyle name="Normal 3 2 2 2 2 2 3 2 4" xfId="45107" xr:uid="{76547D1B-96EB-41BA-92C7-F9ED1E8B2377}"/>
    <cellStyle name="Normal 3 2 2 2 2 2 3 2 4 2" xfId="45108" xr:uid="{434770A8-FBC3-488C-9035-088510A093CA}"/>
    <cellStyle name="Normal 3 2 2 2 2 2 3 2 4 2 2" xfId="29427" xr:uid="{77DA63F0-4CAC-4E46-A9BC-0938D1FA1C7C}"/>
    <cellStyle name="Normal 3 2 2 2 2 2 3 2 4 3" xfId="15307" xr:uid="{F0686F18-57F2-497E-9B14-BF7B8652E07B}"/>
    <cellStyle name="Normal 3 2 2 2 2 2 3 2 5" xfId="32937" xr:uid="{A24B6DEA-B1C3-4886-8664-8E98D9EC9E7B}"/>
    <cellStyle name="Normal 3 2 2 2 2 2 3 2 5 2" xfId="32939" xr:uid="{9EE9FEBE-3C43-4FA3-A6D0-5674609B6460}"/>
    <cellStyle name="Normal 3 2 2 2 2 2 3 2 5 2 2" xfId="32941" xr:uid="{7B21FBF8-8CEE-40BB-93FB-BF735FA591B9}"/>
    <cellStyle name="Normal 3 2 2 2 2 2 3 2 5 3" xfId="32943" xr:uid="{5DB217FE-F094-4A70-9493-A1C419EB27AF}"/>
    <cellStyle name="Normal 3 2 2 2 2 2 3 2 6" xfId="32945" xr:uid="{4760ADAE-4D86-4418-809E-40562877BE8E}"/>
    <cellStyle name="Normal 3 2 2 2 2 2 3 2 6 2" xfId="32947" xr:uid="{F338F1ED-02E4-40D2-ADD8-00C973132F3A}"/>
    <cellStyle name="Normal 3 2 2 2 2 2 3 2 7" xfId="26082" xr:uid="{CDF11ECD-2A06-4495-AC31-7BFC48F5592D}"/>
    <cellStyle name="Normal 3 2 2 2 2 2 3 3" xfId="38215" xr:uid="{9BE47E8B-26E7-4185-B1F3-4078C6E11AA3}"/>
    <cellStyle name="Normal 3 2 2 2 2 2 3 3 2" xfId="45109" xr:uid="{D1631A3D-E5A3-46B5-8988-0C676ACFABC0}"/>
    <cellStyle name="Normal 3 2 2 2 2 2 3 3 2 2" xfId="45110" xr:uid="{5482FBD0-1B41-4300-B8B7-560853DE7CDB}"/>
    <cellStyle name="Normal 3 2 2 2 2 2 3 3 2 2 2" xfId="45111" xr:uid="{083D5FB5-8944-43EB-9DD9-04111C4DFD32}"/>
    <cellStyle name="Normal 3 2 2 2 2 2 3 3 2 2 2 2" xfId="45112" xr:uid="{DD2A125A-4351-417B-A107-D3502FF24CE2}"/>
    <cellStyle name="Normal 3 2 2 2 2 2 3 3 2 2 3" xfId="45114" xr:uid="{15C9AD19-FE93-4385-A678-BA147B5125B7}"/>
    <cellStyle name="Normal 3 2 2 2 2 2 3 3 2 3" xfId="45115" xr:uid="{15340555-9156-4E80-9535-84DFD76895C9}"/>
    <cellStyle name="Normal 3 2 2 2 2 2 3 3 2 3 2" xfId="45116" xr:uid="{617FFB12-E6F6-4D65-8C88-5BAEA0B82AF2}"/>
    <cellStyle name="Normal 3 2 2 2 2 2 3 3 2 3 2 2" xfId="45117" xr:uid="{BAFEEF54-D548-423E-B8C8-2EA973417D8B}"/>
    <cellStyle name="Normal 3 2 2 2 2 2 3 3 2 3 3" xfId="45118" xr:uid="{CBE24EF3-4909-4963-B913-54EBCB79ACF1}"/>
    <cellStyle name="Normal 3 2 2 2 2 2 3 3 2 4" xfId="45119" xr:uid="{F691BC34-9ED5-43A8-8AEA-0465E981F983}"/>
    <cellStyle name="Normal 3 2 2 2 2 2 3 3 2 4 2" xfId="45120" xr:uid="{8BFDEA10-F7A5-47A3-BE2A-8C8F345AF9FA}"/>
    <cellStyle name="Normal 3 2 2 2 2 2 3 3 2 5" xfId="45121" xr:uid="{941D7B21-1587-456C-B923-1F926B8B6767}"/>
    <cellStyle name="Normal 3 2 2 2 2 2 3 3 3" xfId="45122" xr:uid="{42812F9E-DDB9-4E59-8C7C-11A5D031BD60}"/>
    <cellStyle name="Normal 3 2 2 2 2 2 3 3 3 2" xfId="45123" xr:uid="{29F6E438-230F-49FC-ADC5-8BB84EFF6929}"/>
    <cellStyle name="Normal 3 2 2 2 2 2 3 3 3 2 2" xfId="45124" xr:uid="{BD7BD0C8-BA72-4F95-AE39-88E3381C3708}"/>
    <cellStyle name="Normal 3 2 2 2 2 2 3 3 3 3" xfId="26702" xr:uid="{4CCC9C28-D7F8-4EF7-9B42-5BC5A08B1149}"/>
    <cellStyle name="Normal 3 2 2 2 2 2 3 3 4" xfId="29704" xr:uid="{06B0A008-837C-4475-9916-DE1E82F08B32}"/>
    <cellStyle name="Normal 3 2 2 2 2 2 3 3 4 2" xfId="29707" xr:uid="{99A9759F-1F95-4E11-9E33-735148B16D88}"/>
    <cellStyle name="Normal 3 2 2 2 2 2 3 3 4 2 2" xfId="29710" xr:uid="{B8F5C257-745A-451A-B8EB-7F17917E80FB}"/>
    <cellStyle name="Normal 3 2 2 2 2 2 3 3 4 3" xfId="29724" xr:uid="{55206F91-33B1-4CC0-9A11-79D56F46FA9B}"/>
    <cellStyle name="Normal 3 2 2 2 2 2 3 3 5" xfId="29736" xr:uid="{8BD441AC-49A3-430E-B1AA-2F5962F80D93}"/>
    <cellStyle name="Normal 3 2 2 2 2 2 3 3 5 2" xfId="29740" xr:uid="{0C18E94B-FFB9-4F10-B8E0-E76E0B5A3A3B}"/>
    <cellStyle name="Normal 3 2 2 2 2 2 3 3 6" xfId="26091" xr:uid="{780F32F4-7079-4E93-9A8E-FF409E7777DB}"/>
    <cellStyle name="Normal 3 2 2 2 2 2 3 4" xfId="45125" xr:uid="{BD0CE50E-B37A-41FE-ACB8-54FC6F06DF0E}"/>
    <cellStyle name="Normal 3 2 2 2 2 2 3 4 2" xfId="45126" xr:uid="{A408B86E-CED3-495C-9BAE-1186D3085E08}"/>
    <cellStyle name="Normal 3 2 2 2 2 2 3 4 2 2" xfId="45127" xr:uid="{F2D63779-A58F-4250-BD14-65FF8B3D5BE1}"/>
    <cellStyle name="Normal 3 2 2 2 2 2 3 4 2 2 2" xfId="45128" xr:uid="{9FFC81BD-CD53-4BBC-BCF2-7E0EB6A42460}"/>
    <cellStyle name="Normal 3 2 2 2 2 2 3 4 2 3" xfId="45129" xr:uid="{14312670-B368-4917-BA55-9B7BF6BDE519}"/>
    <cellStyle name="Normal 3 2 2 2 2 2 3 4 3" xfId="45130" xr:uid="{E7961CAD-8BBC-4504-9E6D-D90C7600DB44}"/>
    <cellStyle name="Normal 3 2 2 2 2 2 3 4 3 2" xfId="45131" xr:uid="{0FC20728-7BE9-44CC-9493-E0590CE896D9}"/>
    <cellStyle name="Normal 3 2 2 2 2 2 3 4 3 2 2" xfId="45132" xr:uid="{677861D9-7B93-4DE6-B33D-BFB4710EBF5C}"/>
    <cellStyle name="Normal 3 2 2 2 2 2 3 4 3 3" xfId="45133" xr:uid="{60FA374A-27AB-4397-8237-A15BE10A26CD}"/>
    <cellStyle name="Normal 3 2 2 2 2 2 3 4 4" xfId="29758" xr:uid="{47F77F52-9601-4EA7-98BA-E2FCF95C4E60}"/>
    <cellStyle name="Normal 3 2 2 2 2 2 3 4 4 2" xfId="29761" xr:uid="{C0C0C5B9-F76F-4DC2-8CB0-6B33368AF8FB}"/>
    <cellStyle name="Normal 3 2 2 2 2 2 3 4 5" xfId="29774" xr:uid="{069B4762-F8E2-4335-8069-2E483612F609}"/>
    <cellStyle name="Normal 3 2 2 2 2 2 3 5" xfId="45134" xr:uid="{FBC2C7BD-E8C9-40EB-BD32-A7246A721BC3}"/>
    <cellStyle name="Normal 3 2 2 2 2 2 3 5 2" xfId="6893" xr:uid="{163AE3D0-39DA-4B1E-AAA5-04ABDCF19D29}"/>
    <cellStyle name="Normal 3 2 2 2 2 2 3 5 2 2" xfId="6906" xr:uid="{D92185A2-EFD3-43F2-9E80-2C6C27FA48E4}"/>
    <cellStyle name="Normal 3 2 2 2 2 2 3 5 3" xfId="4228" xr:uid="{3E1265C9-9D36-47ED-8334-594204AC6072}"/>
    <cellStyle name="Normal 3 2 2 2 2 2 3 6" xfId="45135" xr:uid="{1158B85A-05F4-45F7-87AD-5B727AB94170}"/>
    <cellStyle name="Normal 3 2 2 2 2 2 3 6 2" xfId="897" xr:uid="{A17B8224-8B4E-4855-9AAE-F282E3D7B5F5}"/>
    <cellStyle name="Normal 3 2 2 2 2 2 3 6 2 2" xfId="8607" xr:uid="{C360BB83-5E83-4750-A5B7-6E4F9D10D57F}"/>
    <cellStyle name="Normal 3 2 2 2 2 2 3 6 3" xfId="918" xr:uid="{ACA7A063-0182-4E6F-BDBE-BC0100620ED1}"/>
    <cellStyle name="Normal 3 2 2 2 2 2 3 7" xfId="45136" xr:uid="{3F18EF8A-1FCE-4425-9C6C-DF622D72E35D}"/>
    <cellStyle name="Normal 3 2 2 2 2 2 3 7 2" xfId="9612" xr:uid="{4AC7813F-6D41-4540-BF50-1CDF44C1A861}"/>
    <cellStyle name="Normal 3 2 2 2 2 2 3 8" xfId="45137" xr:uid="{6F5E7C69-CE6C-4B75-9261-B6A371D8CE77}"/>
    <cellStyle name="Normal 3 2 2 2 2 2 30" xfId="45070" xr:uid="{BE2E7E67-2C8A-4F79-9DA3-21299BCA8E37}"/>
    <cellStyle name="Normal 3 2 2 2 2 2 31" xfId="45072" xr:uid="{374DA22A-DCB1-440C-A3A4-772A245A2B95}"/>
    <cellStyle name="Normal 3 2 2 2 2 2 32" xfId="45074" xr:uid="{9E529DAE-D753-4C42-A0BA-52CFE1382CB4}"/>
    <cellStyle name="Normal 3 2 2 2 2 2 33" xfId="45076" xr:uid="{FDB5075F-8194-46BF-B250-FFA8C091E6A6}"/>
    <cellStyle name="Normal 3 2 2 2 2 2 34" xfId="10213" xr:uid="{DD0DE49B-793F-48A6-9372-0F71833C4BB1}"/>
    <cellStyle name="Normal 3 2 2 2 2 2 35" xfId="10234" xr:uid="{86C8BCFF-DBC2-4BD4-BAB2-2CEC44507112}"/>
    <cellStyle name="Normal 3 2 2 2 2 2 36" xfId="6222" xr:uid="{0DC690C1-DE2F-4057-95F6-0DA1AFF9168A}"/>
    <cellStyle name="Normal 3 2 2 2 2 2 37" xfId="45140" xr:uid="{6ECF09FA-2369-479C-86A8-004016305EBF}"/>
    <cellStyle name="Normal 3 2 2 2 2 2 38" xfId="45143" xr:uid="{E65D0158-C022-45FF-8510-1E6CB6DC82CE}"/>
    <cellStyle name="Normal 3 2 2 2 2 2 39" xfId="45146" xr:uid="{F98EBF9F-E93A-4AC3-B37D-252F39491468}"/>
    <cellStyle name="Normal 3 2 2 2 2 2 4" xfId="19376" xr:uid="{946242E3-BD26-4E56-A9A5-2A0B4312706E}"/>
    <cellStyle name="Normal 3 2 2 2 2 2 40" xfId="10233" xr:uid="{76BC822A-E780-4962-B9F7-6F5280621E72}"/>
    <cellStyle name="Normal 3 2 2 2 2 2 41" xfId="6221" xr:uid="{F2F789EB-A166-4434-AC46-8BA0C9766F11}"/>
    <cellStyle name="Normal 3 2 2 2 2 2 42" xfId="45139" xr:uid="{2E7C1763-4E96-4A80-AB7B-1AC3614C1C63}"/>
    <cellStyle name="Normal 3 2 2 2 2 2 43" xfId="45142" xr:uid="{F46206F4-4105-4DF6-9C93-0A1E4A1FAF59}"/>
    <cellStyle name="Normal 3 2 2 2 2 2 44" xfId="45145" xr:uid="{CBB40E23-ABA9-4153-90A7-0F83A6BE9EE9}"/>
    <cellStyle name="Normal 3 2 2 2 2 2 45" xfId="45149" xr:uid="{85261D08-62EE-4544-9869-6EB1B4EA6518}"/>
    <cellStyle name="Normal 3 2 2 2 2 2 46" xfId="45152" xr:uid="{42D5B526-62AD-4E7A-8F21-1F2656ADAC1B}"/>
    <cellStyle name="Normal 3 2 2 2 2 2 47" xfId="45155" xr:uid="{67EF7C54-12BD-4A6F-95EE-16B7E11E0073}"/>
    <cellStyle name="Normal 3 2 2 2 2 2 48" xfId="45157" xr:uid="{4CAB2CC8-6207-4CA4-8615-49AB29B67547}"/>
    <cellStyle name="Normal 3 2 2 2 2 2 49" xfId="36515" xr:uid="{B5C34BE3-B775-4C23-813F-6BF9FA34CEBB}"/>
    <cellStyle name="Normal 3 2 2 2 2 2 5" xfId="20261" xr:uid="{6A224940-D243-4176-9FED-801894795DBD}"/>
    <cellStyle name="Normal 3 2 2 2 2 2 50" xfId="45148" xr:uid="{39E3F6F9-FB7A-49AE-9A37-FAB8CC083790}"/>
    <cellStyle name="Normal 3 2 2 2 2 2 51" xfId="45151" xr:uid="{B9FD9863-C0C6-4535-B8F1-BD0AB7A21A63}"/>
    <cellStyle name="Normal 3 2 2 2 2 2 52" xfId="45154" xr:uid="{40536F0A-70AF-4178-97E0-1560D966EFBD}"/>
    <cellStyle name="Normal 3 2 2 2 2 2 53" xfId="45156" xr:uid="{AA75C969-AB2C-4C26-BC65-F6E30542869F}"/>
    <cellStyle name="Normal 3 2 2 2 2 2 54" xfId="36514" xr:uid="{5ACC659B-9830-4BF3-9712-651C5E589300}"/>
    <cellStyle name="Normal 3 2 2 2 2 2 55" xfId="45159" xr:uid="{F7E29517-521C-4F63-B161-54D04B7C7292}"/>
    <cellStyle name="Normal 3 2 2 2 2 2 56" xfId="45161" xr:uid="{1FF8BE01-BF7F-425D-8122-94C5A8059ED7}"/>
    <cellStyle name="Normal 3 2 2 2 2 2 57" xfId="45163" xr:uid="{2E9E065E-B751-47A8-B6E8-4041EC80FBD8}"/>
    <cellStyle name="Normal 3 2 2 2 2 2 58" xfId="45165" xr:uid="{89986E10-238D-4B63-97B3-6FBB11F09EA2}"/>
    <cellStyle name="Normal 3 2 2 2 2 2 59" xfId="45167" xr:uid="{BF617575-DAC6-4AC9-A068-AABDB5743A0F}"/>
    <cellStyle name="Normal 3 2 2 2 2 2 6" xfId="20266" xr:uid="{9FE04ECA-54DD-457E-BD51-0D824E9F379D}"/>
    <cellStyle name="Normal 3 2 2 2 2 2 60" xfId="45158" xr:uid="{5429EEC9-B80D-4653-B2FD-75E8247B1933}"/>
    <cellStyle name="Normal 3 2 2 2 2 2 61" xfId="45160" xr:uid="{8F313BE1-753D-4258-8B48-C1F5C64D899B}"/>
    <cellStyle name="Normal 3 2 2 2 2 2 62" xfId="45162" xr:uid="{02E26A38-380A-4629-8882-9867B0DA5E43}"/>
    <cellStyle name="Normal 3 2 2 2 2 2 63" xfId="45164" xr:uid="{12FA81B5-C061-4D17-86EE-A034AF69841E}"/>
    <cellStyle name="Normal 3 2 2 2 2 2 64" xfId="45166" xr:uid="{2482AC22-9F8A-4C5F-875C-FD327E841062}"/>
    <cellStyle name="Normal 3 2 2 2 2 2 65" xfId="45168" xr:uid="{AAF7025D-6478-4156-A073-C4DBAF98F22A}"/>
    <cellStyle name="Normal 3 2 2 2 2 2 66" xfId="45169" xr:uid="{06DB6731-D1D7-4671-9CC1-479FDD33CD96}"/>
    <cellStyle name="Normal 3 2 2 2 2 2 66 2" xfId="45170" xr:uid="{126EE067-0FA2-4FAE-8713-0D4E200214DD}"/>
    <cellStyle name="Normal 3 2 2 2 2 2 67" xfId="45171" xr:uid="{1B7F6297-AE02-45D8-884B-DE3FFC4160AC}"/>
    <cellStyle name="Normal 3 2 2 2 2 2 7" xfId="24590" xr:uid="{DF9B6371-D05C-4F55-B2B2-D311A3AD307B}"/>
    <cellStyle name="Normal 3 2 2 2 2 2 8" xfId="24592" xr:uid="{FF38206A-AAAB-4D64-B67E-F40F0E069EC5}"/>
    <cellStyle name="Normal 3 2 2 2 2 2 9" xfId="24594" xr:uid="{65741A26-219C-4DD3-A4F3-A1FD51306582}"/>
    <cellStyle name="Normal 3 2 2 2 2 20" xfId="44878" xr:uid="{9FCEE7EF-D516-4F10-A4C8-EFE060FBF54E}"/>
    <cellStyle name="Normal 3 2 2 2 2 20 2" xfId="44880" xr:uid="{283F4752-E78E-4B7E-AC85-584781D9A639}"/>
    <cellStyle name="Normal 3 2 2 2 2 20 2 2" xfId="44882" xr:uid="{61403122-64CB-47F5-9B30-6142A699B688}"/>
    <cellStyle name="Normal 3 2 2 2 2 20 3" xfId="44884" xr:uid="{063B00E4-3DC6-41AD-A19E-6181C61BD8DF}"/>
    <cellStyle name="Normal 3 2 2 2 2 21" xfId="44886" xr:uid="{20267C05-A97C-4F56-9427-DC6E1B1717AC}"/>
    <cellStyle name="Normal 3 2 2 2 2 21 2" xfId="44888" xr:uid="{8C461929-4F57-409B-95AC-93E05C5873B1}"/>
    <cellStyle name="Normal 3 2 2 2 2 21 2 2" xfId="44890" xr:uid="{5E7AAA8F-CC37-449E-9051-6124D5635FDA}"/>
    <cellStyle name="Normal 3 2 2 2 2 21 3" xfId="44892" xr:uid="{796D1FE5-FCA8-4FE9-B504-E7AC02D5ED02}"/>
    <cellStyle name="Normal 3 2 2 2 2 22" xfId="44894" xr:uid="{A40B63A9-F14E-4D0C-A9D1-5BA459EDAE04}"/>
    <cellStyle name="Normal 3 2 2 2 2 22 2" xfId="44896" xr:uid="{983D3577-8730-49B5-AFC4-E88F0B84C40D}"/>
    <cellStyle name="Normal 3 2 2 2 2 22 2 2" xfId="44898" xr:uid="{F214C15F-F9A5-4CBD-84CE-7549C5FA6A79}"/>
    <cellStyle name="Normal 3 2 2 2 2 22 3" xfId="44900" xr:uid="{F15E4BE4-1BB8-4C2B-80B1-2F3E97B4CB42}"/>
    <cellStyle name="Normal 3 2 2 2 2 23" xfId="44902" xr:uid="{60D95FFF-C51C-4A0D-80AC-69DB3E550ECB}"/>
    <cellStyle name="Normal 3 2 2 2 2 23 2" xfId="20417" xr:uid="{EF5335C1-4B09-4BBA-A46E-F88B894562C2}"/>
    <cellStyle name="Normal 3 2 2 2 2 23 2 2" xfId="4422" xr:uid="{DED857C0-3F6C-42E0-8A8F-A122768BDEDC}"/>
    <cellStyle name="Normal 3 2 2 2 2 23 3" xfId="20420" xr:uid="{C0078B37-8489-49B0-BB9D-AF08838CAD67}"/>
    <cellStyle name="Normal 3 2 2 2 2 24" xfId="39281" xr:uid="{0D32418B-12B1-4450-AC43-42D522DB4912}"/>
    <cellStyle name="Normal 3 2 2 2 2 24 2" xfId="20427" xr:uid="{436A241C-5D10-4B74-B2B3-05AF5CE34256}"/>
    <cellStyle name="Normal 3 2 2 2 2 24 2 2" xfId="44904" xr:uid="{02A08A21-E39C-4F5B-A2E5-DB61F51628F0}"/>
    <cellStyle name="Normal 3 2 2 2 2 24 3" xfId="44906" xr:uid="{ABD56FDA-DF1F-4E03-97CB-20863CC00B94}"/>
    <cellStyle name="Normal 3 2 2 2 2 25" xfId="45173" xr:uid="{204DF2A8-4D53-4173-BF69-92DFD2DB0AD1}"/>
    <cellStyle name="Normal 3 2 2 2 2 25 2" xfId="45175" xr:uid="{6339E48A-7A02-46BC-AE17-038821C65898}"/>
    <cellStyle name="Normal 3 2 2 2 2 25 2 2" xfId="45177" xr:uid="{486DB63C-222F-4712-9034-82C35B0F6FFB}"/>
    <cellStyle name="Normal 3 2 2 2 2 25 3" xfId="8346" xr:uid="{5466D68E-D5B1-4150-8FF8-187858D3F89A}"/>
    <cellStyle name="Normal 3 2 2 2 2 26" xfId="45179" xr:uid="{0F7AEBF5-1499-40E0-AB61-A1606A555808}"/>
    <cellStyle name="Normal 3 2 2 2 2 26 2" xfId="45181" xr:uid="{05957E34-8D5E-4B2C-9D64-5BE05E101F66}"/>
    <cellStyle name="Normal 3 2 2 2 2 26 2 2" xfId="45183" xr:uid="{461C2683-7C27-42B3-82B6-E3A7619BAC8F}"/>
    <cellStyle name="Normal 3 2 2 2 2 26 3" xfId="45185" xr:uid="{0612FBD2-D12A-427A-BD3A-218DB0925E4B}"/>
    <cellStyle name="Normal 3 2 2 2 2 27" xfId="30134" xr:uid="{351D51BB-9730-4286-A551-52832519AE5E}"/>
    <cellStyle name="Normal 3 2 2 2 2 27 2" xfId="45187" xr:uid="{A49BED97-FB8B-4387-BE6A-4869765BD5F6}"/>
    <cellStyle name="Normal 3 2 2 2 2 27 2 2" xfId="45189" xr:uid="{D6891DE5-ACB0-4CBD-B1EC-96218382E73C}"/>
    <cellStyle name="Normal 3 2 2 2 2 27 3" xfId="44075" xr:uid="{E857319F-082B-438D-8BD0-0B6C4A15797E}"/>
    <cellStyle name="Normal 3 2 2 2 2 28" xfId="45191" xr:uid="{D321438C-9576-4041-851B-E193A1F8215D}"/>
    <cellStyle name="Normal 3 2 2 2 2 28 2" xfId="45193" xr:uid="{64F8F366-2AFA-4B7E-A813-A67BBF985F93}"/>
    <cellStyle name="Normal 3 2 2 2 2 28 2 2" xfId="45195" xr:uid="{A73537FE-D587-4E11-BDF4-CB375800B1D2}"/>
    <cellStyle name="Normal 3 2 2 2 2 28 3" xfId="44081" xr:uid="{383F4345-C92A-4A89-B441-0D4330A8917F}"/>
    <cellStyle name="Normal 3 2 2 2 2 29" xfId="45197" xr:uid="{BAEF5DC5-B244-4622-A24E-2E0CBD0621AF}"/>
    <cellStyle name="Normal 3 2 2 2 2 29 2" xfId="20301" xr:uid="{1AE0AAB0-1AFA-4379-A66F-A146C6C98975}"/>
    <cellStyle name="Normal 3 2 2 2 2 29 2 2" xfId="8590" xr:uid="{2DF01BF6-477B-4D6C-B10E-4221C5310924}"/>
    <cellStyle name="Normal 3 2 2 2 2 29 3" xfId="20304" xr:uid="{58FACB14-820C-4F23-8485-341832AB1F98}"/>
    <cellStyle name="Normal 3 2 2 2 2 3" xfId="38217" xr:uid="{4EE978C1-7418-4793-A3D7-BA3B58D47034}"/>
    <cellStyle name="Normal 3 2 2 2 2 30" xfId="45172" xr:uid="{239A4E66-EF19-48EA-8D62-AC4377471535}"/>
    <cellStyle name="Normal 3 2 2 2 2 30 2" xfId="45174" xr:uid="{D9E675DC-DC52-4A2F-B000-20BE0D7519F5}"/>
    <cellStyle name="Normal 3 2 2 2 2 30 2 2" xfId="45176" xr:uid="{CF33A708-8802-4404-B31B-13AA60DCE611}"/>
    <cellStyle name="Normal 3 2 2 2 2 30 3" xfId="8345" xr:uid="{661B9957-A6A4-4FF5-A805-C4B3D67CC2D1}"/>
    <cellStyle name="Normal 3 2 2 2 2 31" xfId="45178" xr:uid="{F8A966F2-5CDF-413B-84DD-1BDBF3F9372A}"/>
    <cellStyle name="Normal 3 2 2 2 2 31 2" xfId="45180" xr:uid="{B52EC42C-6693-42CB-B6A3-E68E54DE99DD}"/>
    <cellStyle name="Normal 3 2 2 2 2 31 2 2" xfId="45182" xr:uid="{16497D73-E85F-4F2C-8D3C-4B738742B0E4}"/>
    <cellStyle name="Normal 3 2 2 2 2 31 3" xfId="45184" xr:uid="{7B5CBDE6-985D-42A2-9E81-ABB315992341}"/>
    <cellStyle name="Normal 3 2 2 2 2 32" xfId="30133" xr:uid="{D99AE131-69C9-43CF-A540-1F90449057EC}"/>
    <cellStyle name="Normal 3 2 2 2 2 32 2" xfId="45186" xr:uid="{650800F5-D942-4346-B162-103C1BC2995E}"/>
    <cellStyle name="Normal 3 2 2 2 2 32 2 2" xfId="45188" xr:uid="{CBDFCE31-404C-4330-A534-F649145CD2D0}"/>
    <cellStyle name="Normal 3 2 2 2 2 32 3" xfId="44074" xr:uid="{08646A12-1ABF-4398-86E4-26434539C354}"/>
    <cellStyle name="Normal 3 2 2 2 2 33" xfId="45190" xr:uid="{AAD9DE11-AA47-4584-A6D7-4D73DD8066A0}"/>
    <cellStyle name="Normal 3 2 2 2 2 33 2" xfId="45192" xr:uid="{0B2E318F-1DD9-497B-A65D-1F6E90251628}"/>
    <cellStyle name="Normal 3 2 2 2 2 33 2 2" xfId="45194" xr:uid="{2495A68D-7BF0-4A8A-BC5B-9EC53A6E8B66}"/>
    <cellStyle name="Normal 3 2 2 2 2 33 3" xfId="44080" xr:uid="{5CE2E66E-ABDC-4CD9-9E1C-4CEC9ED9861A}"/>
    <cellStyle name="Normal 3 2 2 2 2 34" xfId="45196" xr:uid="{9F50B619-3AD8-414F-A945-F34CB17B22C2}"/>
    <cellStyle name="Normal 3 2 2 2 2 34 2" xfId="20300" xr:uid="{B6D30A7F-FC46-4219-9C0B-F602DE45ACDF}"/>
    <cellStyle name="Normal 3 2 2 2 2 34 2 2" xfId="8589" xr:uid="{C6FFC8CB-3ECE-4FAC-9850-018122941513}"/>
    <cellStyle name="Normal 3 2 2 2 2 34 3" xfId="20303" xr:uid="{44EB589F-153B-438D-9AEF-AAF4313099B5}"/>
    <cellStyle name="Normal 3 2 2 2 2 35" xfId="45199" xr:uid="{38961DDA-8FC3-4B6E-8FA5-6C9364DBF2EF}"/>
    <cellStyle name="Normal 3 2 2 2 2 35 2" xfId="20319" xr:uid="{3C7563BE-ADD4-4E2D-AF5F-72FEF83B0776}"/>
    <cellStyle name="Normal 3 2 2 2 2 35 2 2" xfId="12587" xr:uid="{972FD09A-008B-497E-905B-E93311C8003A}"/>
    <cellStyle name="Normal 3 2 2 2 2 35 3" xfId="20322" xr:uid="{45511519-29DC-4114-8122-9DD83343A07A}"/>
    <cellStyle name="Normal 3 2 2 2 2 36" xfId="21142" xr:uid="{7E138752-E3D2-4FA2-9B71-8C1A9F45B995}"/>
    <cellStyle name="Normal 3 2 2 2 2 36 2" xfId="20330" xr:uid="{6FEB21E5-CEFC-4535-A4EC-52749A0B89D6}"/>
    <cellStyle name="Normal 3 2 2 2 2 36 2 2" xfId="45201" xr:uid="{C84188D4-6179-4BBB-902E-7374623061BE}"/>
    <cellStyle name="Normal 3 2 2 2 2 36 3" xfId="45203" xr:uid="{44DE4E38-1F58-4654-9864-89C0273032B2}"/>
    <cellStyle name="Normal 3 2 2 2 2 37" xfId="45205" xr:uid="{330B7908-693B-4BF3-A18D-FAC46B2270B6}"/>
    <cellStyle name="Normal 3 2 2 2 2 37 2" xfId="45208" xr:uid="{90D198AA-A765-430F-8B45-C3B624834A36}"/>
    <cellStyle name="Normal 3 2 2 2 2 37 2 2" xfId="45211" xr:uid="{6E24A5FD-55E0-46FF-8530-D498F4CF839A}"/>
    <cellStyle name="Normal 3 2 2 2 2 37 3" xfId="45214" xr:uid="{EB3B2425-44A7-45C5-B6A1-6A65086F810E}"/>
    <cellStyle name="Normal 3 2 2 2 2 38" xfId="45216" xr:uid="{8E865630-58EE-41DF-A220-60ACC17155FB}"/>
    <cellStyle name="Normal 3 2 2 2 2 38 2" xfId="45219" xr:uid="{6F9ED93F-AF9E-4379-BFE4-97F4552EDFE6}"/>
    <cellStyle name="Normal 3 2 2 2 2 38 2 2" xfId="45222" xr:uid="{90D89923-C76F-4E9A-8740-8EF52E6F654B}"/>
    <cellStyle name="Normal 3 2 2 2 2 38 3" xfId="32718" xr:uid="{860EDEEB-4B0E-4F99-ADD6-A23CBBFDAAD2}"/>
    <cellStyle name="Normal 3 2 2 2 2 39" xfId="45224" xr:uid="{93EBB956-4B6B-4E1F-B277-2EACC555CEC7}"/>
    <cellStyle name="Normal 3 2 2 2 2 39 2" xfId="45227" xr:uid="{C9D6C187-3741-4580-989F-B4968C3D2A8F}"/>
    <cellStyle name="Normal 3 2 2 2 2 39 2 2" xfId="36106" xr:uid="{019F6647-13FC-4E32-8A69-70D3395F92E7}"/>
    <cellStyle name="Normal 3 2 2 2 2 39 3" xfId="32744" xr:uid="{C753ABC2-7E11-4BEF-B20F-DB39B45A578B}"/>
    <cellStyle name="Normal 3 2 2 2 2 4" xfId="38231" xr:uid="{DB2926B2-B3CD-49CD-AE7E-6871AE479C97}"/>
    <cellStyle name="Normal 3 2 2 2 2 4 2" xfId="38235" xr:uid="{670300E3-D4E2-440E-8031-7F2C128A0FDD}"/>
    <cellStyle name="Normal 3 2 2 2 2 4 2 2" xfId="38238" xr:uid="{ED84F04C-1D64-4DCA-B2C8-E9CC9654E61C}"/>
    <cellStyle name="Normal 3 2 2 2 2 4 2 2 2" xfId="45228" xr:uid="{3EC1566B-6F9E-4BEB-8776-67C3D2F3C93B}"/>
    <cellStyle name="Normal 3 2 2 2 2 4 2 2 2 2" xfId="45229" xr:uid="{AC783396-D8E5-4EBC-BF61-05026C815E5D}"/>
    <cellStyle name="Normal 3 2 2 2 2 4 2 2 2 2 2" xfId="45230" xr:uid="{88241621-4A1E-44FF-80A4-803F847D00A9}"/>
    <cellStyle name="Normal 3 2 2 2 2 4 2 2 2 3" xfId="45231" xr:uid="{BAA4F1B6-3EBD-4432-8283-708E5F32A357}"/>
    <cellStyle name="Normal 3 2 2 2 2 4 2 2 3" xfId="45232" xr:uid="{B12F3592-6C7D-4CBA-8D5C-9164D6C9B7C9}"/>
    <cellStyle name="Normal 3 2 2 2 2 4 2 2 3 2" xfId="45233" xr:uid="{525541EB-8C66-4BEE-BBE4-2BA4C1905F18}"/>
    <cellStyle name="Normal 3 2 2 2 2 4 2 2 3 2 2" xfId="31309" xr:uid="{0DB560F2-E42B-43D5-BC73-594595A4CD74}"/>
    <cellStyle name="Normal 3 2 2 2 2 4 2 2 3 3" xfId="26940" xr:uid="{DCA557E0-44AF-406E-9BCD-ED49416B70F5}"/>
    <cellStyle name="Normal 3 2 2 2 2 4 2 2 4" xfId="45234" xr:uid="{3AE29E44-0A67-42FE-80A6-D3FA713614B4}"/>
    <cellStyle name="Normal 3 2 2 2 2 4 2 2 4 2" xfId="45235" xr:uid="{62FEEB4F-91DC-460A-B678-C1805E25939E}"/>
    <cellStyle name="Normal 3 2 2 2 2 4 2 2 5" xfId="33208" xr:uid="{EEE3D377-235D-4360-AB55-0337AD963947}"/>
    <cellStyle name="Normal 3 2 2 2 2 4 2 3" xfId="45237" xr:uid="{8D35B2CB-287D-431C-8973-905D30838936}"/>
    <cellStyle name="Normal 3 2 2 2 2 4 2 3 2" xfId="45238" xr:uid="{203B0072-56C9-498C-82AA-E604B53A3D84}"/>
    <cellStyle name="Normal 3 2 2 2 2 4 2 3 2 2" xfId="23949" xr:uid="{615940D4-DCB1-4EA8-912E-9E07A80B67BA}"/>
    <cellStyle name="Normal 3 2 2 2 2 4 2 3 3" xfId="45239" xr:uid="{1ED8BA0C-33BA-405A-951D-36C59836CB0B}"/>
    <cellStyle name="Normal 3 2 2 2 2 4 2 4" xfId="45240" xr:uid="{19A2C3B6-A774-4EA9-BF3A-4808FB9AD91B}"/>
    <cellStyle name="Normal 3 2 2 2 2 4 2 4 2" xfId="45241" xr:uid="{A60200BD-7A5F-460E-AAFC-7C2B10F31D92}"/>
    <cellStyle name="Normal 3 2 2 2 2 4 2 4 2 2" xfId="45242" xr:uid="{D305C19C-5ED8-4FDE-A383-A5D0077A6CD0}"/>
    <cellStyle name="Normal 3 2 2 2 2 4 2 4 3" xfId="45243" xr:uid="{01982396-A473-4D84-8D22-F064FB2C7C38}"/>
    <cellStyle name="Normal 3 2 2 2 2 4 2 5" xfId="28301" xr:uid="{FFCE95DE-265A-4C6E-A15F-EE0A9544BBAB}"/>
    <cellStyle name="Normal 3 2 2 2 2 4 2 5 2" xfId="39748" xr:uid="{4FF8D802-B739-49EA-840F-1FE73105CD6F}"/>
    <cellStyle name="Normal 3 2 2 2 2 4 2 6" xfId="28306" xr:uid="{3BB44263-8859-4292-9114-8C2F5EB15E80}"/>
    <cellStyle name="Normal 3 2 2 2 2 4 3" xfId="38240" xr:uid="{0E1C319D-ADC6-43E3-BC3A-EE461721D1AC}"/>
    <cellStyle name="Normal 3 2 2 2 2 4 3 2" xfId="45244" xr:uid="{8A1BCB8F-A9DA-44D3-AB2C-C7AA2F34B0BA}"/>
    <cellStyle name="Normal 3 2 2 2 2 4 3 2 2" xfId="45245" xr:uid="{05F02A6A-40D8-40D3-A580-B2FF74BD36A4}"/>
    <cellStyle name="Normal 3 2 2 2 2 4 3 2 2 2" xfId="45246" xr:uid="{A9E7C383-8BE7-44CA-9A5D-208147B9BC80}"/>
    <cellStyle name="Normal 3 2 2 2 2 4 3 2 3" xfId="45247" xr:uid="{8D2FF3CC-D5CD-4A67-86EC-FB081CF751FE}"/>
    <cellStyle name="Normal 3 2 2 2 2 4 3 3" xfId="45248" xr:uid="{2D0D816B-D35D-4C6B-9F4C-897906A7A613}"/>
    <cellStyle name="Normal 3 2 2 2 2 4 3 3 2" xfId="45249" xr:uid="{929FAA3D-5A85-4592-8C93-69D94CDE8978}"/>
    <cellStyle name="Normal 3 2 2 2 2 4 3 3 2 2" xfId="45250" xr:uid="{E00EC0D2-3C57-45F1-AE5A-ACE6C860F594}"/>
    <cellStyle name="Normal 3 2 2 2 2 4 3 3 3" xfId="45251" xr:uid="{8A0223F2-06DB-4BF4-9E49-9103CE58B52B}"/>
    <cellStyle name="Normal 3 2 2 2 2 4 3 4" xfId="45252" xr:uid="{4F3F573C-2F4D-4913-9A23-611CD0C74F13}"/>
    <cellStyle name="Normal 3 2 2 2 2 4 3 4 2" xfId="45253" xr:uid="{0CF7E60C-B74B-4801-B19F-A505A98F7D05}"/>
    <cellStyle name="Normal 3 2 2 2 2 4 3 5" xfId="45254" xr:uid="{3EDEFBCE-45A9-445B-9F15-AA477C8ADB76}"/>
    <cellStyle name="Normal 3 2 2 2 2 4 4" xfId="24622" xr:uid="{9DB365CA-BCF9-4B30-94E7-17A327206A59}"/>
    <cellStyle name="Normal 3 2 2 2 2 4 4 2" xfId="17266" xr:uid="{52093906-8A7E-49F0-9CE3-1167B5873908}"/>
    <cellStyle name="Normal 3 2 2 2 2 4 4 2 2" xfId="24624" xr:uid="{020E2967-89E8-498E-9805-28DAE0B3F334}"/>
    <cellStyle name="Normal 3 2 2 2 2 4 4 3" xfId="24626" xr:uid="{8DB7D0F4-B894-45C1-963A-6B3CB5ECDCA8}"/>
    <cellStyle name="Normal 3 2 2 2 2 4 5" xfId="24628" xr:uid="{436B1757-B716-4007-8127-9C5159D0B028}"/>
    <cellStyle name="Normal 3 2 2 2 2 4 5 2" xfId="24631" xr:uid="{DEEA623E-00F2-4366-B257-C6075E018ADF}"/>
    <cellStyle name="Normal 3 2 2 2 2 4 5 2 2" xfId="45256" xr:uid="{B82988D7-107C-4F41-9A2E-AC3E7353ECEC}"/>
    <cellStyle name="Normal 3 2 2 2 2 4 5 3" xfId="45258" xr:uid="{E73332A2-AA76-4B7B-825E-4FFEF9F114C0}"/>
    <cellStyle name="Normal 3 2 2 2 2 4 6" xfId="24633" xr:uid="{8B942E6E-1F34-4265-B190-130C13C7B730}"/>
    <cellStyle name="Normal 3 2 2 2 2 4 6 2" xfId="45260" xr:uid="{CACFA500-83CE-4DFF-BFE6-00FCE0A9E62B}"/>
    <cellStyle name="Normal 3 2 2 2 2 4 7" xfId="45261" xr:uid="{D702C9B6-FFC5-43D4-BD70-E5E6EC8AAAB8}"/>
    <cellStyle name="Normal 3 2 2 2 2 40" xfId="45198" xr:uid="{02F07B24-95EB-44CE-99DB-1C77515D1FDE}"/>
    <cellStyle name="Normal 3 2 2 2 2 40 2" xfId="20318" xr:uid="{B887248B-0968-4420-9066-CB98C1E619C3}"/>
    <cellStyle name="Normal 3 2 2 2 2 40 2 2" xfId="12586" xr:uid="{072387EC-649A-4EBB-8B64-7A2EA15AFD87}"/>
    <cellStyle name="Normal 3 2 2 2 2 40 3" xfId="20321" xr:uid="{6DD81F61-C219-445D-A6F0-DD12F2BEC3EF}"/>
    <cellStyle name="Normal 3 2 2 2 2 41" xfId="21141" xr:uid="{D8FB4B9B-FE77-4CD9-AE9F-F35CCDE0735A}"/>
    <cellStyle name="Normal 3 2 2 2 2 41 2" xfId="20329" xr:uid="{48C9E908-6D02-4B6F-922F-BE50E69AF9FA}"/>
    <cellStyle name="Normal 3 2 2 2 2 41 2 2" xfId="45200" xr:uid="{2CCDF1D2-2406-4D1D-AB80-9DF000B0BFDA}"/>
    <cellStyle name="Normal 3 2 2 2 2 41 3" xfId="45202" xr:uid="{84C9B656-A068-4001-9998-4B50A0EF9D6E}"/>
    <cellStyle name="Normal 3 2 2 2 2 42" xfId="45204" xr:uid="{0078E613-B09F-46BF-8EA7-C1D55DC85A47}"/>
    <cellStyle name="Normal 3 2 2 2 2 42 2" xfId="45207" xr:uid="{746BA938-0E1D-4144-9366-A6A02F4AB57D}"/>
    <cellStyle name="Normal 3 2 2 2 2 42 2 2" xfId="45210" xr:uid="{0DC45DF4-8C35-4E96-A96B-ADA696E5FE5E}"/>
    <cellStyle name="Normal 3 2 2 2 2 42 3" xfId="45213" xr:uid="{1299ABB6-D922-4078-890D-FE98E034D1DA}"/>
    <cellStyle name="Normal 3 2 2 2 2 43" xfId="45215" xr:uid="{33377029-82A3-4C24-8BFA-AA998DE5E661}"/>
    <cellStyle name="Normal 3 2 2 2 2 43 2" xfId="45218" xr:uid="{3E7C6740-B340-4090-B5D1-9FE2927DD1FB}"/>
    <cellStyle name="Normal 3 2 2 2 2 43 2 2" xfId="45221" xr:uid="{A624FE54-A866-4334-9023-39792032602A}"/>
    <cellStyle name="Normal 3 2 2 2 2 43 3" xfId="32717" xr:uid="{FC6BD453-1005-48B3-AB54-4EF8E3E7C6D9}"/>
    <cellStyle name="Normal 3 2 2 2 2 44" xfId="45223" xr:uid="{F8B30357-5D41-4C56-8A0E-2BE510D18B73}"/>
    <cellStyle name="Normal 3 2 2 2 2 44 2" xfId="45226" xr:uid="{36CC00C3-919E-4FB5-9641-6378DEFEF388}"/>
    <cellStyle name="Normal 3 2 2 2 2 44 2 2" xfId="36105" xr:uid="{E30AFD7B-BC28-4EEC-AB69-77256BA68972}"/>
    <cellStyle name="Normal 3 2 2 2 2 44 3" xfId="32743" xr:uid="{02E17F7C-EAA5-4FA3-85B7-BB383D91D5FD}"/>
    <cellStyle name="Normal 3 2 2 2 2 45" xfId="45263" xr:uid="{BB9148DD-BD7C-409F-91A4-664BF1C9FAED}"/>
    <cellStyle name="Normal 3 2 2 2 2 45 2" xfId="45266" xr:uid="{D086E30E-F2B0-4661-B945-5C0A7589700F}"/>
    <cellStyle name="Normal 3 2 2 2 2 45 2 2" xfId="45269" xr:uid="{671AF24B-16F5-4A7C-B151-4E1572B4992C}"/>
    <cellStyle name="Normal 3 2 2 2 2 45 3" xfId="32766" xr:uid="{23D7A913-A6F2-468B-AB09-710ADBFD4AFA}"/>
    <cellStyle name="Normal 3 2 2 2 2 46" xfId="45271" xr:uid="{A943BBD5-CAA9-4492-AAD9-855933E68540}"/>
    <cellStyle name="Normal 3 2 2 2 2 46 2" xfId="45274" xr:uid="{83E3BCB9-B8DA-48EC-9D4D-7C56D1354B3D}"/>
    <cellStyle name="Normal 3 2 2 2 2 46 2 2" xfId="36132" xr:uid="{78539015-D394-4C9D-AD9B-D29420A58283}"/>
    <cellStyle name="Normal 3 2 2 2 2 46 3" xfId="32776" xr:uid="{8E89594D-0658-4BD9-A8B7-F59B9838AE68}"/>
    <cellStyle name="Normal 3 2 2 2 2 47" xfId="41782" xr:uid="{E096C261-B07E-4D54-95D3-2E2703D2A502}"/>
    <cellStyle name="Normal 3 2 2 2 2 47 2" xfId="41785" xr:uid="{C8302E10-4DDF-41A9-90DD-EA6807EE5BBD}"/>
    <cellStyle name="Normal 3 2 2 2 2 47 2 2" xfId="45276" xr:uid="{C649B472-AE74-435A-8E1F-D3DD1521C2BD}"/>
    <cellStyle name="Normal 3 2 2 2 2 47 3" xfId="32786" xr:uid="{7D3EDE6A-2263-4B8F-99E6-6101693CCCAA}"/>
    <cellStyle name="Normal 3 2 2 2 2 48" xfId="41788" xr:uid="{7A505EF6-1ABC-4C25-90B3-A6F6B93785C9}"/>
    <cellStyle name="Normal 3 2 2 2 2 48 2" xfId="45278" xr:uid="{9FAED784-9D9C-4C56-B8DE-354230E50D70}"/>
    <cellStyle name="Normal 3 2 2 2 2 48 2 2" xfId="45280" xr:uid="{D71BAABC-3CAF-4CAE-9267-250F715914AE}"/>
    <cellStyle name="Normal 3 2 2 2 2 48 3" xfId="32791" xr:uid="{0613A644-DAE6-41B2-B774-C9183315B1CE}"/>
    <cellStyle name="Normal 3 2 2 2 2 49" xfId="45282" xr:uid="{B5647C75-7C9B-4785-A916-07E0C41D5AF1}"/>
    <cellStyle name="Normal 3 2 2 2 2 49 2" xfId="45284" xr:uid="{6C92C125-1327-4C5B-B0A6-20C8B3D0BF71}"/>
    <cellStyle name="Normal 3 2 2 2 2 49 2 2" xfId="45286" xr:uid="{B30BD9DF-C2E4-4428-97EA-D7F42BA5D9D6}"/>
    <cellStyle name="Normal 3 2 2 2 2 49 3" xfId="45288" xr:uid="{F96CFDFA-B28C-46A0-B0CE-4A1B5441005C}"/>
    <cellStyle name="Normal 3 2 2 2 2 5" xfId="30820" xr:uid="{73E1618A-4C66-4382-9A80-9512E0A15B26}"/>
    <cellStyle name="Normal 3 2 2 2 2 5 2" xfId="30825" xr:uid="{2C6D9D34-62D7-4350-B6FA-82E6B6E1C3FE}"/>
    <cellStyle name="Normal 3 2 2 2 2 5 2 2" xfId="45289" xr:uid="{AED86145-C321-4356-894F-7593A878CF32}"/>
    <cellStyle name="Normal 3 2 2 2 2 5 2 2 2" xfId="45291" xr:uid="{2905CF09-62C9-4C5C-A353-2B287E7147EE}"/>
    <cellStyle name="Normal 3 2 2 2 2 5 2 2 2 2" xfId="45294" xr:uid="{CC4E96FE-6367-43AA-8C8F-DD9C3344431D}"/>
    <cellStyle name="Normal 3 2 2 2 2 5 2 2 3" xfId="45296" xr:uid="{21645795-4D52-46AA-8BE2-A7E5ECF1F672}"/>
    <cellStyle name="Normal 3 2 2 2 2 5 2 3" xfId="5708" xr:uid="{07898108-A799-446E-8087-6875DC2709F0}"/>
    <cellStyle name="Normal 3 2 2 2 2 5 2 3 2" xfId="45298" xr:uid="{37354A73-D044-4B08-AED9-0C58F2B1E045}"/>
    <cellStyle name="Normal 3 2 2 2 2 5 2 3 2 2" xfId="6137" xr:uid="{A54BDA41-D0A7-4073-903D-08A5C26128FF}"/>
    <cellStyle name="Normal 3 2 2 2 2 5 2 3 3" xfId="45300" xr:uid="{8405872E-48E1-4160-8B27-F0C7974FFD80}"/>
    <cellStyle name="Normal 3 2 2 2 2 5 2 4" xfId="45301" xr:uid="{C1FECA12-3CC9-45FD-8275-6FA442A9454C}"/>
    <cellStyle name="Normal 3 2 2 2 2 5 2 4 2" xfId="45303" xr:uid="{B652C9EE-08B7-4C79-ADF2-CB68E7843328}"/>
    <cellStyle name="Normal 3 2 2 2 2 5 2 5" xfId="6245" xr:uid="{A58ABD99-A60D-42CD-BF38-2C8168A06AAB}"/>
    <cellStyle name="Normal 3 2 2 2 2 5 3" xfId="45304" xr:uid="{606172D3-CC9D-4D4F-A563-36D5553588D7}"/>
    <cellStyle name="Normal 3 2 2 2 2 5 3 2" xfId="45305" xr:uid="{1D17CE9F-C8D8-4E24-87C8-28055FC52976}"/>
    <cellStyle name="Normal 3 2 2 2 2 5 3 2 2" xfId="45307" xr:uid="{D3E66056-0F40-4B2E-ADA8-20F2D7D474AF}"/>
    <cellStyle name="Normal 3 2 2 2 2 5 3 3" xfId="45308" xr:uid="{1A53D662-BBF3-4606-9A74-F2492C88077B}"/>
    <cellStyle name="Normal 3 2 2 2 2 5 4" xfId="24636" xr:uid="{A2391225-C65D-446D-93E6-9F309898646C}"/>
    <cellStyle name="Normal 3 2 2 2 2 5 4 2" xfId="24638" xr:uid="{741BB15E-2ADD-4DF5-AE04-4AC498648F10}"/>
    <cellStyle name="Normal 3 2 2 2 2 5 4 2 2" xfId="45310" xr:uid="{95E704B4-2A5C-424A-AD8B-5C1B62737B7A}"/>
    <cellStyle name="Normal 3 2 2 2 2 5 4 3" xfId="45311" xr:uid="{75EC5BBE-C95A-4AE9-96B7-12E26F066C2E}"/>
    <cellStyle name="Normal 3 2 2 2 2 5 5" xfId="24640" xr:uid="{4684A765-47EB-4DE8-8DB4-C2F164AD2B68}"/>
    <cellStyle name="Normal 3 2 2 2 2 5 5 2" xfId="24233" xr:uid="{178CBA4D-2324-4958-97A2-819AC3194D77}"/>
    <cellStyle name="Normal 3 2 2 2 2 5 6" xfId="25405" xr:uid="{B29F35A9-6AD1-457E-A61F-665AC9550278}"/>
    <cellStyle name="Normal 3 2 2 2 2 50" xfId="45262" xr:uid="{D3A51E52-D1FB-47EA-9031-6D80EA00AA21}"/>
    <cellStyle name="Normal 3 2 2 2 2 50 2" xfId="45265" xr:uid="{02544965-ED04-46EE-85A3-0E459C0906C4}"/>
    <cellStyle name="Normal 3 2 2 2 2 50 2 2" xfId="45268" xr:uid="{1CC396B2-10F2-4654-8650-FD125C285AC5}"/>
    <cellStyle name="Normal 3 2 2 2 2 50 3" xfId="32765" xr:uid="{8115950F-7334-4CD9-AC8C-7F1F0E0A0F34}"/>
    <cellStyle name="Normal 3 2 2 2 2 51" xfId="45270" xr:uid="{DF5CFF22-CB51-4984-BDFB-D118A1F40067}"/>
    <cellStyle name="Normal 3 2 2 2 2 51 2" xfId="45273" xr:uid="{4A3D350A-AE9F-4972-A121-E6991A1846D1}"/>
    <cellStyle name="Normal 3 2 2 2 2 51 2 2" xfId="36131" xr:uid="{FD47A8A7-1350-4895-805F-DFF7419F3EFB}"/>
    <cellStyle name="Normal 3 2 2 2 2 51 3" xfId="32775" xr:uid="{5769E024-ED6F-4BEA-8450-F75C30DCEB5D}"/>
    <cellStyle name="Normal 3 2 2 2 2 52" xfId="41781" xr:uid="{B5B0E604-678B-4C41-B82B-ACA642A0D8C9}"/>
    <cellStyle name="Normal 3 2 2 2 2 52 2" xfId="41784" xr:uid="{DBCA1BC7-8DDB-4869-A395-C70B8F636149}"/>
    <cellStyle name="Normal 3 2 2 2 2 52 2 2" xfId="45275" xr:uid="{99AF78A6-28B7-4FC3-953F-BB60BE534901}"/>
    <cellStyle name="Normal 3 2 2 2 2 52 3" xfId="32785" xr:uid="{80B8D5E8-6F3C-4B97-A21D-27B97781B369}"/>
    <cellStyle name="Normal 3 2 2 2 2 53" xfId="41787" xr:uid="{33A3AA3C-77BD-42D4-8D56-C113E3939FE0}"/>
    <cellStyle name="Normal 3 2 2 2 2 53 2" xfId="45277" xr:uid="{2A100EBE-723F-4126-BB81-E230B1D5FDA0}"/>
    <cellStyle name="Normal 3 2 2 2 2 53 2 2" xfId="45279" xr:uid="{078D8C08-2EA2-497A-B8AD-B6B2175D5103}"/>
    <cellStyle name="Normal 3 2 2 2 2 53 3" xfId="32790" xr:uid="{17D73103-5252-4FE1-B266-8511BDEEBF47}"/>
    <cellStyle name="Normal 3 2 2 2 2 54" xfId="45281" xr:uid="{D3709F60-AFFC-4EAC-97A3-2825C2BA2B0B}"/>
    <cellStyle name="Normal 3 2 2 2 2 54 2" xfId="45283" xr:uid="{9AF57AEE-AF57-4706-B092-B7CAE27364F9}"/>
    <cellStyle name="Normal 3 2 2 2 2 54 2 2" xfId="45285" xr:uid="{904876E3-5EA7-4F02-9876-B3BC78587B6C}"/>
    <cellStyle name="Normal 3 2 2 2 2 54 3" xfId="45287" xr:uid="{4969EA57-B3C5-4953-8AA5-163A6089FC4D}"/>
    <cellStyle name="Normal 3 2 2 2 2 55" xfId="45313" xr:uid="{4C3F723A-E3B5-4DDA-9AD1-8068B8D83110}"/>
    <cellStyle name="Normal 3 2 2 2 2 55 2" xfId="45315" xr:uid="{41E5918B-16B9-487D-8BF6-4CBF98E8B89C}"/>
    <cellStyle name="Normal 3 2 2 2 2 55 2 2" xfId="45317" xr:uid="{52A5ADE5-3E25-4D4E-9F00-1C76E441BA12}"/>
    <cellStyle name="Normal 3 2 2 2 2 55 3" xfId="45319" xr:uid="{C02CB7B7-0C71-4857-A78D-610F851F9D19}"/>
    <cellStyle name="Normal 3 2 2 2 2 56" xfId="45321" xr:uid="{79ADC370-2CE0-4656-BEE2-7948039A97F0}"/>
    <cellStyle name="Normal 3 2 2 2 2 56 2" xfId="45323" xr:uid="{16D2C816-30E4-4DD5-A7E0-E741C82DD689}"/>
    <cellStyle name="Normal 3 2 2 2 2 56 2 2" xfId="32583" xr:uid="{1839E6A8-53F9-4121-8D9E-3F90B5E0D928}"/>
    <cellStyle name="Normal 3 2 2 2 2 56 3" xfId="31114" xr:uid="{73EC6B21-BDB9-431B-91C9-742439452747}"/>
    <cellStyle name="Normal 3 2 2 2 2 57" xfId="45325" xr:uid="{B14A3CE4-7C8D-4D7B-9318-7F68A15835A6}"/>
    <cellStyle name="Normal 3 2 2 2 2 57 2" xfId="45327" xr:uid="{737C01E0-25C0-479A-9770-74FA84CDC216}"/>
    <cellStyle name="Normal 3 2 2 2 2 57 2 2" xfId="44483" xr:uid="{95F02C0C-8436-456B-B6E2-FE54DFD89104}"/>
    <cellStyle name="Normal 3 2 2 2 2 57 3" xfId="35305" xr:uid="{EBAACF36-1E27-4AA9-B29E-38EFBD2E51C7}"/>
    <cellStyle name="Normal 3 2 2 2 2 58" xfId="45329" xr:uid="{53642F50-5D5D-4F38-828D-BE287697179E}"/>
    <cellStyle name="Normal 3 2 2 2 2 58 2" xfId="45331" xr:uid="{AC0E1A60-5EE5-422C-A23F-97B52A7A7FC5}"/>
    <cellStyle name="Normal 3 2 2 2 2 58 2 2" xfId="45333" xr:uid="{9275831C-6B29-405E-9EE9-0FA7F46C658B}"/>
    <cellStyle name="Normal 3 2 2 2 2 58 3" xfId="45335" xr:uid="{5F7A9FEA-DE3F-43AD-BB9A-DDF6E046D06A}"/>
    <cellStyle name="Normal 3 2 2 2 2 59" xfId="45337" xr:uid="{3BE7392C-204A-4724-860F-D7F5010A1283}"/>
    <cellStyle name="Normal 3 2 2 2 2 59 2" xfId="35838" xr:uid="{FE5AA8D1-C562-4DC6-B3B3-BCEB60FA6CE5}"/>
    <cellStyle name="Normal 3 2 2 2 2 59 2 2" xfId="45339" xr:uid="{4BFF5F2D-EF93-429D-8717-E79DB51A1AA7}"/>
    <cellStyle name="Normal 3 2 2 2 2 59 3" xfId="45341" xr:uid="{BAC4276B-2D26-4172-A9B4-EDDC5B5CD3B3}"/>
    <cellStyle name="Normal 3 2 2 2 2 6" xfId="6591" xr:uid="{DAF98E3C-997C-4422-9E91-AED159EEA8B2}"/>
    <cellStyle name="Normal 3 2 2 2 2 6 2" xfId="6607" xr:uid="{4118CD25-C703-4912-B4FB-BC9F55CED99F}"/>
    <cellStyle name="Normal 3 2 2 2 2 6 2 2" xfId="45343" xr:uid="{BA0EA0CB-7DFC-461D-89F6-D3CE46D4F21A}"/>
    <cellStyle name="Normal 3 2 2 2 2 6 2 2 2" xfId="45346" xr:uid="{F4523DC3-0A1E-423C-B451-1D4EBAB42548}"/>
    <cellStyle name="Normal 3 2 2 2 2 6 2 3" xfId="45348" xr:uid="{6C73AFDC-19E8-4C74-BE38-BBF1C96662C7}"/>
    <cellStyle name="Normal 3 2 2 2 2 6 3" xfId="45350" xr:uid="{F333749A-DEAC-461C-B0F2-75EB459987D4}"/>
    <cellStyle name="Normal 3 2 2 2 2 6 3 2" xfId="45352" xr:uid="{3D43DC36-D23A-4DF4-8E24-B088823363F6}"/>
    <cellStyle name="Normal 3 2 2 2 2 6 3 2 2" xfId="45355" xr:uid="{C1830025-0020-41FC-86C7-625CD61779DB}"/>
    <cellStyle name="Normal 3 2 2 2 2 6 3 3" xfId="45357" xr:uid="{56AEF08C-FD8C-4D3C-B0C0-A2A24C54E514}"/>
    <cellStyle name="Normal 3 2 2 2 2 6 4" xfId="24645" xr:uid="{75C610AD-7C2E-4221-8D8A-E6E3C45E44D0}"/>
    <cellStyle name="Normal 3 2 2 2 2 6 4 2" xfId="45359" xr:uid="{FC632106-B2F8-4CFA-8819-C5B31B8A9766}"/>
    <cellStyle name="Normal 3 2 2 2 2 6 5" xfId="25408" xr:uid="{241BEB82-1F28-4A38-B171-8F28FB8627B5}"/>
    <cellStyle name="Normal 3 2 2 2 2 60" xfId="45312" xr:uid="{CFBD7C33-899F-440C-807A-F2056DFD25FE}"/>
    <cellStyle name="Normal 3 2 2 2 2 60 2" xfId="45314" xr:uid="{05E0A020-B675-44D2-B92D-C9C9C0F5E12A}"/>
    <cellStyle name="Normal 3 2 2 2 2 60 2 2" xfId="45316" xr:uid="{654AF1EB-B7F3-4951-B3AA-35FD46C5AB8C}"/>
    <cellStyle name="Normal 3 2 2 2 2 60 3" xfId="45318" xr:uid="{21AF691A-72D7-4848-BE49-9AFFEC5639BB}"/>
    <cellStyle name="Normal 3 2 2 2 2 61" xfId="45320" xr:uid="{4D396EB5-C1A6-4F33-B93D-237AA583A1AB}"/>
    <cellStyle name="Normal 3 2 2 2 2 61 2" xfId="45322" xr:uid="{BAECDE92-9CD5-4AAD-A212-F033B7BE5D12}"/>
    <cellStyle name="Normal 3 2 2 2 2 61 2 2" xfId="32582" xr:uid="{830A2EF2-DFAF-41EF-86CF-C2780A43D06B}"/>
    <cellStyle name="Normal 3 2 2 2 2 61 3" xfId="31113" xr:uid="{CDE3EC19-43E4-4FC2-89D7-578844563950}"/>
    <cellStyle name="Normal 3 2 2 2 2 62" xfId="45324" xr:uid="{5B81D5BB-A90C-4B96-A0A7-06743E3B4B39}"/>
    <cellStyle name="Normal 3 2 2 2 2 62 2" xfId="45326" xr:uid="{D202C802-CE20-4BA8-9FFB-009FCB74BBDC}"/>
    <cellStyle name="Normal 3 2 2 2 2 62 2 2" xfId="44482" xr:uid="{BE1E4260-2626-4EAA-A41A-378ADB443143}"/>
    <cellStyle name="Normal 3 2 2 2 2 62 3" xfId="35304" xr:uid="{55295620-DBEA-4C14-A8AD-815897C56211}"/>
    <cellStyle name="Normal 3 2 2 2 2 63" xfId="45328" xr:uid="{DC3590DB-EF54-4CCD-8CE2-58240E4CCC23}"/>
    <cellStyle name="Normal 3 2 2 2 2 63 2" xfId="45330" xr:uid="{0D0A4DD4-001E-4FC1-822B-8BFA9708255A}"/>
    <cellStyle name="Normal 3 2 2 2 2 63 2 2" xfId="45332" xr:uid="{D089DCD3-6CCC-4E4C-8671-75463C625D4F}"/>
    <cellStyle name="Normal 3 2 2 2 2 63 3" xfId="45334" xr:uid="{0699C15C-1197-48BD-BAAD-F71F3E99D6A6}"/>
    <cellStyle name="Normal 3 2 2 2 2 64" xfId="45336" xr:uid="{3F174980-8C27-42BF-88A6-B682621B5456}"/>
    <cellStyle name="Normal 3 2 2 2 2 64 2" xfId="35837" xr:uid="{E13B472E-64EC-4DD3-B6C6-D4E8ADC68008}"/>
    <cellStyle name="Normal 3 2 2 2 2 64 2 2" xfId="45338" xr:uid="{7C982B15-CBC9-4426-89F8-139F24891DDE}"/>
    <cellStyle name="Normal 3 2 2 2 2 64 3" xfId="45340" xr:uid="{32492DD0-39B1-413B-93B8-224C9904B5EA}"/>
    <cellStyle name="Normal 3 2 2 2 2 65" xfId="45361" xr:uid="{80B5F56C-AC25-40D5-B635-8915C4FCA08A}"/>
    <cellStyle name="Normal 3 2 2 2 2 65 2" xfId="45363" xr:uid="{8363796B-F5A3-402B-8584-FB9AB2E2AC94}"/>
    <cellStyle name="Normal 3 2 2 2 2 65 2 2" xfId="45364" xr:uid="{A034F2E3-D64E-4E40-97BF-CBFE2F2DE6B3}"/>
    <cellStyle name="Normal 3 2 2 2 2 65 3" xfId="45365" xr:uid="{E78F0745-07A5-4057-AA95-2264571926C3}"/>
    <cellStyle name="Normal 3 2 2 2 2 66" xfId="45367" xr:uid="{C3D9DE66-DF95-4C21-B750-F8344C1B84EC}"/>
    <cellStyle name="Normal 3 2 2 2 2 66 2" xfId="40572" xr:uid="{684D5F48-B643-4C57-9EF8-05AEB5B3E73B}"/>
    <cellStyle name="Normal 3 2 2 2 2 67" xfId="45368" xr:uid="{89AAB8A5-0400-4677-B5D5-358526568392}"/>
    <cellStyle name="Normal 3 2 2 2 2 67 2" xfId="40577" xr:uid="{06BBD702-F3E0-48E2-A27F-AE65DEB101E7}"/>
    <cellStyle name="Normal 3 2 2 2 2 68" xfId="45369" xr:uid="{EBAD6C90-FE4E-4D0D-8813-EA87949E81B1}"/>
    <cellStyle name="Normal 3 2 2 2 2 68 2" xfId="20445" xr:uid="{D1169DA9-3A3C-47D8-98AF-15A440404DAE}"/>
    <cellStyle name="Normal 3 2 2 2 2 69" xfId="45370" xr:uid="{6B9D0E5B-966D-44A7-B689-C80E32564EA7}"/>
    <cellStyle name="Normal 3 2 2 2 2 7" xfId="6621" xr:uid="{DE1E7EF8-1F97-4E40-AD4F-2B47CD041789}"/>
    <cellStyle name="Normal 3 2 2 2 2 7 2" xfId="45372" xr:uid="{53980DE2-94D1-4957-B670-3413574F8920}"/>
    <cellStyle name="Normal 3 2 2 2 2 7 2 2" xfId="45374" xr:uid="{EBBC636B-D611-4596-A3C9-C6116F5E027D}"/>
    <cellStyle name="Normal 3 2 2 2 2 7 3" xfId="45376" xr:uid="{2E7767FF-A13D-4512-A9CD-7CD052A809C5}"/>
    <cellStyle name="Normal 3 2 2 2 2 8" xfId="45378" xr:uid="{7CCA952B-34C6-43DB-83D9-D7686A421EC0}"/>
    <cellStyle name="Normal 3 2 2 2 2 8 2" xfId="45380" xr:uid="{E19BC369-4ECB-48BA-B78C-9FA2C1E9C8D6}"/>
    <cellStyle name="Normal 3 2 2 2 2 8 2 2" xfId="45382" xr:uid="{0E96D83E-4015-48A5-9BF8-35BB40263574}"/>
    <cellStyle name="Normal 3 2 2 2 2 8 3" xfId="493" xr:uid="{424B6899-A19F-4D68-854B-F78B11234D2E}"/>
    <cellStyle name="Normal 3 2 2 2 2 9" xfId="45384" xr:uid="{A16F4F8F-C77B-464D-ADB2-913D9048ED0F}"/>
    <cellStyle name="Normal 3 2 2 2 2 9 2" xfId="45386" xr:uid="{85F8A172-6B03-4E36-9B12-F17E37CFC98B}"/>
    <cellStyle name="Normal 3 2 2 2 2 9 2 2" xfId="45388" xr:uid="{122A2EB5-245B-4E90-BEE2-20CD2321B104}"/>
    <cellStyle name="Normal 3 2 2 2 2 9 3" xfId="45390" xr:uid="{7A3977D6-73A8-4863-A64B-151C1C2184C2}"/>
    <cellStyle name="Normal 3 2 2 2 20" xfId="41283" xr:uid="{420BBDF2-3362-45DF-AF05-332A4D82E609}"/>
    <cellStyle name="Normal 3 2 2 2 21" xfId="44858" xr:uid="{255BC937-F652-4C4F-A6E7-14D5AE003078}"/>
    <cellStyle name="Normal 3 2 2 2 22" xfId="44860" xr:uid="{5B16DA93-E66E-4982-A2C4-B7C7725E2F00}"/>
    <cellStyle name="Normal 3 2 2 2 23" xfId="445" xr:uid="{8DBB3AAE-7C50-4BFD-855B-A9D2DE012209}"/>
    <cellStyle name="Normal 3 2 2 2 24" xfId="44863" xr:uid="{F3D63DE5-56AC-458E-B691-7BDCDE29DDED}"/>
    <cellStyle name="Normal 3 2 2 2 25" xfId="45393" xr:uid="{CB20955E-C8C7-4048-9E95-41675BF0B597}"/>
    <cellStyle name="Normal 3 2 2 2 26" xfId="45395" xr:uid="{BD35A279-9B72-4E20-86A2-F16335EA7D8F}"/>
    <cellStyle name="Normal 3 2 2 2 27" xfId="6334" xr:uid="{7EFD9374-436F-45E0-B9F7-D082D79444A7}"/>
    <cellStyle name="Normal 3 2 2 2 28" xfId="18171" xr:uid="{ABA3D4B1-FF96-49DB-A321-5586613CCB7B}"/>
    <cellStyle name="Normal 3 2 2 2 29" xfId="32671" xr:uid="{6AE893BE-90B8-4002-8C99-D37C989E39F7}"/>
    <cellStyle name="Normal 3 2 2 2 3" xfId="38242" xr:uid="{E8D28C70-A5EE-4D17-89DE-37BD87AAA170}"/>
    <cellStyle name="Normal 3 2 2 2 3 2" xfId="38246" xr:uid="{8C9A5A18-33E9-4A2E-A5B2-22B95E4F87DA}"/>
    <cellStyle name="Normal 3 2 2 2 3 2 2" xfId="38249" xr:uid="{1C1F7F41-8C3C-4351-A4EB-1D95703A62A4}"/>
    <cellStyle name="Normal 3 2 2 2 3 2 2 2" xfId="38252" xr:uid="{B917D105-5FA7-468F-BB76-6A6C8CBBB383}"/>
    <cellStyle name="Normal 3 2 2 2 3 2 2 2 2" xfId="38255" xr:uid="{C3399A41-46AB-4EE0-B449-5A90C241F844}"/>
    <cellStyle name="Normal 3 2 2 2 3 2 2 2 2 2" xfId="45397" xr:uid="{F0638B93-D2A4-446C-BB4E-84982C397D91}"/>
    <cellStyle name="Normal 3 2 2 2 3 2 2 2 2 2 2" xfId="45399" xr:uid="{252EEC0C-CD47-47EB-B81D-BB5664E2FCA2}"/>
    <cellStyle name="Normal 3 2 2 2 3 2 2 2 2 3" xfId="4858" xr:uid="{4C23C915-C6F6-4B79-B4DF-FE3A8F8CB2E1}"/>
    <cellStyle name="Normal 3 2 2 2 3 2 2 2 3" xfId="45400" xr:uid="{1AB6B81A-6B8E-4B18-AF2C-B87A9C013FA1}"/>
    <cellStyle name="Normal 3 2 2 2 3 2 2 2 3 2" xfId="45402" xr:uid="{5447C1D0-A842-455F-9CB7-FE63BF6F70E8}"/>
    <cellStyle name="Normal 3 2 2 2 3 2 2 2 3 2 2" xfId="5853" xr:uid="{2300EEBA-58EE-4451-AD90-53EADF3CB520}"/>
    <cellStyle name="Normal 3 2 2 2 3 2 2 2 3 3" xfId="81" xr:uid="{258CD784-3E95-4633-870B-66E1A3DC6E0D}"/>
    <cellStyle name="Normal 3 2 2 2 3 2 2 2 4" xfId="45403" xr:uid="{68DE3818-C98F-4C05-BB8F-AC51DF3865DA}"/>
    <cellStyle name="Normal 3 2 2 2 3 2 2 2 4 2" xfId="45405" xr:uid="{CF60E155-CBB0-4F9A-B0A2-E8F34DA28D71}"/>
    <cellStyle name="Normal 3 2 2 2 3 2 2 2 5" xfId="33456" xr:uid="{BF310676-FE90-4749-AA46-4F506F15C075}"/>
    <cellStyle name="Normal 3 2 2 2 3 2 2 3" xfId="38257" xr:uid="{EAF188E5-7C79-4D16-B184-EBE4AFA0A155}"/>
    <cellStyle name="Normal 3 2 2 2 3 2 2 3 2" xfId="45406" xr:uid="{B0B01E7B-FF5B-4A95-BA69-96029FAD0BAC}"/>
    <cellStyle name="Normal 3 2 2 2 3 2 2 3 2 2" xfId="45408" xr:uid="{4C58BD76-D4C8-4B40-8FEA-876E4F0BE5DD}"/>
    <cellStyle name="Normal 3 2 2 2 3 2 2 3 3" xfId="45409" xr:uid="{95D6D150-A497-4FB5-B40D-FE1ADD5B01EC}"/>
    <cellStyle name="Normal 3 2 2 2 3 2 2 4" xfId="45410" xr:uid="{0964C154-1428-4CEC-A18A-1F54FFDE2CCA}"/>
    <cellStyle name="Normal 3 2 2 2 3 2 2 4 2" xfId="45411" xr:uid="{1F984B74-7474-4267-87C1-247AB88C4D3A}"/>
    <cellStyle name="Normal 3 2 2 2 3 2 2 4 2 2" xfId="45413" xr:uid="{BC0F825F-6659-49DE-9F83-2605CA2C10DB}"/>
    <cellStyle name="Normal 3 2 2 2 3 2 2 4 3" xfId="45414" xr:uid="{C8F1CFC7-72E3-4E45-A7B1-C6F2C5990AA6}"/>
    <cellStyle name="Normal 3 2 2 2 3 2 2 5" xfId="45415" xr:uid="{08543A46-F351-4E41-BDA2-07CE37DC5B34}"/>
    <cellStyle name="Normal 3 2 2 2 3 2 2 5 2" xfId="36419" xr:uid="{35C92B86-7BE4-428E-B70C-6F67AE03F74D}"/>
    <cellStyle name="Normal 3 2 2 2 3 2 2 6" xfId="45416" xr:uid="{750D20D3-3AC2-43C9-A07C-2BDD63F0BF93}"/>
    <cellStyle name="Normal 3 2 2 2 3 2 3" xfId="38259" xr:uid="{0B1F7C28-3558-4EB9-BE74-A5A98AFC7227}"/>
    <cellStyle name="Normal 3 2 2 2 3 2 3 2" xfId="38262" xr:uid="{5756C813-9508-431A-A343-61A99716F51E}"/>
    <cellStyle name="Normal 3 2 2 2 3 2 3 2 2" xfId="45417" xr:uid="{62DC1C76-07DC-4824-9C5E-6E6CF18C8F6B}"/>
    <cellStyle name="Normal 3 2 2 2 3 2 3 2 2 2" xfId="45419" xr:uid="{F424BEDF-0428-402E-A37C-D5C425769962}"/>
    <cellStyle name="Normal 3 2 2 2 3 2 3 2 3" xfId="45421" xr:uid="{7205A9C9-4ACD-47B1-93CF-43BFE240D203}"/>
    <cellStyle name="Normal 3 2 2 2 3 2 3 3" xfId="45422" xr:uid="{496ECB30-40AF-4233-B868-D1A8215CED3A}"/>
    <cellStyle name="Normal 3 2 2 2 3 2 3 3 2" xfId="45423" xr:uid="{D4FCCE04-8E97-4020-B419-9D96598AF716}"/>
    <cellStyle name="Normal 3 2 2 2 3 2 3 3 2 2" xfId="45425" xr:uid="{96782A23-8591-49ED-990C-12868A870CFC}"/>
    <cellStyle name="Normal 3 2 2 2 3 2 3 3 3" xfId="45426" xr:uid="{72AD78BD-B04D-42A5-8B6C-78270F8E4CF2}"/>
    <cellStyle name="Normal 3 2 2 2 3 2 3 4" xfId="45427" xr:uid="{08643758-37F6-4749-873F-D27F7046B349}"/>
    <cellStyle name="Normal 3 2 2 2 3 2 3 4 2" xfId="31549" xr:uid="{D4CB39C0-E29B-491A-AEBD-3FF764EEAB3E}"/>
    <cellStyle name="Normal 3 2 2 2 3 2 3 5" xfId="45428" xr:uid="{9B5147B3-4808-421C-BC1E-FB4A00249F72}"/>
    <cellStyle name="Normal 3 2 2 2 3 2 4" xfId="24662" xr:uid="{1ACDDC51-FC68-422D-86B5-45A5BED1154A}"/>
    <cellStyle name="Normal 3 2 2 2 3 2 4 2" xfId="12127" xr:uid="{664FCBBA-2E0E-46FC-9FA4-9AFAB3B20B91}"/>
    <cellStyle name="Normal 3 2 2 2 3 2 4 2 2" xfId="24665" xr:uid="{1508AB55-DBE1-4559-A470-B3AA2EE7A463}"/>
    <cellStyle name="Normal 3 2 2 2 3 2 4 3" xfId="24670" xr:uid="{93692DCE-19A2-47E5-A3A3-C53D197FD20B}"/>
    <cellStyle name="Normal 3 2 2 2 3 2 5" xfId="10202" xr:uid="{C90B8E8B-76A6-4FBC-A47F-A9DE51303BE9}"/>
    <cellStyle name="Normal 3 2 2 2 3 2 5 2" xfId="24674" xr:uid="{6F6E7127-B8A1-48BA-A95E-7BCFE1D2AF3F}"/>
    <cellStyle name="Normal 3 2 2 2 3 2 5 2 2" xfId="24676" xr:uid="{E88D2DE2-ECD3-4AEC-B3A0-0B49AC2D8771}"/>
    <cellStyle name="Normal 3 2 2 2 3 2 5 3" xfId="24678" xr:uid="{3680E0F4-3100-4E82-93CC-70DCFEF10F84}"/>
    <cellStyle name="Normal 3 2 2 2 3 2 6" xfId="24680" xr:uid="{08B04F58-5A30-429E-98D0-3B3E3D60E1B9}"/>
    <cellStyle name="Normal 3 2 2 2 3 2 6 2" xfId="24682" xr:uid="{5B7D99DD-E005-42DA-B319-5DA8A975033B}"/>
    <cellStyle name="Normal 3 2 2 2 3 2 7" xfId="24684" xr:uid="{964088A9-BF98-4C6B-9CCD-A5FE7B1AE074}"/>
    <cellStyle name="Normal 3 2 2 2 3 3" xfId="38264" xr:uid="{77844A19-6480-487C-BE8B-9D719E810F9D}"/>
    <cellStyle name="Normal 3 2 2 2 3 3 2" xfId="15646" xr:uid="{5C645D77-9A4D-4929-8B05-9A809B4B6F02}"/>
    <cellStyle name="Normal 3 2 2 2 3 3 2 2" xfId="3841" xr:uid="{002E2FC8-B1AE-4E17-9415-622DFCDD2E06}"/>
    <cellStyle name="Normal 3 2 2 2 3 3 2 2 2" xfId="45429" xr:uid="{5EF847E3-3E98-4B87-AB20-67221C8B5355}"/>
    <cellStyle name="Normal 3 2 2 2 3 3 2 2 2 2" xfId="45430" xr:uid="{E93C0E50-51EE-4309-BDF8-972033DB79F1}"/>
    <cellStyle name="Normal 3 2 2 2 3 3 2 2 3" xfId="45431" xr:uid="{8742C845-8161-4A21-9CF5-BFDD1F7C967D}"/>
    <cellStyle name="Normal 3 2 2 2 3 3 2 3" xfId="45432" xr:uid="{66603D5B-3170-49FB-BBA7-B749F591E175}"/>
    <cellStyle name="Normal 3 2 2 2 3 3 2 3 2" xfId="45433" xr:uid="{9A3510D8-F5F5-44B2-92B0-CF8A418BEB9E}"/>
    <cellStyle name="Normal 3 2 2 2 3 3 2 3 2 2" xfId="23641" xr:uid="{2094CA2D-35C3-43AD-9CC1-8EFC9A1110B7}"/>
    <cellStyle name="Normal 3 2 2 2 3 3 2 3 3" xfId="45434" xr:uid="{08BBFAEC-0218-4B9E-BFAA-777CF6BF214B}"/>
    <cellStyle name="Normal 3 2 2 2 3 3 2 4" xfId="45435" xr:uid="{DF824D69-FA1F-4940-A53A-6F6FE39DE6A7}"/>
    <cellStyle name="Normal 3 2 2 2 3 3 2 4 2" xfId="45436" xr:uid="{DC3EB2BD-D238-4E3B-A899-E87BE4FBA21C}"/>
    <cellStyle name="Normal 3 2 2 2 3 3 2 5" xfId="40669" xr:uid="{90C36405-F543-4991-8FBA-C30097BD48C4}"/>
    <cellStyle name="Normal 3 2 2 2 3 3 3" xfId="15650" xr:uid="{E95A0879-59B5-4E63-A0BC-D1969B9A51BC}"/>
    <cellStyle name="Normal 3 2 2 2 3 3 3 2" xfId="45437" xr:uid="{F1467C8D-1CA6-44D6-81EF-F9B83F169368}"/>
    <cellStyle name="Normal 3 2 2 2 3 3 3 2 2" xfId="45438" xr:uid="{87526A3C-2848-46FE-B4E0-0E1F535ED9E3}"/>
    <cellStyle name="Normal 3 2 2 2 3 3 3 3" xfId="45439" xr:uid="{5482A2DB-11A1-4498-B869-BA365F7059DE}"/>
    <cellStyle name="Normal 3 2 2 2 3 3 4" xfId="15654" xr:uid="{32A6E720-D475-46A6-BF3F-3E0E10544432}"/>
    <cellStyle name="Normal 3 2 2 2 3 3 4 2" xfId="24687" xr:uid="{F2D46DE2-A5A3-47FC-A87E-FEE2C9A159FD}"/>
    <cellStyle name="Normal 3 2 2 2 3 3 4 2 2" xfId="24689" xr:uid="{62A374DA-CBEE-4BED-A41C-24A4042B9C6F}"/>
    <cellStyle name="Normal 3 2 2 2 3 3 4 3" xfId="24691" xr:uid="{01B0BF44-2328-464C-A645-C08A670D4E73}"/>
    <cellStyle name="Normal 3 2 2 2 3 3 5" xfId="15657" xr:uid="{E3F05D9B-918C-4759-A063-286F0DEF71E9}"/>
    <cellStyle name="Normal 3 2 2 2 3 3 5 2" xfId="24694" xr:uid="{4EDCD07C-6CB3-4731-9091-DEB851445C0D}"/>
    <cellStyle name="Normal 3 2 2 2 3 3 6" xfId="2671" xr:uid="{08328F30-50F9-4328-85E3-C896EB02A7E1}"/>
    <cellStyle name="Normal 3 2 2 2 3 4" xfId="38268" xr:uid="{C0D708EB-2AD6-485B-9BDA-3A59D76948D9}"/>
    <cellStyle name="Normal 3 2 2 2 3 4 2" xfId="38271" xr:uid="{D794E5F0-5225-4222-AB29-FD04BD1D3BE8}"/>
    <cellStyle name="Normal 3 2 2 2 3 4 2 2" xfId="45440" xr:uid="{B51FD337-CB12-4F16-91B8-18EB45F2EC53}"/>
    <cellStyle name="Normal 3 2 2 2 3 4 2 2 2" xfId="45441" xr:uid="{AA846042-BF16-4AF2-B78C-8E46BBE9B154}"/>
    <cellStyle name="Normal 3 2 2 2 3 4 2 3" xfId="45442" xr:uid="{0F9D877A-AA2B-4B7D-9968-FC42E92E6B90}"/>
    <cellStyle name="Normal 3 2 2 2 3 4 3" xfId="45443" xr:uid="{2B35F10A-7662-4074-A551-E0FC4EFC4BF7}"/>
    <cellStyle name="Normal 3 2 2 2 3 4 3 2" xfId="45444" xr:uid="{33393376-D669-4E4E-9EA1-0FCFC06CF539}"/>
    <cellStyle name="Normal 3 2 2 2 3 4 3 2 2" xfId="45445" xr:uid="{30A45AD0-1240-4017-9705-C014E9F49DAA}"/>
    <cellStyle name="Normal 3 2 2 2 3 4 3 3" xfId="45446" xr:uid="{44E8EFC3-3D55-4D67-815D-CB57C6FBAA02}"/>
    <cellStyle name="Normal 3 2 2 2 3 4 4" xfId="24697" xr:uid="{322A8D47-F9E9-4B46-8EC7-C523F211B7F5}"/>
    <cellStyle name="Normal 3 2 2 2 3 4 4 2" xfId="24699" xr:uid="{884A1FB0-F477-44E6-A27A-AF7EB97DE049}"/>
    <cellStyle name="Normal 3 2 2 2 3 4 5" xfId="24701" xr:uid="{BA88A60A-D0AB-43F5-972A-4EBB45A78617}"/>
    <cellStyle name="Normal 3 2 2 2 3 5" xfId="30831" xr:uid="{B5CADD77-B07C-402E-92A7-46DE148F7A43}"/>
    <cellStyle name="Normal 3 2 2 2 3 5 2" xfId="45447" xr:uid="{222D99CC-D2DD-42FB-8C84-1DAACD606E38}"/>
    <cellStyle name="Normal 3 2 2 2 3 5 2 2" xfId="45448" xr:uid="{9CB101A1-A917-4EEE-953C-207FFA3F97F4}"/>
    <cellStyle name="Normal 3 2 2 2 3 5 3" xfId="45449" xr:uid="{283B63B2-24E3-41FF-8373-A3444D0D14AC}"/>
    <cellStyle name="Normal 3 2 2 2 3 6" xfId="6457" xr:uid="{90B0C6B9-F4F0-43E5-A4E9-AD3C1FEEC139}"/>
    <cellStyle name="Normal 3 2 2 2 3 6 2" xfId="45451" xr:uid="{9381F72D-07C1-416A-998A-F37E4CD076D5}"/>
    <cellStyle name="Normal 3 2 2 2 3 6 2 2" xfId="45453" xr:uid="{E42ABC6D-294B-41C9-B858-2AB10A35939B}"/>
    <cellStyle name="Normal 3 2 2 2 3 6 3" xfId="45455" xr:uid="{2604826B-1016-4CD6-9D1E-F2B81721295E}"/>
    <cellStyle name="Normal 3 2 2 2 3 7" xfId="45457" xr:uid="{334E43CF-BD2E-442D-B88A-60C72FC2CAE6}"/>
    <cellStyle name="Normal 3 2 2 2 3 7 2" xfId="45459" xr:uid="{6D549D53-29EE-4E01-9B20-C7DE958066A3}"/>
    <cellStyle name="Normal 3 2 2 2 3 8" xfId="45461" xr:uid="{B590408F-E092-4692-8EE5-E09B03387165}"/>
    <cellStyle name="Normal 3 2 2 2 30" xfId="45392" xr:uid="{8D1F8B5F-F2DA-45DB-9106-5B2F1B09F85F}"/>
    <cellStyle name="Normal 3 2 2 2 31" xfId="45394" xr:uid="{F3402006-B7C0-4C38-A361-D049B08A0251}"/>
    <cellStyle name="Normal 3 2 2 2 32" xfId="6333" xr:uid="{CBB98FE5-5C63-40F0-8FB0-09D3477AEEF7}"/>
    <cellStyle name="Normal 3 2 2 2 33" xfId="18170" xr:uid="{EFE57309-3218-4106-8418-BD9C5350B81A}"/>
    <cellStyle name="Normal 3 2 2 2 34" xfId="32670" xr:uid="{C4E8FCE9-58FF-45D2-ADF5-AA233528FF34}"/>
    <cellStyle name="Normal 3 2 2 2 35" xfId="7934" xr:uid="{E7D928A8-03BC-48A3-9A41-C44819836AAB}"/>
    <cellStyle name="Normal 3 2 2 2 36" xfId="45463" xr:uid="{674F607C-84C6-4A94-B290-ADA345D5E499}"/>
    <cellStyle name="Normal 3 2 2 2 37" xfId="45465" xr:uid="{9922FDDD-93A8-4819-A421-AFDF1A00B45C}"/>
    <cellStyle name="Normal 3 2 2 2 38" xfId="45467" xr:uid="{6942D1E2-D806-46DD-997B-D3BCE07C86CF}"/>
    <cellStyle name="Normal 3 2 2 2 39" xfId="45470" xr:uid="{FA2D416E-585A-4BE7-A5B5-C2763351FD85}"/>
    <cellStyle name="Normal 3 2 2 2 4" xfId="17626" xr:uid="{514DEF90-B82E-478F-9AFD-D50288CB1BD8}"/>
    <cellStyle name="Normal 3 2 2 2 4 2" xfId="32871" xr:uid="{0C51AFEB-6C9A-4755-A64B-3CCB8282D45D}"/>
    <cellStyle name="Normal 3 2 2 2 4 2 2" xfId="29654" xr:uid="{9C4858B3-8A27-41C1-9D66-E2C44BAAADAE}"/>
    <cellStyle name="Normal 3 2 2 2 4 2 2 2" xfId="29660" xr:uid="{4C58AC78-7E4B-4902-86EC-AE970E9FAF43}"/>
    <cellStyle name="Normal 3 2 2 2 4 2 2 2 2" xfId="29664" xr:uid="{7FB800A1-7ACE-45A3-BFD4-1C67DCDA1893}"/>
    <cellStyle name="Normal 3 2 2 2 4 2 2 2 2 2" xfId="45471" xr:uid="{3AF5ACBD-E534-4C04-9E0A-0F8A9D4493F4}"/>
    <cellStyle name="Normal 3 2 2 2 4 2 2 2 2 2 2" xfId="45472" xr:uid="{0CB7CEB7-3612-437B-81B7-C5C5F07D2176}"/>
    <cellStyle name="Normal 3 2 2 2 4 2 2 2 2 3" xfId="11819" xr:uid="{7084A639-5503-4132-8AAF-B984492C6F38}"/>
    <cellStyle name="Normal 3 2 2 2 4 2 2 2 3" xfId="45473" xr:uid="{B350F70A-92ED-4282-AA4A-D8EACAA4C5C5}"/>
    <cellStyle name="Normal 3 2 2 2 4 2 2 2 3 2" xfId="45474" xr:uid="{5A921413-FE71-42DC-9CAA-12AAFEC86804}"/>
    <cellStyle name="Normal 3 2 2 2 4 2 2 2 3 2 2" xfId="45475" xr:uid="{A8251889-BA04-448C-91BB-D9C98DF50B57}"/>
    <cellStyle name="Normal 3 2 2 2 4 2 2 2 3 3" xfId="11838" xr:uid="{53992788-D8CC-4DF0-B713-BCDE4CCF4FB1}"/>
    <cellStyle name="Normal 3 2 2 2 4 2 2 2 4" xfId="45476" xr:uid="{B5F9F512-B961-4CAA-A93E-B2AFB4C6D5EB}"/>
    <cellStyle name="Normal 3 2 2 2 4 2 2 2 4 2" xfId="45477" xr:uid="{E62C81DF-4C76-435B-8CE2-E3E578799EE2}"/>
    <cellStyle name="Normal 3 2 2 2 4 2 2 2 5" xfId="33824" xr:uid="{A58B82A3-40B5-48A9-B682-8A0D5563217F}"/>
    <cellStyle name="Normal 3 2 2 2 4 2 2 3" xfId="29666" xr:uid="{AC123E5B-1043-487A-B731-FA3E519AD1F6}"/>
    <cellStyle name="Normal 3 2 2 2 4 2 2 3 2" xfId="45478" xr:uid="{405DFFB7-069A-43B2-9BEC-892C2EE53A9D}"/>
    <cellStyle name="Normal 3 2 2 2 4 2 2 3 2 2" xfId="45479" xr:uid="{E5B825F6-90C4-473F-A5EF-44164A779B56}"/>
    <cellStyle name="Normal 3 2 2 2 4 2 2 3 3" xfId="45480" xr:uid="{08F1B1B6-CEB7-4D66-9ADF-D0EC6546220C}"/>
    <cellStyle name="Normal 3 2 2 2 4 2 2 4" xfId="45481" xr:uid="{58CA9E2A-6166-4FB3-97F4-E38B26C88842}"/>
    <cellStyle name="Normal 3 2 2 2 4 2 2 4 2" xfId="45483" xr:uid="{D54BEE0E-F9CD-4384-9947-23B3BE140F45}"/>
    <cellStyle name="Normal 3 2 2 2 4 2 2 4 2 2" xfId="45484" xr:uid="{065FE02B-D45F-4743-BE1E-CAAD26F2BC2A}"/>
    <cellStyle name="Normal 3 2 2 2 4 2 2 4 3" xfId="45485" xr:uid="{BE2DB597-29C5-45B8-BD0D-73255900D651}"/>
    <cellStyle name="Normal 3 2 2 2 4 2 2 5" xfId="45486" xr:uid="{192A0E4F-750F-4746-8D1C-B91CDAE497EC}"/>
    <cellStyle name="Normal 3 2 2 2 4 2 2 5 2" xfId="45487" xr:uid="{0866C422-9157-460B-868D-B7A250B41368}"/>
    <cellStyle name="Normal 3 2 2 2 4 2 2 6" xfId="45488" xr:uid="{7BA59781-E005-4503-A35F-C43E224D3A5C}"/>
    <cellStyle name="Normal 3 2 2 2 4 2 3" xfId="27315" xr:uid="{78C40331-24AF-4121-966F-1F2FF7CE2296}"/>
    <cellStyle name="Normal 3 2 2 2 4 2 3 2" xfId="29668" xr:uid="{F76712C3-D982-403E-B3B9-31997C8BC4C8}"/>
    <cellStyle name="Normal 3 2 2 2 4 2 3 2 2" xfId="45489" xr:uid="{12AA0ADF-93C5-440F-A0EC-757EABDCABE6}"/>
    <cellStyle name="Normal 3 2 2 2 4 2 3 2 2 2" xfId="45490" xr:uid="{52E0947B-2B51-4C57-B4F9-38FCB5051DCC}"/>
    <cellStyle name="Normal 3 2 2 2 4 2 3 2 3" xfId="45491" xr:uid="{785135A1-6915-427C-8D45-97AEAF880D3A}"/>
    <cellStyle name="Normal 3 2 2 2 4 2 3 3" xfId="45492" xr:uid="{7CBAFE59-AEB3-4AAD-AC1A-2EB5DE9F70DB}"/>
    <cellStyle name="Normal 3 2 2 2 4 2 3 3 2" xfId="45493" xr:uid="{AE7C86B4-1507-4FA0-9D11-6A9F579E5522}"/>
    <cellStyle name="Normal 3 2 2 2 4 2 3 3 2 2" xfId="45494" xr:uid="{43AEA812-AA5F-4110-81EE-05017F5CB7BB}"/>
    <cellStyle name="Normal 3 2 2 2 4 2 3 3 3" xfId="45495" xr:uid="{E06D51FC-DB9C-4581-95D2-6D5B55E44128}"/>
    <cellStyle name="Normal 3 2 2 2 4 2 3 4" xfId="45496" xr:uid="{875E9BC3-AEAC-4B27-A7C5-280CB8A30A80}"/>
    <cellStyle name="Normal 3 2 2 2 4 2 3 4 2" xfId="45497" xr:uid="{D8157440-4C39-4D59-9342-FD421F813FCF}"/>
    <cellStyle name="Normal 3 2 2 2 4 2 3 5" xfId="45498" xr:uid="{63077871-CAC4-4F65-A25F-70F9C5F4AA3E}"/>
    <cellStyle name="Normal 3 2 2 2 4 2 4" xfId="24724" xr:uid="{34408D9F-7DD4-44DC-B010-20E56C5B554D}"/>
    <cellStyle name="Normal 3 2 2 2 4 2 4 2" xfId="24727" xr:uid="{CF2CB820-CF36-4E51-BA78-B668A061C457}"/>
    <cellStyle name="Normal 3 2 2 2 4 2 4 2 2" xfId="24729" xr:uid="{4D9DCD1D-6180-46B3-AD62-2BFFFAB2A4DD}"/>
    <cellStyle name="Normal 3 2 2 2 4 2 4 3" xfId="24731" xr:uid="{A16695D7-4A17-4DAC-93B2-F7B1CE786D64}"/>
    <cellStyle name="Normal 3 2 2 2 4 2 5" xfId="24733" xr:uid="{D4960ACB-17AD-4B2B-B7B9-3976810350BB}"/>
    <cellStyle name="Normal 3 2 2 2 4 2 5 2" xfId="24735" xr:uid="{7FBDAB2D-11C5-4598-8AAA-35CCE6595BDA}"/>
    <cellStyle name="Normal 3 2 2 2 4 2 5 2 2" xfId="45499" xr:uid="{1DB2FFBD-5415-4E7C-B981-9F1B243E0728}"/>
    <cellStyle name="Normal 3 2 2 2 4 2 5 3" xfId="45500" xr:uid="{3AE705FB-AE45-4A6D-ABF1-5E57BB788B26}"/>
    <cellStyle name="Normal 3 2 2 2 4 2 6" xfId="24737" xr:uid="{77C984BB-164F-4637-8FE4-D16338D32262}"/>
    <cellStyle name="Normal 3 2 2 2 4 2 6 2" xfId="45501" xr:uid="{4839FDDA-9A22-4FA1-8066-A1451449CB4F}"/>
    <cellStyle name="Normal 3 2 2 2 4 2 7" xfId="45502" xr:uid="{A01C172C-1A83-48CB-85C9-458DF7AC75E7}"/>
    <cellStyle name="Normal 3 2 2 2 4 3" xfId="32875" xr:uid="{A345CE63-8459-430C-8ECD-E1A946D4139F}"/>
    <cellStyle name="Normal 3 2 2 2 4 3 2" xfId="29679" xr:uid="{0EA0D527-6F27-4E8D-9F88-CE591076FEAF}"/>
    <cellStyle name="Normal 3 2 2 2 4 3 2 2" xfId="29683" xr:uid="{1BD70DB2-BB6F-4751-8FD8-D0716A084677}"/>
    <cellStyle name="Normal 3 2 2 2 4 3 2 2 2" xfId="45503" xr:uid="{94AE3A0D-7592-46EA-8742-585FFA03BD5F}"/>
    <cellStyle name="Normal 3 2 2 2 4 3 2 2 2 2" xfId="45504" xr:uid="{699A34A4-B87F-484D-969D-12FD90A10F79}"/>
    <cellStyle name="Normal 3 2 2 2 4 3 2 2 3" xfId="26391" xr:uid="{8305B3FF-2FA7-4B6B-8EFF-C1FA3DC73D62}"/>
    <cellStyle name="Normal 3 2 2 2 4 3 2 3" xfId="45505" xr:uid="{A5F60DF4-F11D-49A7-A5EE-C07C2050DEFC}"/>
    <cellStyle name="Normal 3 2 2 2 4 3 2 3 2" xfId="45506" xr:uid="{DF23E1FC-9F54-4AA0-91A8-EDAE1EBFD10A}"/>
    <cellStyle name="Normal 3 2 2 2 4 3 2 3 2 2" xfId="45507" xr:uid="{F104C258-448A-4B4A-9C93-2AFF5AB55F28}"/>
    <cellStyle name="Normal 3 2 2 2 4 3 2 3 3" xfId="22234" xr:uid="{65C8132C-C80A-4236-B8D7-26E941F258F8}"/>
    <cellStyle name="Normal 3 2 2 2 4 3 2 4" xfId="45508" xr:uid="{9B90593E-E1C7-4108-95D8-65FADF82103C}"/>
    <cellStyle name="Normal 3 2 2 2 4 3 2 4 2" xfId="45509" xr:uid="{D6232285-9703-4918-885A-FCDCBD5CDE41}"/>
    <cellStyle name="Normal 3 2 2 2 4 3 2 5" xfId="40742" xr:uid="{873013CF-2A63-4C56-9870-8E7367D1C27B}"/>
    <cellStyle name="Normal 3 2 2 2 4 3 3" xfId="29685" xr:uid="{125339F8-66BD-49DA-B828-FFC5AAE2497F}"/>
    <cellStyle name="Normal 3 2 2 2 4 3 3 2" xfId="45510" xr:uid="{F534784A-FE91-459E-9C3B-2CCF171C4402}"/>
    <cellStyle name="Normal 3 2 2 2 4 3 3 2 2" xfId="45511" xr:uid="{974B3FD8-6B28-472C-8676-67605F67C919}"/>
    <cellStyle name="Normal 3 2 2 2 4 3 3 3" xfId="45512" xr:uid="{9877B6C6-E461-4746-B374-C287A43A547C}"/>
    <cellStyle name="Normal 3 2 2 2 4 3 4" xfId="24740" xr:uid="{3CC2FDEC-78B4-49C9-8D2D-3FBCFF3D2FFF}"/>
    <cellStyle name="Normal 3 2 2 2 4 3 4 2" xfId="24742" xr:uid="{344B37EE-53B4-4952-904B-A97B45028CFA}"/>
    <cellStyle name="Normal 3 2 2 2 4 3 4 2 2" xfId="45514" xr:uid="{4EA767BA-F58A-4A6E-A4B8-91F8A63C9960}"/>
    <cellStyle name="Normal 3 2 2 2 4 3 4 3" xfId="45515" xr:uid="{48BEF1FF-CB54-4EE2-9443-F656A229B905}"/>
    <cellStyle name="Normal 3 2 2 2 4 3 5" xfId="13000" xr:uid="{4E75AF87-A4DF-4149-A6D4-DF364584008F}"/>
    <cellStyle name="Normal 3 2 2 2 4 3 5 2" xfId="45517" xr:uid="{0FE233FC-CD1F-4F63-A325-C5ECBE9EDF01}"/>
    <cellStyle name="Normal 3 2 2 2 4 3 6" xfId="34614" xr:uid="{39546F70-3917-41B3-8CBD-63D6D9C6998A}"/>
    <cellStyle name="Normal 3 2 2 2 4 4" xfId="38273" xr:uid="{B59AAD01-2945-42C7-9F47-CF8A8DAF45CB}"/>
    <cellStyle name="Normal 3 2 2 2 4 4 2" xfId="29692" xr:uid="{6736B1C4-1368-45B1-B648-CAB9FA7EDCCB}"/>
    <cellStyle name="Normal 3 2 2 2 4 4 2 2" xfId="45518" xr:uid="{61DCFEFF-D55A-4F94-B753-B6A3DD7CA49A}"/>
    <cellStyle name="Normal 3 2 2 2 4 4 2 2 2" xfId="45519" xr:uid="{AD8A7DF5-6E96-4916-BA83-606F3CC0608E}"/>
    <cellStyle name="Normal 3 2 2 2 4 4 2 3" xfId="45520" xr:uid="{39E67839-59E0-4BF0-B13B-849D4059FAFF}"/>
    <cellStyle name="Normal 3 2 2 2 4 4 3" xfId="45521" xr:uid="{E56ECBE3-C570-408F-8D2D-93889C322B98}"/>
    <cellStyle name="Normal 3 2 2 2 4 4 3 2" xfId="45522" xr:uid="{CCB1BEB4-34DF-4204-9ED2-A868F84516ED}"/>
    <cellStyle name="Normal 3 2 2 2 4 4 3 2 2" xfId="45523" xr:uid="{3D8BF14D-B5DF-4272-9A45-8CE7A0A8FC0F}"/>
    <cellStyle name="Normal 3 2 2 2 4 4 3 3" xfId="45524" xr:uid="{F41728B7-01A8-4693-8353-FA41B4B33E94}"/>
    <cellStyle name="Normal 3 2 2 2 4 4 4" xfId="24745" xr:uid="{0953E320-4D7B-4216-9F6B-A1FAADA59F39}"/>
    <cellStyle name="Normal 3 2 2 2 4 4 4 2" xfId="45525" xr:uid="{45E808AA-AD08-49CD-A599-942E33FD832A}"/>
    <cellStyle name="Normal 3 2 2 2 4 4 5" xfId="45526" xr:uid="{7327AE9B-759A-45A7-AC5C-90092247D829}"/>
    <cellStyle name="Normal 3 2 2 2 4 5" xfId="45527" xr:uid="{AED51BBF-23F4-4AFB-8437-28D489E24A47}"/>
    <cellStyle name="Normal 3 2 2 2 4 5 2" xfId="45528" xr:uid="{8FF1B334-D35B-4924-9306-A829C2CE2062}"/>
    <cellStyle name="Normal 3 2 2 2 4 5 2 2" xfId="45529" xr:uid="{FD9BBD88-991C-48D6-AEAD-497B6C316AC9}"/>
    <cellStyle name="Normal 3 2 2 2 4 5 3" xfId="16601" xr:uid="{965B8D79-8CBD-42D8-8461-0B51DEF762AB}"/>
    <cellStyle name="Normal 3 2 2 2 4 6" xfId="45531" xr:uid="{B7093BB3-D155-410A-9F51-35D187B7BE78}"/>
    <cellStyle name="Normal 3 2 2 2 4 6 2" xfId="45533" xr:uid="{E3B4AEAE-4A03-4FF4-84C9-6DE8474E8302}"/>
    <cellStyle name="Normal 3 2 2 2 4 6 2 2" xfId="28419" xr:uid="{0B88C710-16CB-457E-8DA8-FB1290FA7783}"/>
    <cellStyle name="Normal 3 2 2 2 4 6 3" xfId="45535" xr:uid="{F3E76ED2-205D-4261-9D21-BDE240514BAD}"/>
    <cellStyle name="Normal 3 2 2 2 4 7" xfId="45537" xr:uid="{3A854A71-1D4D-46D9-B05A-1AACD605B7A8}"/>
    <cellStyle name="Normal 3 2 2 2 4 7 2" xfId="45539" xr:uid="{5B1A584C-8463-4EFE-832F-955543E1F0FA}"/>
    <cellStyle name="Normal 3 2 2 2 4 8" xfId="45541" xr:uid="{4AA512F5-7DEF-4E03-992C-59BDEFC9BFF8}"/>
    <cellStyle name="Normal 3 2 2 2 40" xfId="7933" xr:uid="{FF238B90-104A-42C6-8E7C-C36CFAA64B51}"/>
    <cellStyle name="Normal 3 2 2 2 41" xfId="45462" xr:uid="{86D7F84C-22EE-46D0-B27D-F1798B26B961}"/>
    <cellStyle name="Normal 3 2 2 2 42" xfId="45464" xr:uid="{EBA8E14E-44E6-4E1D-BA00-E172616BCD89}"/>
    <cellStyle name="Normal 3 2 2 2 43" xfId="45466" xr:uid="{D2C6CE92-593E-401C-A9A3-D1B953C1747C}"/>
    <cellStyle name="Normal 3 2 2 2 44" xfId="45469" xr:uid="{972486B8-35FF-4140-ABAF-30547932C315}"/>
    <cellStyle name="Normal 3 2 2 2 45" xfId="45543" xr:uid="{04B7265A-FFA9-45C4-B21D-31FA8CE9E022}"/>
    <cellStyle name="Normal 3 2 2 2 46" xfId="45545" xr:uid="{68171C4E-EC15-4FDD-890F-8D8EAE5F9C2E}"/>
    <cellStyle name="Normal 3 2 2 2 47" xfId="45547" xr:uid="{FE3A55D4-3F5A-488B-9F56-D19D3FB175AD}"/>
    <cellStyle name="Normal 3 2 2 2 48" xfId="45549" xr:uid="{DEE083AB-BAF6-472A-9E6E-FFD6C8F2489B}"/>
    <cellStyle name="Normal 3 2 2 2 49" xfId="45551" xr:uid="{1151FF22-D9F1-4A12-9CEE-19558CAAEEB2}"/>
    <cellStyle name="Normal 3 2 2 2 5" xfId="38276" xr:uid="{DA6D0876-CCFE-4EDE-ACEE-545CB8C17112}"/>
    <cellStyle name="Normal 3 2 2 2 50" xfId="45542" xr:uid="{6CF83DF1-0F45-4AD6-88C6-3666B8C00797}"/>
    <cellStyle name="Normal 3 2 2 2 51" xfId="45544" xr:uid="{34F3E372-DDEB-482C-A2E2-986F5822E98E}"/>
    <cellStyle name="Normal 3 2 2 2 52" xfId="45546" xr:uid="{917FD996-A1D4-4808-B176-5E1DCA32583F}"/>
    <cellStyle name="Normal 3 2 2 2 53" xfId="45548" xr:uid="{8AB5D1C7-0A54-45EC-8516-40C0EB2DB2BF}"/>
    <cellStyle name="Normal 3 2 2 2 54" xfId="45550" xr:uid="{045FC645-3E42-4485-93BA-FC79DEED59C3}"/>
    <cellStyle name="Normal 3 2 2 2 55" xfId="45553" xr:uid="{DC8C438E-C96D-474B-B341-E1DA90F409CD}"/>
    <cellStyle name="Normal 3 2 2 2 56" xfId="45555" xr:uid="{0FA6F7A6-E45F-423D-B97A-50020652692A}"/>
    <cellStyle name="Normal 3 2 2 2 57" xfId="41187" xr:uid="{9F5F04BC-0BB3-4FCC-87C5-EC3CA1F14D23}"/>
    <cellStyle name="Normal 3 2 2 2 58" xfId="45557" xr:uid="{BE00DAEA-982C-445C-B079-B8EA99D764F4}"/>
    <cellStyle name="Normal 3 2 2 2 59" xfId="45560" xr:uid="{C1AF142E-5247-46E0-83BF-B1947C732284}"/>
    <cellStyle name="Normal 3 2 2 2 6" xfId="34310" xr:uid="{FD6F50C0-8F98-495B-A2EB-374C22A239A0}"/>
    <cellStyle name="Normal 3 2 2 2 60" xfId="45552" xr:uid="{A19DCC60-D45B-4935-AC44-F444422BDC4B}"/>
    <cellStyle name="Normal 3 2 2 2 61" xfId="45554" xr:uid="{E2361C2B-BDFE-4D84-A5AB-741B7758E0AE}"/>
    <cellStyle name="Normal 3 2 2 2 62" xfId="41186" xr:uid="{C5A9394B-F1D3-44CA-8C97-73FF9B848857}"/>
    <cellStyle name="Normal 3 2 2 2 63" xfId="45556" xr:uid="{52C447BE-F528-41D0-B019-42DF47822507}"/>
    <cellStyle name="Normal 3 2 2 2 64" xfId="45559" xr:uid="{2E2F67C0-B195-4C47-8B35-378D4E5E7B45}"/>
    <cellStyle name="Normal 3 2 2 2 65" xfId="45561" xr:uid="{B6589EA8-3454-4CB1-840D-74C560E30E5F}"/>
    <cellStyle name="Normal 3 2 2 2 66" xfId="13164" xr:uid="{3BECD161-0C2C-448B-9857-2E98F29AFCF5}"/>
    <cellStyle name="Normal 3 2 2 2 67" xfId="45562" xr:uid="{80A92F8C-4CA2-4ABF-A41A-8780E1D85DCA}"/>
    <cellStyle name="Normal 3 2 2 2 67 2" xfId="45563" xr:uid="{9ED2C230-6B62-4196-ACDD-12567F7F19B0}"/>
    <cellStyle name="Normal 3 2 2 2 68" xfId="45564" xr:uid="{C709E9B6-E338-4742-9003-6BC0462BF954}"/>
    <cellStyle name="Normal 3 2 2 2 7" xfId="42251" xr:uid="{5D9DD47E-4751-4B4D-BC49-0806546DA89A}"/>
    <cellStyle name="Normal 3 2 2 2 8" xfId="42253" xr:uid="{22658740-9A25-4D08-9FB2-772BEC98433D}"/>
    <cellStyle name="Normal 3 2 2 2 9" xfId="45565" xr:uid="{D39060A3-390C-41E7-8124-76BE983FD44D}"/>
    <cellStyle name="Normal 3 2 2 20" xfId="44815" xr:uid="{A87D32C9-2133-4ABA-8367-FED6C977EBFE}"/>
    <cellStyle name="Normal 3 2 2 20 2" xfId="44817" xr:uid="{CB036E2B-02B6-4DDF-B61F-342F84B7B031}"/>
    <cellStyle name="Normal 3 2 2 20 2 2" xfId="44819" xr:uid="{884709CE-0E65-40DD-ABC9-7167A1B39ADD}"/>
    <cellStyle name="Normal 3 2 2 20 3" xfId="44821" xr:uid="{D2CE3E4C-BD77-4BC8-8442-1A1640CDB512}"/>
    <cellStyle name="Normal 3 2 2 21" xfId="44823" xr:uid="{3C105042-3F11-483A-A9C8-ACE7ADDBC0DF}"/>
    <cellStyle name="Normal 3 2 2 21 2" xfId="44825" xr:uid="{D8B07F2E-EB17-4C17-BC25-EA510885A878}"/>
    <cellStyle name="Normal 3 2 2 21 2 2" xfId="44827" xr:uid="{C10E12FB-ABAB-4EC3-A2B4-5B9146840AA0}"/>
    <cellStyle name="Normal 3 2 2 21 3" xfId="44829" xr:uid="{1CC4A98C-7EDD-4A36-8E5A-C62885485F49}"/>
    <cellStyle name="Normal 3 2 2 22" xfId="38502" xr:uid="{420F3BEC-0C9B-49A8-8DC2-B50A6A82A969}"/>
    <cellStyle name="Normal 3 2 2 22 2" xfId="5013" xr:uid="{2F3CF18E-05A7-4A8B-A519-A2FBF6FDE47E}"/>
    <cellStyle name="Normal 3 2 2 22 2 2" xfId="44831" xr:uid="{67FE0918-8C11-4845-8AD8-D1B4ADF5358B}"/>
    <cellStyle name="Normal 3 2 2 22 3" xfId="44833" xr:uid="{1591EE65-1D4E-4A36-88FF-77B5D143FC66}"/>
    <cellStyle name="Normal 3 2 2 23" xfId="38506" xr:uid="{FBC950FC-5704-4ADC-85F4-FE36FB46AF30}"/>
    <cellStyle name="Normal 3 2 2 23 2" xfId="44835" xr:uid="{618DE92D-584A-485F-BDA8-80B2404D60FB}"/>
    <cellStyle name="Normal 3 2 2 23 2 2" xfId="44837" xr:uid="{00E70006-8D9C-43EC-9170-9F74C302AD9B}"/>
    <cellStyle name="Normal 3 2 2 23 3" xfId="44839" xr:uid="{32ECB972-2A2C-4239-AF0D-2B16309C3EF4}"/>
    <cellStyle name="Normal 3 2 2 24" xfId="44841" xr:uid="{C2FF7C5B-AD53-4F11-B5D2-E716CFACBE2F}"/>
    <cellStyle name="Normal 3 2 2 24 2" xfId="44843" xr:uid="{B74EA308-88F2-4171-B1D0-A0DDFEBA195A}"/>
    <cellStyle name="Normal 3 2 2 24 2 2" xfId="44845" xr:uid="{301B3FDC-ECA5-427E-8807-B3F1DAA36379}"/>
    <cellStyle name="Normal 3 2 2 24 3" xfId="44847" xr:uid="{C1FF520E-A987-4A6E-8898-D4411A00073A}"/>
    <cellStyle name="Normal 3 2 2 25" xfId="45567" xr:uid="{D5487EF7-3940-4539-B49A-55F4D88B809F}"/>
    <cellStyle name="Normal 3 2 2 25 2" xfId="45569" xr:uid="{CDC7A5A3-A8B4-4504-A3D7-9395C52E42F5}"/>
    <cellStyle name="Normal 3 2 2 25 2 2" xfId="45571" xr:uid="{51625D0C-53E6-48A7-84D3-FBD0D0211C9C}"/>
    <cellStyle name="Normal 3 2 2 25 3" xfId="45573" xr:uid="{51BCA0AC-3C39-42AC-954E-1F4B919E3770}"/>
    <cellStyle name="Normal 3 2 2 26" xfId="45575" xr:uid="{FFC115A7-B5AF-45CB-BEA6-3ED67902443C}"/>
    <cellStyle name="Normal 3 2 2 26 2" xfId="45577" xr:uid="{C7A89131-E492-4C7A-AC15-B61C9FCD14F6}"/>
    <cellStyle name="Normal 3 2 2 26 2 2" xfId="45579" xr:uid="{8A60B67B-E8F4-425D-B2D5-8725423CB51E}"/>
    <cellStyle name="Normal 3 2 2 26 3" xfId="45581" xr:uid="{BEEF39A7-40B7-40A8-9245-F6C48E1E2DB8}"/>
    <cellStyle name="Normal 3 2 2 27" xfId="41798" xr:uid="{9DFAB254-DFE6-41E5-A688-A9390CE0FC3D}"/>
    <cellStyle name="Normal 3 2 2 27 2" xfId="41801" xr:uid="{A507F4F3-4891-45BE-A7B3-498E82217CF4}"/>
    <cellStyle name="Normal 3 2 2 27 2 2" xfId="41804" xr:uid="{7EA4F7A5-08D6-42EC-9991-928C2D2A9ECD}"/>
    <cellStyle name="Normal 3 2 2 27 3" xfId="41807" xr:uid="{BFEF07AA-3263-4B2F-8BE7-AF0AE15DAAA6}"/>
    <cellStyle name="Normal 3 2 2 28" xfId="27468" xr:uid="{4329226C-3A03-4FA2-A5FF-45C8E8893E4C}"/>
    <cellStyle name="Normal 3 2 2 28 2" xfId="41811" xr:uid="{6DD2D0A0-5686-4FA6-80E3-FCCE081338D8}"/>
    <cellStyle name="Normal 3 2 2 28 2 2" xfId="45583" xr:uid="{5C8C9E58-1941-4D6E-96F2-A118391BF979}"/>
    <cellStyle name="Normal 3 2 2 28 3" xfId="45585" xr:uid="{94D73BDA-A36E-42E5-BFD3-6536CC88217B}"/>
    <cellStyle name="Normal 3 2 2 29" xfId="41817" xr:uid="{6C995C3C-D4EF-4CAE-B117-0DEC44477C91}"/>
    <cellStyle name="Normal 3 2 2 29 2" xfId="45589" xr:uid="{35655FF7-EB56-4D5E-800A-E6760D0BAB88}"/>
    <cellStyle name="Normal 3 2 2 29 2 2" xfId="45591" xr:uid="{9028C673-8ED2-4FD3-B66B-FBBCA2053B97}"/>
    <cellStyle name="Normal 3 2 2 29 3" xfId="45593" xr:uid="{4DAF8D82-4637-46C1-A4AB-84B3515F4C4D}"/>
    <cellStyle name="Normal 3 2 2 3" xfId="40407" xr:uid="{36975CBB-B7C2-439E-A09B-073337B780F1}"/>
    <cellStyle name="Normal 3 2 2 3 2" xfId="36946" xr:uid="{59D6DDB5-3712-46CE-85E9-862A0B98BD7C}"/>
    <cellStyle name="Normal 3 2 2 3 2 2" xfId="36952" xr:uid="{EAC30348-8CA2-476E-8FD0-B2AF96F75F8F}"/>
    <cellStyle name="Normal 3 2 2 3 2 2 2" xfId="36958" xr:uid="{6B658F40-2ACB-4673-9697-7AF74F802D36}"/>
    <cellStyle name="Normal 3 2 2 3 2 2 2 2" xfId="38448" xr:uid="{13411D72-DBED-4B4E-8C03-078AF32B5371}"/>
    <cellStyle name="Normal 3 2 2 3 2 2 2 2 2" xfId="38451" xr:uid="{6104D419-354B-4DD7-89DD-3FF294EA789E}"/>
    <cellStyle name="Normal 3 2 2 3 2 2 2 2 2 2" xfId="34287" xr:uid="{11CF6E08-8978-4F5C-B3A0-755661981DC6}"/>
    <cellStyle name="Normal 3 2 2 3 2 2 2 2 2 2 2" xfId="45595" xr:uid="{54161EF9-5144-471E-A1B9-D566F8EF4A5C}"/>
    <cellStyle name="Normal 3 2 2 3 2 2 2 2 2 3" xfId="14788" xr:uid="{BE8E598E-62CB-402B-A05A-34D2F1F4F8BF}"/>
    <cellStyle name="Normal 3 2 2 3 2 2 2 2 3" xfId="45596" xr:uid="{6E4ECA68-FF17-4F77-B45D-EA330430DD16}"/>
    <cellStyle name="Normal 3 2 2 3 2 2 2 2 3 2" xfId="45597" xr:uid="{AE8D0462-FD11-4469-B9EE-FF1843F6F1D8}"/>
    <cellStyle name="Normal 3 2 2 3 2 2 2 2 3 2 2" xfId="45598" xr:uid="{9B4701D5-9D38-4322-A254-1C4085F8E97B}"/>
    <cellStyle name="Normal 3 2 2 3 2 2 2 2 3 3" xfId="14800" xr:uid="{C2F49F2F-E139-4CDC-A991-A4AB11077A15}"/>
    <cellStyle name="Normal 3 2 2 3 2 2 2 2 4" xfId="45599" xr:uid="{398DA48D-27A5-4FE5-8C2B-60382E6DFE07}"/>
    <cellStyle name="Normal 3 2 2 3 2 2 2 2 4 2" xfId="45600" xr:uid="{72E0BF4A-6B8C-4340-A337-DF7751A3651E}"/>
    <cellStyle name="Normal 3 2 2 3 2 2 2 2 5" xfId="29842" xr:uid="{897CD42A-C072-496C-AE39-C23313FEABB8}"/>
    <cellStyle name="Normal 3 2 2 3 2 2 2 3" xfId="38453" xr:uid="{56DAEAE0-6F7E-47A8-92A3-138FF0BE97E7}"/>
    <cellStyle name="Normal 3 2 2 3 2 2 2 3 2" xfId="45601" xr:uid="{A5C60755-E97E-4EDA-9D41-3106F3D69713}"/>
    <cellStyle name="Normal 3 2 2 3 2 2 2 3 2 2" xfId="32475" xr:uid="{F3D5662E-E905-4076-89CE-CA476B44663F}"/>
    <cellStyle name="Normal 3 2 2 3 2 2 2 3 3" xfId="45602" xr:uid="{8A05869C-DDB9-4F91-82A5-1D25B0B96A0B}"/>
    <cellStyle name="Normal 3 2 2 3 2 2 2 4" xfId="18477" xr:uid="{E792FACC-B93F-45D6-9D95-7478558BA3AA}"/>
    <cellStyle name="Normal 3 2 2 3 2 2 2 4 2" xfId="18479" xr:uid="{6018BFF7-6AD5-47C1-ABAB-0508C2D4D95E}"/>
    <cellStyle name="Normal 3 2 2 3 2 2 2 4 2 2" xfId="10652" xr:uid="{0EF6BA2C-9516-42E3-94D6-036D646B471E}"/>
    <cellStyle name="Normal 3 2 2 3 2 2 2 4 3" xfId="18487" xr:uid="{5C18FB37-E86E-4229-B664-AB3D0155D8A4}"/>
    <cellStyle name="Normal 3 2 2 3 2 2 2 5" xfId="18520" xr:uid="{0AA42EEB-1926-4BD8-8716-93A45ACB9427}"/>
    <cellStyle name="Normal 3 2 2 3 2 2 2 5 2" xfId="18522" xr:uid="{BDC525F5-717A-463D-BC56-BFC0985BB4C1}"/>
    <cellStyle name="Normal 3 2 2 3 2 2 2 6" xfId="18541" xr:uid="{B35723BE-E4CE-4B66-A1BF-951833A3E208}"/>
    <cellStyle name="Normal 3 2 2 3 2 2 3" xfId="38455" xr:uid="{93300C2C-6841-4BE1-81B8-4CE4041BF4AC}"/>
    <cellStyle name="Normal 3 2 2 3 2 2 3 2" xfId="38458" xr:uid="{F197615D-271C-4A03-B82E-6A4E479D7C9E}"/>
    <cellStyle name="Normal 3 2 2 3 2 2 3 2 2" xfId="45603" xr:uid="{2577618E-D2BF-4E82-B8ED-181246AFA60B}"/>
    <cellStyle name="Normal 3 2 2 3 2 2 3 2 2 2" xfId="45605" xr:uid="{A30D4339-E64D-42CC-95DD-2BFCE4ACFC1E}"/>
    <cellStyle name="Normal 3 2 2 3 2 2 3 2 3" xfId="45606" xr:uid="{5D94C7B1-25D1-46BE-84C3-0B96C643DD9C}"/>
    <cellStyle name="Normal 3 2 2 3 2 2 3 3" xfId="45607" xr:uid="{1FF02595-0A73-4D64-B25C-17EA2FAF47D9}"/>
    <cellStyle name="Normal 3 2 2 3 2 2 3 3 2" xfId="45608" xr:uid="{4FFBBD1B-FF32-4355-9066-42F8D9E11FBD}"/>
    <cellStyle name="Normal 3 2 2 3 2 2 3 3 2 2" xfId="45610" xr:uid="{F9855C77-7D80-4F2B-96D7-D291A90AB4BB}"/>
    <cellStyle name="Normal 3 2 2 3 2 2 3 3 3" xfId="45611" xr:uid="{17049EED-80E3-4F19-A640-8B5694334051}"/>
    <cellStyle name="Normal 3 2 2 3 2 2 3 4" xfId="18555" xr:uid="{1C685400-5ACA-4EE9-8EE5-6E56EEA0A085}"/>
    <cellStyle name="Normal 3 2 2 3 2 2 3 4 2" xfId="18557" xr:uid="{8940D08F-63D6-47ED-B4D1-84F7B6479AF2}"/>
    <cellStyle name="Normal 3 2 2 3 2 2 3 5" xfId="18572" xr:uid="{6D8F704E-0DD8-4E18-8551-CEA35B8353EF}"/>
    <cellStyle name="Normal 3 2 2 3 2 2 4" xfId="25171" xr:uid="{B1D442AA-1911-4EF0-B5E5-77F2742D02C4}"/>
    <cellStyle name="Normal 3 2 2 3 2 2 4 2" xfId="13387" xr:uid="{AFB4B77C-BD78-45F1-B65A-F9FF67A41623}"/>
    <cellStyle name="Normal 3 2 2 3 2 2 4 2 2" xfId="24516" xr:uid="{5E19B123-1128-43C6-8935-69E7FD5653FB}"/>
    <cellStyle name="Normal 3 2 2 3 2 2 4 3" xfId="25175" xr:uid="{61783A4C-188B-4769-82F8-ED9BB3D219EB}"/>
    <cellStyle name="Normal 3 2 2 3 2 2 5" xfId="20326" xr:uid="{3AA037F3-19C4-4157-8CB8-655FD8F53618}"/>
    <cellStyle name="Normal 3 2 2 3 2 2 5 2" xfId="25177" xr:uid="{F0E1359B-306C-4D57-91B4-7C62F3A81C4B}"/>
    <cellStyle name="Normal 3 2 2 3 2 2 5 2 2" xfId="24536" xr:uid="{948E7FAE-9922-4A28-B8A8-D605C5EBBE80}"/>
    <cellStyle name="Normal 3 2 2 3 2 2 5 3" xfId="25180" xr:uid="{D2870C77-41AB-4AC6-A912-DC342C87A530}"/>
    <cellStyle name="Normal 3 2 2 3 2 2 6" xfId="25182" xr:uid="{07D6DD78-B3C4-4139-9FF5-952559BD8B89}"/>
    <cellStyle name="Normal 3 2 2 3 2 2 6 2" xfId="25184" xr:uid="{4F3D468E-B31C-4E23-831D-14FD42EF54B4}"/>
    <cellStyle name="Normal 3 2 2 3 2 2 7" xfId="25186" xr:uid="{0E8FBEAE-F625-45A4-9DB9-28AFB9184815}"/>
    <cellStyle name="Normal 3 2 2 3 2 3" xfId="36964" xr:uid="{F7E070C5-8127-4672-86B6-8A06F8A993A5}"/>
    <cellStyle name="Normal 3 2 2 3 2 3 2" xfId="38460" xr:uid="{AAB05AFD-2B0D-4D53-AD13-9558173FF71F}"/>
    <cellStyle name="Normal 3 2 2 3 2 3 2 2" xfId="38463" xr:uid="{AB408D81-2A8E-4204-9696-7214B5BE5DC5}"/>
    <cellStyle name="Normal 3 2 2 3 2 3 2 2 2" xfId="45612" xr:uid="{107F13D5-BD61-4229-B8C1-2CEDB491D135}"/>
    <cellStyle name="Normal 3 2 2 3 2 3 2 2 2 2" xfId="45614" xr:uid="{2B8D71F8-F842-4B92-A952-343420D3EA74}"/>
    <cellStyle name="Normal 3 2 2 3 2 3 2 2 3" xfId="45615" xr:uid="{9FEE2C4A-CF27-4578-B3CE-5F16B3FF4DFC}"/>
    <cellStyle name="Normal 3 2 2 3 2 3 2 3" xfId="45616" xr:uid="{307390DF-C604-488A-A7B8-5CACFCDD0C42}"/>
    <cellStyle name="Normal 3 2 2 3 2 3 2 3 2" xfId="45617" xr:uid="{658E0BDB-C930-47B3-8E30-7340D19D2845}"/>
    <cellStyle name="Normal 3 2 2 3 2 3 2 3 2 2" xfId="24928" xr:uid="{78160AE5-6AF8-4F62-A9C5-7030EA506A29}"/>
    <cellStyle name="Normal 3 2 2 3 2 3 2 3 3" xfId="45618" xr:uid="{43C474F9-9743-4907-A3B4-8BCE345C76A7}"/>
    <cellStyle name="Normal 3 2 2 3 2 3 2 4" xfId="19471" xr:uid="{07F02FFA-22CC-4CEB-B30C-60F5F05BD95F}"/>
    <cellStyle name="Normal 3 2 2 3 2 3 2 4 2" xfId="19474" xr:uid="{248D5801-AEB8-4737-A275-54DD5AB284A7}"/>
    <cellStyle name="Normal 3 2 2 3 2 3 2 5" xfId="19491" xr:uid="{8EDF963B-1219-4906-B55F-84BAAB74C97C}"/>
    <cellStyle name="Normal 3 2 2 3 2 3 3" xfId="38465" xr:uid="{1A8F16B0-0E9C-48FE-9ADA-B17AC53FC161}"/>
    <cellStyle name="Normal 3 2 2 3 2 3 3 2" xfId="45619" xr:uid="{462CBEDC-768E-4796-88F3-CB3E8D3F382C}"/>
    <cellStyle name="Normal 3 2 2 3 2 3 3 2 2" xfId="45620" xr:uid="{B66A1501-5268-49D9-9AB2-721773B57E3F}"/>
    <cellStyle name="Normal 3 2 2 3 2 3 3 3" xfId="45621" xr:uid="{BE8E0F5B-C643-4A46-BA47-D3B495CBFD6D}"/>
    <cellStyle name="Normal 3 2 2 3 2 3 4" xfId="12599" xr:uid="{D7478145-B320-43E3-AF8A-DE91F679C1A0}"/>
    <cellStyle name="Normal 3 2 2 3 2 3 4 2" xfId="25188" xr:uid="{7DBDCE72-B84F-48B0-93C5-B9E7B92FEE04}"/>
    <cellStyle name="Normal 3 2 2 3 2 3 4 2 2" xfId="24572" xr:uid="{3F7DB946-58F1-4469-89CF-A30610B2290F}"/>
    <cellStyle name="Normal 3 2 2 3 2 3 4 3" xfId="25191" xr:uid="{7FCADD47-5736-425A-9EF6-24594D27BCCB}"/>
    <cellStyle name="Normal 3 2 2 3 2 3 5" xfId="25193" xr:uid="{17281752-CE56-4219-A5DA-01A4C47CAFE7}"/>
    <cellStyle name="Normal 3 2 2 3 2 3 5 2" xfId="25196" xr:uid="{C077E461-0A38-4A36-9CD9-5187F94F5DC3}"/>
    <cellStyle name="Normal 3 2 2 3 2 3 6" xfId="25198" xr:uid="{0158F4BF-52FA-4AD3-A639-04EF1A48E594}"/>
    <cellStyle name="Normal 3 2 2 3 2 4" xfId="38467" xr:uid="{0F55ADD8-069B-44F7-832F-A9E604E6C0A9}"/>
    <cellStyle name="Normal 3 2 2 3 2 4 2" xfId="38470" xr:uid="{D64C7DD6-AAE0-489A-B11B-34A7D0741641}"/>
    <cellStyle name="Normal 3 2 2 3 2 4 2 2" xfId="45622" xr:uid="{DE116116-4B39-4A46-9652-7E6FC21722C3}"/>
    <cellStyle name="Normal 3 2 2 3 2 4 2 2 2" xfId="45623" xr:uid="{B8D8B07D-2190-4C56-B004-BE5D59D57C10}"/>
    <cellStyle name="Normal 3 2 2 3 2 4 2 3" xfId="45624" xr:uid="{6DB7D0E9-34D2-40A7-9451-00D70430C901}"/>
    <cellStyle name="Normal 3 2 2 3 2 4 3" xfId="45625" xr:uid="{3CB303F8-E233-4159-84B1-73FFB6DBA235}"/>
    <cellStyle name="Normal 3 2 2 3 2 4 3 2" xfId="45626" xr:uid="{D19E0016-257B-4437-9A8A-58459E3B5F13}"/>
    <cellStyle name="Normal 3 2 2 3 2 4 3 2 2" xfId="45627" xr:uid="{D24B5168-2D70-44EF-90E8-597077D111F0}"/>
    <cellStyle name="Normal 3 2 2 3 2 4 3 3" xfId="45628" xr:uid="{51D89F69-F4ED-4A92-9957-886455E4812D}"/>
    <cellStyle name="Normal 3 2 2 3 2 4 4" xfId="1455" xr:uid="{CE4DE200-FE49-43A8-A5B0-07877A946371}"/>
    <cellStyle name="Normal 3 2 2 3 2 4 4 2" xfId="25200" xr:uid="{61871FDE-AF7F-4C6D-BFF2-6BE81E70CA46}"/>
    <cellStyle name="Normal 3 2 2 3 2 4 5" xfId="25202" xr:uid="{5F8512B3-4DAB-4F0F-BF94-F58EDCD1E90B}"/>
    <cellStyle name="Normal 3 2 2 3 2 5" xfId="30871" xr:uid="{602B1113-31DF-4F85-86D9-40FB8061F7B3}"/>
    <cellStyle name="Normal 3 2 2 3 2 5 2" xfId="45629" xr:uid="{9E29FCC4-EC3B-4302-8A7F-01322E0FA1B9}"/>
    <cellStyle name="Normal 3 2 2 3 2 5 2 2" xfId="45630" xr:uid="{AB7847E2-4563-4484-99E4-484787F38089}"/>
    <cellStyle name="Normal 3 2 2 3 2 5 3" xfId="45631" xr:uid="{FF73A957-E727-4789-9403-A628BA187D4A}"/>
    <cellStyle name="Normal 3 2 2 3 2 6" xfId="4926" xr:uid="{EBEE35F5-7A59-47B3-A330-A045AC235936}"/>
    <cellStyle name="Normal 3 2 2 3 2 6 2" xfId="45633" xr:uid="{05794A3B-E5CF-43FF-8F9B-8D39FF4487A9}"/>
    <cellStyle name="Normal 3 2 2 3 2 6 2 2" xfId="45635" xr:uid="{1674FB32-E3F9-4C0F-8109-42FEBFC5BFE4}"/>
    <cellStyle name="Normal 3 2 2 3 2 6 3" xfId="45637" xr:uid="{A68CDAA8-3869-4BA3-B670-93A75D081881}"/>
    <cellStyle name="Normal 3 2 2 3 2 7" xfId="45639" xr:uid="{A4ADE51B-B3A6-4E8F-B2D8-BC5219BCF3C5}"/>
    <cellStyle name="Normal 3 2 2 3 2 7 2" xfId="45641" xr:uid="{B3A2D242-FB14-40CD-9F14-20EF1B2782F9}"/>
    <cellStyle name="Normal 3 2 2 3 2 8" xfId="45643" xr:uid="{55EA08DB-A77B-4CBE-BFBF-62D303D05C5A}"/>
    <cellStyle name="Normal 3 2 2 3 3" xfId="19758" xr:uid="{3F9A869F-8184-4344-B68A-5461B64C33A4}"/>
    <cellStyle name="Normal 3 2 2 3 3 2" xfId="37028" xr:uid="{DBFB7A70-9E48-43BB-8B77-8C7CDA3CE8FA}"/>
    <cellStyle name="Normal 3 2 2 3 3 2 2" xfId="37033" xr:uid="{05340762-0E46-4BF0-86BA-DF07D46295AB}"/>
    <cellStyle name="Normal 3 2 2 3 3 2 2 2" xfId="2124" xr:uid="{F9A50C47-335A-4B39-9F53-AAAC30742013}"/>
    <cellStyle name="Normal 3 2 2 3 3 2 2 2 2" xfId="43964" xr:uid="{BECF92F1-427A-4B8E-AAD3-473415FC29FC}"/>
    <cellStyle name="Normal 3 2 2 3 3 2 2 2 2 2" xfId="4572" xr:uid="{AE863BAC-F6BC-45DF-A95D-ED915D5AA6BB}"/>
    <cellStyle name="Normal 3 2 2 3 3 2 2 2 2 2 2" xfId="45644" xr:uid="{6B7B59B7-7DC3-49FC-88EE-95BB65A60724}"/>
    <cellStyle name="Normal 3 2 2 3 3 2 2 2 2 3" xfId="4581" xr:uid="{52E926F9-1EF0-48C0-92B9-D4E498818830}"/>
    <cellStyle name="Normal 3 2 2 3 3 2 2 2 3" xfId="43966" xr:uid="{345A3C3A-629E-495E-B407-139B234512F1}"/>
    <cellStyle name="Normal 3 2 2 3 3 2 2 2 3 2" xfId="45645" xr:uid="{17C562DD-51A8-4C14-9445-B82379A3C69D}"/>
    <cellStyle name="Normal 3 2 2 3 3 2 2 2 3 2 2" xfId="45646" xr:uid="{A31BC9C5-003F-4E29-AF8C-40FA73E3513B}"/>
    <cellStyle name="Normal 3 2 2 3 3 2 2 2 3 3" xfId="5217" xr:uid="{319EF386-3DEA-48E4-B239-2A7BC7BA7CF3}"/>
    <cellStyle name="Normal 3 2 2 3 3 2 2 2 4" xfId="43968" xr:uid="{AC984F6C-859E-4DE6-B8C9-3A9E9780471D}"/>
    <cellStyle name="Normal 3 2 2 3 3 2 2 2 4 2" xfId="45647" xr:uid="{DB5420F5-02C9-40AB-9C85-FC072643F5BF}"/>
    <cellStyle name="Normal 3 2 2 3 3 2 2 2 5" xfId="31070" xr:uid="{7985CB91-FD81-4154-9D1D-D7876EB4C9DF}"/>
    <cellStyle name="Normal 3 2 2 3 3 2 2 3" xfId="45648" xr:uid="{1B92E3C2-9724-477A-AD35-62BD7AEF7440}"/>
    <cellStyle name="Normal 3 2 2 3 3 2 2 3 2" xfId="44002" xr:uid="{E0AED2DD-79BB-4F1E-8494-4EE89B0B6F8D}"/>
    <cellStyle name="Normal 3 2 2 3 3 2 2 3 2 2" xfId="40031" xr:uid="{BEE9B2D7-06F6-4327-80E4-A52A0176124A}"/>
    <cellStyle name="Normal 3 2 2 3 3 2 2 3 3" xfId="45649" xr:uid="{51D70074-E08C-4AF6-B650-DA57D9187544}"/>
    <cellStyle name="Normal 3 2 2 3 3 2 2 4" xfId="45650" xr:uid="{793C589F-9436-4268-B22F-C80B4801D0D0}"/>
    <cellStyle name="Normal 3 2 2 3 3 2 2 4 2" xfId="45651" xr:uid="{B924A39B-98DE-4653-9371-A031E2F215AC}"/>
    <cellStyle name="Normal 3 2 2 3 3 2 2 4 2 2" xfId="10267" xr:uid="{0C075898-6A39-48CB-941A-F3DEE75CB6A6}"/>
    <cellStyle name="Normal 3 2 2 3 3 2 2 4 3" xfId="45652" xr:uid="{3E04481D-4D51-46CC-9FDC-1259215C5E8D}"/>
    <cellStyle name="Normal 3 2 2 3 3 2 2 5" xfId="45653" xr:uid="{7AB01DA2-B3C7-40F8-8C90-0D989AA50F6F}"/>
    <cellStyle name="Normal 3 2 2 3 3 2 2 5 2" xfId="45654" xr:uid="{BBC6F4ED-3EBF-470A-AC0F-0A62A0F829CB}"/>
    <cellStyle name="Normal 3 2 2 3 3 2 2 6" xfId="45655" xr:uid="{5ACB7BED-B4FA-42A6-93A5-6A1E3D11E1AC}"/>
    <cellStyle name="Normal 3 2 2 3 3 2 3" xfId="9420" xr:uid="{D9C9775C-21E9-4D70-8346-D70C2EAF601B}"/>
    <cellStyle name="Normal 3 2 2 3 3 2 3 2" xfId="9425" xr:uid="{6472476F-3859-4B03-AE0D-E002CF53F4FA}"/>
    <cellStyle name="Normal 3 2 2 3 3 2 3 2 2" xfId="44032" xr:uid="{11844C92-E341-4B40-B271-34FB48B99C44}"/>
    <cellStyle name="Normal 3 2 2 3 3 2 3 2 2 2" xfId="45657" xr:uid="{E34F5250-576E-4CBA-B347-73D1F0956F4F}"/>
    <cellStyle name="Normal 3 2 2 3 3 2 3 2 3" xfId="45658" xr:uid="{5C82339F-B55E-4704-9269-99429C87F2ED}"/>
    <cellStyle name="Normal 3 2 2 3 3 2 3 3" xfId="45659" xr:uid="{EB68B1FB-B119-4AE1-B2AC-1DF3D5E6CEA3}"/>
    <cellStyle name="Normal 3 2 2 3 3 2 3 3 2" xfId="45660" xr:uid="{81B07C63-C80D-4AB1-9093-EBEE6BFF008B}"/>
    <cellStyle name="Normal 3 2 2 3 3 2 3 3 2 2" xfId="45661" xr:uid="{28D66125-EA08-42EE-AD8F-782033BFBC6C}"/>
    <cellStyle name="Normal 3 2 2 3 3 2 3 3 3" xfId="45662" xr:uid="{BC8E62C0-B4A2-48CE-AB34-33FFB4B7C3F1}"/>
    <cellStyle name="Normal 3 2 2 3 3 2 3 4" xfId="45663" xr:uid="{30F13EC8-3618-4AC0-81EA-30DAB2DB16DF}"/>
    <cellStyle name="Normal 3 2 2 3 3 2 3 4 2" xfId="45664" xr:uid="{5E27A14D-ABA1-44AF-BEE8-CD7E9EFC511A}"/>
    <cellStyle name="Normal 3 2 2 3 3 2 3 5" xfId="45665" xr:uid="{1BFE9A47-689C-44AF-8F46-79C882A0E84D}"/>
    <cellStyle name="Normal 3 2 2 3 3 2 4" xfId="985" xr:uid="{E0B96FC5-AFD1-4051-87E5-678E45C7E7F3}"/>
    <cellStyle name="Normal 3 2 2 3 3 2 4 2" xfId="12068" xr:uid="{3DEB3BBF-BE07-44F3-B8B0-F0A908F5CC32}"/>
    <cellStyle name="Normal 3 2 2 3 3 2 4 2 2" xfId="15526" xr:uid="{9F5C8B5E-F1EA-41FF-B0BE-F740303A8E52}"/>
    <cellStyle name="Normal 3 2 2 3 3 2 4 3" xfId="12073" xr:uid="{5B93832A-743C-4971-B16C-3BE1200A51AE}"/>
    <cellStyle name="Normal 3 2 2 3 3 2 5" xfId="25224" xr:uid="{3A78A47B-399C-4EB9-AB8B-149DA43BEF01}"/>
    <cellStyle name="Normal 3 2 2 3 3 2 5 2" xfId="25226" xr:uid="{77C6226A-7C02-460A-B453-6D1E3BE0481E}"/>
    <cellStyle name="Normal 3 2 2 3 3 2 5 2 2" xfId="45666" xr:uid="{124A4F1C-8F57-4FCF-9EE5-E47BF099D9C0}"/>
    <cellStyle name="Normal 3 2 2 3 3 2 5 3" xfId="45667" xr:uid="{9557F9AC-1827-48FD-9A13-9FC2BC9933EF}"/>
    <cellStyle name="Normal 3 2 2 3 3 2 6" xfId="25228" xr:uid="{84AB0D06-25E2-4FB8-AE81-9EB129A9D022}"/>
    <cellStyle name="Normal 3 2 2 3 3 2 6 2" xfId="45668" xr:uid="{E830F0C4-0CCE-46AE-B7F6-0C90F040650A}"/>
    <cellStyle name="Normal 3 2 2 3 3 2 7" xfId="45669" xr:uid="{76D91C59-0627-4778-8DD8-C12C1CEBCCF1}"/>
    <cellStyle name="Normal 3 2 2 3 3 3" xfId="37038" xr:uid="{7E6E0556-2744-4E63-A71A-D2EFD829E622}"/>
    <cellStyle name="Normal 3 2 2 3 3 3 2" xfId="38472" xr:uid="{F33BAC8C-5C8D-4A22-8425-7A70E0D18ACE}"/>
    <cellStyle name="Normal 3 2 2 3 3 3 2 2" xfId="45670" xr:uid="{E1EF1913-DA66-47B0-B28B-080E9690DD5A}"/>
    <cellStyle name="Normal 3 2 2 3 3 3 2 2 2" xfId="44090" xr:uid="{D3E81056-793E-4EF9-B9ED-E5A314A20442}"/>
    <cellStyle name="Normal 3 2 2 3 3 3 2 2 2 2" xfId="45671" xr:uid="{FAB8B0A8-00F7-4818-B79B-0E76CDE399D1}"/>
    <cellStyle name="Normal 3 2 2 3 3 3 2 2 3" xfId="30185" xr:uid="{0E0E051A-5C54-4928-A470-ABA5131C90B8}"/>
    <cellStyle name="Normal 3 2 2 3 3 3 2 3" xfId="45672" xr:uid="{858B29C0-08AE-4918-ACE6-C166AB7B65F8}"/>
    <cellStyle name="Normal 3 2 2 3 3 3 2 3 2" xfId="45673" xr:uid="{4565AB9E-2278-4383-95DD-386E896EF6E6}"/>
    <cellStyle name="Normal 3 2 2 3 3 3 2 3 2 2" xfId="45674" xr:uid="{1E3E49C0-EF8B-4BA7-98DE-2107A8080C95}"/>
    <cellStyle name="Normal 3 2 2 3 3 3 2 3 3" xfId="45675" xr:uid="{918BFAA7-0B67-485C-8221-94070ECE875F}"/>
    <cellStyle name="Normal 3 2 2 3 3 3 2 4" xfId="45676" xr:uid="{F5E4410A-C98A-4DD1-ADA8-9A5AF88182C2}"/>
    <cellStyle name="Normal 3 2 2 3 3 3 2 4 2" xfId="45677" xr:uid="{A8F7B5C7-EABF-42D1-883F-FF91B2456294}"/>
    <cellStyle name="Normal 3 2 2 3 3 3 2 5" xfId="45678" xr:uid="{FF2D3668-31CD-4790-8839-630744710004}"/>
    <cellStyle name="Normal 3 2 2 3 3 3 3" xfId="9429" xr:uid="{66470BA2-E282-4FA3-A3DE-CDB99314BCF2}"/>
    <cellStyle name="Normal 3 2 2 3 3 3 3 2" xfId="45679" xr:uid="{0460FC4D-0AA9-423D-AAAC-CCE72B137697}"/>
    <cellStyle name="Normal 3 2 2 3 3 3 3 2 2" xfId="45680" xr:uid="{668D31FF-03D5-44A0-BD1E-3FAA769ADFFB}"/>
    <cellStyle name="Normal 3 2 2 3 3 3 3 3" xfId="45681" xr:uid="{19CC7E8C-F587-41DB-BC57-24290B5F605F}"/>
    <cellStyle name="Normal 3 2 2 3 3 3 4" xfId="25230" xr:uid="{1F85B50A-F4CF-4F8F-9B34-6CBD9E20FC51}"/>
    <cellStyle name="Normal 3 2 2 3 3 3 4 2" xfId="25233" xr:uid="{49A329B6-B8D7-41A0-95B1-68BEA4EF6E2B}"/>
    <cellStyle name="Normal 3 2 2 3 3 3 4 2 2" xfId="45682" xr:uid="{EBFC5B18-9EDD-427E-A0EA-5811DA79A10A}"/>
    <cellStyle name="Normal 3 2 2 3 3 3 4 3" xfId="45683" xr:uid="{875539EC-103F-44C0-923D-3E60CF7CF998}"/>
    <cellStyle name="Normal 3 2 2 3 3 3 5" xfId="25235" xr:uid="{C3E7C36A-B8D6-476A-B096-7AD0D93BA85F}"/>
    <cellStyle name="Normal 3 2 2 3 3 3 5 2" xfId="45685" xr:uid="{FE50375D-0819-4D41-B611-3A6CAE1C0438}"/>
    <cellStyle name="Normal 3 2 2 3 3 3 6" xfId="45686" xr:uid="{0FB14169-796F-4BAE-AE38-E6601EBD55C1}"/>
    <cellStyle name="Normal 3 2 2 3 3 4" xfId="38474" xr:uid="{9961F437-7789-468A-88E2-C29B03974747}"/>
    <cellStyle name="Normal 3 2 2 3 3 4 2" xfId="45687" xr:uid="{8326FA91-B8E5-4F54-800C-3EF223D0F0CD}"/>
    <cellStyle name="Normal 3 2 2 3 3 4 2 2" xfId="45688" xr:uid="{5AC369D5-8442-48D9-9339-B40C90BB9CFF}"/>
    <cellStyle name="Normal 3 2 2 3 3 4 2 2 2" xfId="45689" xr:uid="{C5D1AD0C-06FE-430E-8433-54808AC53A37}"/>
    <cellStyle name="Normal 3 2 2 3 3 4 2 3" xfId="45690" xr:uid="{13068C8C-FC64-46B5-AB7A-9615E06C11D4}"/>
    <cellStyle name="Normal 3 2 2 3 3 4 3" xfId="45691" xr:uid="{BE09DC32-95CA-430C-B668-9077D9689269}"/>
    <cellStyle name="Normal 3 2 2 3 3 4 3 2" xfId="45692" xr:uid="{E1E0000A-F60A-4C34-B815-6F3E014BA9E8}"/>
    <cellStyle name="Normal 3 2 2 3 3 4 3 2 2" xfId="45693" xr:uid="{202DD588-A998-4357-951E-D90093FF3145}"/>
    <cellStyle name="Normal 3 2 2 3 3 4 3 3" xfId="45694" xr:uid="{0752048B-4F4D-4537-9D4E-3A3B5EFE81E8}"/>
    <cellStyle name="Normal 3 2 2 3 3 4 4" xfId="25239" xr:uid="{0EE28D6D-03F6-4D64-BDEF-BE08EC1267E3}"/>
    <cellStyle name="Normal 3 2 2 3 3 4 4 2" xfId="45695" xr:uid="{FEBDBF8B-9889-4159-B8ED-4A34B75000D9}"/>
    <cellStyle name="Normal 3 2 2 3 3 4 5" xfId="45696" xr:uid="{89DAB5C4-F3F9-4E56-A835-51EDDD3405D6}"/>
    <cellStyle name="Normal 3 2 2 3 3 5" xfId="45697" xr:uid="{5BC8ABD6-9E06-458B-89BB-1028106F445D}"/>
    <cellStyle name="Normal 3 2 2 3 3 5 2" xfId="45698" xr:uid="{8572C410-2645-492F-B56E-800F81CAB24B}"/>
    <cellStyle name="Normal 3 2 2 3 3 5 2 2" xfId="45699" xr:uid="{FD2B695A-30BD-4FD2-AA23-9107D2208B3C}"/>
    <cellStyle name="Normal 3 2 2 3 3 5 3" xfId="45700" xr:uid="{1C8C01DC-A758-4880-B886-58DCF44BE7BE}"/>
    <cellStyle name="Normal 3 2 2 3 3 6" xfId="45702" xr:uid="{C1575E5F-005A-4671-BE2E-91CB553432AD}"/>
    <cellStyle name="Normal 3 2 2 3 3 6 2" xfId="45704" xr:uid="{DA83DBBC-9739-43ED-A1C9-B168142CB663}"/>
    <cellStyle name="Normal 3 2 2 3 3 6 2 2" xfId="45706" xr:uid="{F3256042-7C8E-4FD4-A082-5C1E6DECDA39}"/>
    <cellStyle name="Normal 3 2 2 3 3 6 3" xfId="45708" xr:uid="{61A295FA-99F0-451B-A7E8-0A6B6EC78E56}"/>
    <cellStyle name="Normal 3 2 2 3 3 7" xfId="45710" xr:uid="{FDB8171E-1186-4631-ACE6-9B6A5EB5335F}"/>
    <cellStyle name="Normal 3 2 2 3 3 7 2" xfId="45712" xr:uid="{5452AA2F-5071-4A8A-B766-2E1A836946B4}"/>
    <cellStyle name="Normal 3 2 2 3 3 8" xfId="45715" xr:uid="{CD8CAD60-D2FF-44B1-BA60-660044623297}"/>
    <cellStyle name="Normal 3 2 2 30" xfId="45566" xr:uid="{D6680D0B-8D64-4D97-88CC-47B04F2601BD}"/>
    <cellStyle name="Normal 3 2 2 30 2" xfId="45568" xr:uid="{4CE90A09-21B2-4704-8C10-E4FD9A96A652}"/>
    <cellStyle name="Normal 3 2 2 30 2 2" xfId="45570" xr:uid="{66ACE4B1-1FD4-4A4D-BEE6-FB6D5870CAF5}"/>
    <cellStyle name="Normal 3 2 2 30 3" xfId="45572" xr:uid="{959DC964-F3E4-46B4-96CB-096AC5B36F75}"/>
    <cellStyle name="Normal 3 2 2 31" xfId="45574" xr:uid="{8F380033-54ED-4C18-95C7-2CEB5CF4C513}"/>
    <cellStyle name="Normal 3 2 2 31 2" xfId="45576" xr:uid="{28A6C0B7-8214-44B6-A997-589F33E3995E}"/>
    <cellStyle name="Normal 3 2 2 31 2 2" xfId="45578" xr:uid="{34077820-07CF-4387-B4B2-009C781A1ECC}"/>
    <cellStyle name="Normal 3 2 2 31 3" xfId="45580" xr:uid="{B84F5EC7-ECD1-45DA-9E96-FA3570919703}"/>
    <cellStyle name="Normal 3 2 2 32" xfId="41797" xr:uid="{2607D797-4F79-4735-9D4C-1D916FB321E3}"/>
    <cellStyle name="Normal 3 2 2 32 2" xfId="41800" xr:uid="{2DF9237C-E02D-43A8-AE71-038572AC7C7D}"/>
    <cellStyle name="Normal 3 2 2 32 2 2" xfId="41803" xr:uid="{56DAA5C0-22C7-4082-976C-1C26BE38F83D}"/>
    <cellStyle name="Normal 3 2 2 32 3" xfId="41806" xr:uid="{C25BAD17-A5A8-482B-BE41-703141960BB4}"/>
    <cellStyle name="Normal 3 2 2 33" xfId="27467" xr:uid="{CFDE2DBA-65AF-4122-B8AD-AC0E6255F19D}"/>
    <cellStyle name="Normal 3 2 2 33 2" xfId="41810" xr:uid="{8CA2A952-A2FE-45EB-B189-8D398F09DD9F}"/>
    <cellStyle name="Normal 3 2 2 33 2 2" xfId="45582" xr:uid="{BCD80658-F392-4DC9-8201-A5842033EA0A}"/>
    <cellStyle name="Normal 3 2 2 33 3" xfId="45584" xr:uid="{B3FA1B2E-77BB-4AC8-B1A5-A36202005407}"/>
    <cellStyle name="Normal 3 2 2 34" xfId="41816" xr:uid="{C6CCF801-35E6-4F53-9396-632621542460}"/>
    <cellStyle name="Normal 3 2 2 34 2" xfId="45588" xr:uid="{3BB3D1EA-FE43-4054-83C0-ED4283B38252}"/>
    <cellStyle name="Normal 3 2 2 34 2 2" xfId="45590" xr:uid="{9302CFB2-2FBB-4903-8FDE-E763A334841C}"/>
    <cellStyle name="Normal 3 2 2 34 3" xfId="45592" xr:uid="{377CDF03-EF4D-4E30-949D-8F38E937B8C4}"/>
    <cellStyle name="Normal 3 2 2 35" xfId="45719" xr:uid="{669F533E-026B-49E1-8EBD-3A5C243C9FDB}"/>
    <cellStyle name="Normal 3 2 2 35 2" xfId="45721" xr:uid="{7E1A4CEC-31A0-445F-AFDA-A918573E500E}"/>
    <cellStyle name="Normal 3 2 2 35 2 2" xfId="45723" xr:uid="{F232887E-2036-4D50-BBD0-37786FC79DFC}"/>
    <cellStyle name="Normal 3 2 2 35 3" xfId="45726" xr:uid="{59715DEB-BBAC-4DEC-BD70-E164BC782EE6}"/>
    <cellStyle name="Normal 3 2 2 36" xfId="45728" xr:uid="{F1FCA7F6-0529-4FDA-BAE4-F2D2BB8881C4}"/>
    <cellStyle name="Normal 3 2 2 36 2" xfId="45730" xr:uid="{11D685DE-AFD5-4A39-8392-E62B99A5E0D2}"/>
    <cellStyle name="Normal 3 2 2 36 2 2" xfId="36677" xr:uid="{F94B745F-AB2F-4FFB-8298-5EAF138D629F}"/>
    <cellStyle name="Normal 3 2 2 36 3" xfId="45732" xr:uid="{CC344868-6A9D-45A9-98CC-3AD56F546797}"/>
    <cellStyle name="Normal 3 2 2 37" xfId="45734" xr:uid="{4B4740A1-6C1B-4608-B3C9-20DDC4E681A7}"/>
    <cellStyle name="Normal 3 2 2 37 2" xfId="45736" xr:uid="{57FCB69C-E517-41D2-91C7-6CA6015DBDFF}"/>
    <cellStyle name="Normal 3 2 2 37 2 2" xfId="45738" xr:uid="{6825BAC4-53CE-41AE-8640-B5AFD918CBD6}"/>
    <cellStyle name="Normal 3 2 2 37 3" xfId="45740" xr:uid="{EA772529-94AB-4BBA-8744-620F6DC68DA1}"/>
    <cellStyle name="Normal 3 2 2 38" xfId="45742" xr:uid="{2C9E703A-6DF3-4031-8129-A5583EB52766}"/>
    <cellStyle name="Normal 3 2 2 38 2" xfId="45744" xr:uid="{30AC8838-099C-4C85-B562-B4EEB3232A9B}"/>
    <cellStyle name="Normal 3 2 2 38 2 2" xfId="45746" xr:uid="{5E950C82-27D3-4D39-A682-186230795FBE}"/>
    <cellStyle name="Normal 3 2 2 38 3" xfId="45748" xr:uid="{7583D8F8-2451-40C2-A3B1-2484E109FC73}"/>
    <cellStyle name="Normal 3 2 2 39" xfId="45750" xr:uid="{546EF568-3506-4C19-9E08-3CBB8146208C}"/>
    <cellStyle name="Normal 3 2 2 39 2" xfId="45752" xr:uid="{45B15A8A-92AB-4B09-A470-0073534F9BA3}"/>
    <cellStyle name="Normal 3 2 2 39 2 2" xfId="20908" xr:uid="{82510CE3-D833-4BBA-8310-7347B2F8CE56}"/>
    <cellStyle name="Normal 3 2 2 39 3" xfId="45754" xr:uid="{3B5CE538-5F3F-48A7-8631-41A607E03C8F}"/>
    <cellStyle name="Normal 3 2 2 4" xfId="40409" xr:uid="{8DEC5BFF-A856-43F1-92EE-AB09B0EBE440}"/>
    <cellStyle name="Normal 3 2 2 40" xfId="45718" xr:uid="{8F7A09EF-33BF-4A4E-BD6E-04B7D0DE93B2}"/>
    <cellStyle name="Normal 3 2 2 40 2" xfId="45720" xr:uid="{B7EC8589-4951-49E3-BB21-5E3B2AA772F1}"/>
    <cellStyle name="Normal 3 2 2 40 2 2" xfId="45722" xr:uid="{B8E249C1-1B5D-481F-BE72-5D88077BA909}"/>
    <cellStyle name="Normal 3 2 2 40 3" xfId="45725" xr:uid="{16650F5D-8809-4828-AB6C-39C49E8817CE}"/>
    <cellStyle name="Normal 3 2 2 41" xfId="45727" xr:uid="{4C7CE689-B16A-46C7-8FF5-96B9AD30D881}"/>
    <cellStyle name="Normal 3 2 2 41 2" xfId="45729" xr:uid="{953ED20F-1125-4CFA-B73B-5B228A3F1E50}"/>
    <cellStyle name="Normal 3 2 2 41 2 2" xfId="36676" xr:uid="{CD98B9CC-9545-47C0-96E9-F8C6A2E00B33}"/>
    <cellStyle name="Normal 3 2 2 41 3" xfId="45731" xr:uid="{CCD85E9C-9881-4B8E-9897-88A9B5D37C63}"/>
    <cellStyle name="Normal 3 2 2 42" xfId="45733" xr:uid="{BA07B576-3665-4B8A-8103-02DA04D45FFB}"/>
    <cellStyle name="Normal 3 2 2 42 2" xfId="45735" xr:uid="{32E79A44-1168-4236-B18E-8CE0358E9A3E}"/>
    <cellStyle name="Normal 3 2 2 42 2 2" xfId="45737" xr:uid="{D3181B44-BADE-4E1F-A152-563087E6685B}"/>
    <cellStyle name="Normal 3 2 2 42 3" xfId="45739" xr:uid="{A9CA9919-04B6-42EF-AAA3-D552695B1201}"/>
    <cellStyle name="Normal 3 2 2 43" xfId="45741" xr:uid="{D080D7CF-5462-4D20-A063-66EB851F54BC}"/>
    <cellStyle name="Normal 3 2 2 43 2" xfId="45743" xr:uid="{7A3FEBCF-1C52-4BC2-B186-3619A70ECE31}"/>
    <cellStyle name="Normal 3 2 2 43 2 2" xfId="45745" xr:uid="{FE510DBA-F2CC-4EA8-A176-FC5D3958BE5B}"/>
    <cellStyle name="Normal 3 2 2 43 3" xfId="45747" xr:uid="{43A148F9-04C3-420D-8360-AD4DF58C659C}"/>
    <cellStyle name="Normal 3 2 2 44" xfId="45749" xr:uid="{6777C6B9-FC6D-4BAC-B039-0964C99284BE}"/>
    <cellStyle name="Normal 3 2 2 44 2" xfId="45751" xr:uid="{1A221833-8556-46B1-ABEC-FE4AA5F892EC}"/>
    <cellStyle name="Normal 3 2 2 44 2 2" xfId="20907" xr:uid="{C28F3075-25F4-427D-B08C-7A07647356BA}"/>
    <cellStyle name="Normal 3 2 2 44 3" xfId="45753" xr:uid="{47FC59DD-7F56-4A6C-90C8-50B0E435D948}"/>
    <cellStyle name="Normal 3 2 2 45" xfId="45756" xr:uid="{6D103A21-F21D-453E-97F7-9B082F77607C}"/>
    <cellStyle name="Normal 3 2 2 45 2" xfId="45758" xr:uid="{2C5781A4-9E3C-422F-A3B2-256BD553591A}"/>
    <cellStyle name="Normal 3 2 2 45 2 2" xfId="45760" xr:uid="{74D73DB2-5823-48B1-8602-AE8D72A1F856}"/>
    <cellStyle name="Normal 3 2 2 45 3" xfId="1616" xr:uid="{DE970BB8-B62F-4D3C-950D-5E5F5CA508D5}"/>
    <cellStyle name="Normal 3 2 2 46" xfId="43143" xr:uid="{9D15DAE7-CCB7-425A-80BE-7F29094D56B3}"/>
    <cellStyle name="Normal 3 2 2 46 2" xfId="45762" xr:uid="{19DEF39B-F815-4FBA-B885-ECD9AE363A4A}"/>
    <cellStyle name="Normal 3 2 2 46 2 2" xfId="19171" xr:uid="{E35A19A1-65FE-4EF0-9652-F1CD57F04477}"/>
    <cellStyle name="Normal 3 2 2 46 3" xfId="19178" xr:uid="{5BE12406-2CB4-4F05-88A6-181996DA6ABC}"/>
    <cellStyle name="Normal 3 2 2 47" xfId="45764" xr:uid="{DAC3F8F1-7F3F-464D-91AE-C5231FF859D3}"/>
    <cellStyle name="Normal 3 2 2 47 2" xfId="45766" xr:uid="{8242E74A-B06A-404F-8E84-80D0419F7028}"/>
    <cellStyle name="Normal 3 2 2 47 2 2" xfId="45768" xr:uid="{BE7EE93B-87E7-4FA2-8811-485BC2ECF2CC}"/>
    <cellStyle name="Normal 3 2 2 47 3" xfId="45770" xr:uid="{FFCCC1E5-3CDC-4BB9-93FA-F2E3F6FF03BA}"/>
    <cellStyle name="Normal 3 2 2 48" xfId="45772" xr:uid="{B15C89F0-3C96-480E-B29E-3B2714701348}"/>
    <cellStyle name="Normal 3 2 2 48 2" xfId="45774" xr:uid="{61AF5ACD-AAB8-46BD-93AA-256AE4C57035}"/>
    <cellStyle name="Normal 3 2 2 48 2 2" xfId="45776" xr:uid="{4C2F4770-E597-448B-A2AF-0A502AD2E671}"/>
    <cellStyle name="Normal 3 2 2 48 3" xfId="45778" xr:uid="{1039DB02-75BE-4979-A6DB-BF297F41C26B}"/>
    <cellStyle name="Normal 3 2 2 49" xfId="17099" xr:uid="{DD84AFC5-73DB-45D4-8D40-631B6AEE0327}"/>
    <cellStyle name="Normal 3 2 2 49 2" xfId="45780" xr:uid="{10B7C8C5-E0CF-4C15-A6B1-DCF2B6124874}"/>
    <cellStyle name="Normal 3 2 2 49 2 2" xfId="45782" xr:uid="{C7471FD0-9146-42D1-ACFD-FED6731F8CC8}"/>
    <cellStyle name="Normal 3 2 2 49 3" xfId="45784" xr:uid="{E4302AF0-7B16-4D1E-8CBB-0526402A18D7}"/>
    <cellStyle name="Normal 3 2 2 5" xfId="40411" xr:uid="{9E6D7568-0113-4C6D-82AE-69A07BE7F560}"/>
    <cellStyle name="Normal 3 2 2 5 2" xfId="38749" xr:uid="{718C6F22-3EAA-488B-84A3-C89572AF4081}"/>
    <cellStyle name="Normal 3 2 2 5 2 2" xfId="38752" xr:uid="{27B54E83-102A-4957-B777-A551ADB36EC0}"/>
    <cellStyle name="Normal 3 2 2 5 2 2 2" xfId="38755" xr:uid="{F54BB001-4642-4FA8-9EB9-9F31D74DB45F}"/>
    <cellStyle name="Normal 3 2 2 5 2 2 2 2" xfId="45785" xr:uid="{AD832965-4102-4FF2-BF24-ED0F62177F04}"/>
    <cellStyle name="Normal 3 2 2 5 2 2 2 2 2" xfId="45786" xr:uid="{EE2A2AEE-6A40-4CCF-826B-BD45F3F61F3A}"/>
    <cellStyle name="Normal 3 2 2 5 2 2 2 3" xfId="45787" xr:uid="{72FA674C-DB07-4781-8F8B-E506F61561D9}"/>
    <cellStyle name="Normal 3 2 2 5 2 2 3" xfId="45788" xr:uid="{AE217723-765E-4887-B9F6-C859BD6E9CF1}"/>
    <cellStyle name="Normal 3 2 2 5 2 2 3 2" xfId="45789" xr:uid="{E9D2D395-A49F-4B3C-881F-11D229C9056E}"/>
    <cellStyle name="Normal 3 2 2 5 2 2 3 2 2" xfId="45790" xr:uid="{1314EC43-9F83-4CB9-8FBA-B8B46E1B25DC}"/>
    <cellStyle name="Normal 3 2 2 5 2 2 3 3" xfId="45791" xr:uid="{A3C85BAB-26D5-47D4-8618-25EFAD83E73A}"/>
    <cellStyle name="Normal 3 2 2 5 2 2 4" xfId="25597" xr:uid="{92D81CBE-851F-471F-8084-24DED66C8BF3}"/>
    <cellStyle name="Normal 3 2 2 5 2 2 4 2" xfId="25599" xr:uid="{FED7D930-7B1D-4F3F-A1A5-160EA5EAF371}"/>
    <cellStyle name="Normal 3 2 2 5 2 2 5" xfId="12613" xr:uid="{42B6EADC-D516-4AFB-B93A-DEB867C85FC6}"/>
    <cellStyle name="Normal 3 2 2 5 2 3" xfId="38757" xr:uid="{7D3E777B-72D0-4261-9EA0-CC16DDC04616}"/>
    <cellStyle name="Normal 3 2 2 5 2 3 2" xfId="45792" xr:uid="{03629A04-C849-468E-A816-29DA649167FA}"/>
    <cellStyle name="Normal 3 2 2 5 2 3 2 2" xfId="45793" xr:uid="{6C536D20-B1AD-4700-971D-B180ED7553E8}"/>
    <cellStyle name="Normal 3 2 2 5 2 3 3" xfId="45794" xr:uid="{DDCF54DD-6242-47C4-86B1-5E436B77ABF7}"/>
    <cellStyle name="Normal 3 2 2 5 2 4" xfId="45796" xr:uid="{64BFAFAE-1106-4D04-A36A-C30BBBF9BA05}"/>
    <cellStyle name="Normal 3 2 2 5 2 4 2" xfId="45797" xr:uid="{872D084D-456D-45BA-9BF4-B98414846252}"/>
    <cellStyle name="Normal 3 2 2 5 2 4 2 2" xfId="45798" xr:uid="{5C3014AC-1044-4EB6-8055-FD752EA33A09}"/>
    <cellStyle name="Normal 3 2 2 5 2 4 3" xfId="45799" xr:uid="{7F773F16-EE56-4D56-B14E-A9437482B264}"/>
    <cellStyle name="Normal 3 2 2 5 2 5" xfId="10470" xr:uid="{ACFAF161-2ACA-4B0F-9D91-5750948DE754}"/>
    <cellStyle name="Normal 3 2 2 5 2 5 2" xfId="45800" xr:uid="{04240157-56B6-47A9-9457-7CBD35B0670C}"/>
    <cellStyle name="Normal 3 2 2 5 2 6" xfId="45802" xr:uid="{4385CA72-A420-49F7-AC14-BA27CFE7ABB8}"/>
    <cellStyle name="Normal 3 2 2 5 3" xfId="38759" xr:uid="{3CD0BDCE-1CED-452B-B8E8-608EA52B5F69}"/>
    <cellStyle name="Normal 3 2 2 5 3 2" xfId="38762" xr:uid="{12E0F98A-A9E1-4AE5-913C-A1575394E084}"/>
    <cellStyle name="Normal 3 2 2 5 3 2 2" xfId="45803" xr:uid="{9B71B149-8B60-4C98-845E-3A95ADEF19A1}"/>
    <cellStyle name="Normal 3 2 2 5 3 2 2 2" xfId="45804" xr:uid="{0C79D3A2-1C90-4092-BCE7-29894A8BD504}"/>
    <cellStyle name="Normal 3 2 2 5 3 2 3" xfId="45805" xr:uid="{8E4137D0-DBEB-4F81-910E-49BD671ECF11}"/>
    <cellStyle name="Normal 3 2 2 5 3 3" xfId="45806" xr:uid="{C32616A3-8A7B-46E4-84AF-30550A4E3F79}"/>
    <cellStyle name="Normal 3 2 2 5 3 3 2" xfId="45807" xr:uid="{867ABAA6-BB5C-4B8E-B492-CED2C807D8AC}"/>
    <cellStyle name="Normal 3 2 2 5 3 3 2 2" xfId="45808" xr:uid="{5C0FDE29-11AA-45E0-B261-4D2A5F7F919A}"/>
    <cellStyle name="Normal 3 2 2 5 3 3 3" xfId="45809" xr:uid="{65754B10-3F35-4DBB-962C-441156DFC8BD}"/>
    <cellStyle name="Normal 3 2 2 5 3 4" xfId="45810" xr:uid="{958C4377-23FD-4D9F-A8CB-D5E2DD08B1E6}"/>
    <cellStyle name="Normal 3 2 2 5 3 4 2" xfId="45811" xr:uid="{88EF7524-E970-4FE1-B125-8917754AA956}"/>
    <cellStyle name="Normal 3 2 2 5 3 5" xfId="45812" xr:uid="{6A635B60-C752-424C-8D26-F746EA5C6487}"/>
    <cellStyle name="Normal 3 2 2 5 4" xfId="38765" xr:uid="{C94BA825-2188-41DC-A791-D37CA38E82A0}"/>
    <cellStyle name="Normal 3 2 2 5 4 2" xfId="2947" xr:uid="{CABC1C07-2029-43CC-A1C1-E4D2FEBD766A}"/>
    <cellStyle name="Normal 3 2 2 5 4 2 2" xfId="45813" xr:uid="{358CD723-4A68-43E6-913E-9F2C5F14224E}"/>
    <cellStyle name="Normal 3 2 2 5 4 3" xfId="45814" xr:uid="{5250534F-5AB5-493E-B0DA-93581F7A1D23}"/>
    <cellStyle name="Normal 3 2 2 5 5" xfId="151" xr:uid="{6D75E1BF-9959-4B07-85FE-CA43499B7C04}"/>
    <cellStyle name="Normal 3 2 2 5 5 2" xfId="36579" xr:uid="{F41422C8-25A4-4D52-8020-20DC6EC31AA1}"/>
    <cellStyle name="Normal 3 2 2 5 5 2 2" xfId="36581" xr:uid="{32DB297E-003E-43F4-9FD2-85C24D3BEC3A}"/>
    <cellStyle name="Normal 3 2 2 5 5 3" xfId="36584" xr:uid="{32148986-DEB0-450A-AE48-FA6996BCAE7C}"/>
    <cellStyle name="Normal 3 2 2 5 6" xfId="45815" xr:uid="{E63DD577-CA70-4461-AF2F-4A4D3F10009A}"/>
    <cellStyle name="Normal 3 2 2 5 6 2" xfId="43808" xr:uid="{B27FBF0A-0BA1-4573-889E-46CA7CC5E0CE}"/>
    <cellStyle name="Normal 3 2 2 5 7" xfId="45816" xr:uid="{F97F4913-BF90-4D08-8E3E-7ED4572B165F}"/>
    <cellStyle name="Normal 3 2 2 50" xfId="45755" xr:uid="{58DC0D10-8EF7-4C21-92FB-D82CE00096B3}"/>
    <cellStyle name="Normal 3 2 2 50 2" xfId="45757" xr:uid="{BB383B1F-6E0F-4222-90B1-0405F5F83439}"/>
    <cellStyle name="Normal 3 2 2 50 2 2" xfId="45759" xr:uid="{2BC4D549-1441-4BF3-AD27-72AA6C72ABCB}"/>
    <cellStyle name="Normal 3 2 2 50 3" xfId="1615" xr:uid="{DF3651F4-B08D-45A2-9609-41984469CAC3}"/>
    <cellStyle name="Normal 3 2 2 51" xfId="43142" xr:uid="{1A7FA61E-9620-43E2-8E1A-22E8D7BF33DD}"/>
    <cellStyle name="Normal 3 2 2 51 2" xfId="45761" xr:uid="{A6E9E7D1-E913-46F7-B4AF-F818DC932D94}"/>
    <cellStyle name="Normal 3 2 2 51 2 2" xfId="19170" xr:uid="{8EBBB451-670B-4E20-86C5-2D3F6D042283}"/>
    <cellStyle name="Normal 3 2 2 51 3" xfId="19177" xr:uid="{24098BAC-C920-471C-BCD9-05DAA8124022}"/>
    <cellStyle name="Normal 3 2 2 52" xfId="45763" xr:uid="{25703890-888A-4932-B6CE-93D551D2674F}"/>
    <cellStyle name="Normal 3 2 2 52 2" xfId="45765" xr:uid="{94F64382-B3A1-478C-A3AD-D61C27E2916C}"/>
    <cellStyle name="Normal 3 2 2 52 2 2" xfId="45767" xr:uid="{794BDA4A-DC8E-4AAD-9688-CCDD2B2D54F9}"/>
    <cellStyle name="Normal 3 2 2 52 3" xfId="45769" xr:uid="{90C4D773-B0F2-46F4-AAB7-78BD5AEA753B}"/>
    <cellStyle name="Normal 3 2 2 53" xfId="45771" xr:uid="{265B4214-7FB8-469F-9939-9E64BD144D78}"/>
    <cellStyle name="Normal 3 2 2 53 2" xfId="45773" xr:uid="{26A2692F-E715-400D-ACEF-15B80F2E5826}"/>
    <cellStyle name="Normal 3 2 2 53 2 2" xfId="45775" xr:uid="{EDC3C1D6-1016-4E26-8EC8-6041B45FA074}"/>
    <cellStyle name="Normal 3 2 2 53 3" xfId="45777" xr:uid="{07538F9D-D201-4CF2-BE35-8B4466C95554}"/>
    <cellStyle name="Normal 3 2 2 54" xfId="17098" xr:uid="{971E8650-6C25-45F3-B063-08442C672A5C}"/>
    <cellStyle name="Normal 3 2 2 54 2" xfId="45779" xr:uid="{829022AE-BF16-45F9-B168-638D1F417A9B}"/>
    <cellStyle name="Normal 3 2 2 54 2 2" xfId="45781" xr:uid="{C912299F-7E47-49F9-908A-E9921A4AFE5C}"/>
    <cellStyle name="Normal 3 2 2 54 3" xfId="45783" xr:uid="{252E8571-6F5F-4ACE-81E0-67318D478C6B}"/>
    <cellStyle name="Normal 3 2 2 55" xfId="45819" xr:uid="{1D913159-5115-4E2B-8482-BACB25C2FF64}"/>
    <cellStyle name="Normal 3 2 2 55 2" xfId="45822" xr:uid="{12979E2F-639F-4414-BCBB-F6E8C775EBB6}"/>
    <cellStyle name="Normal 3 2 2 55 2 2" xfId="45824" xr:uid="{5BE355EC-AF55-4508-A5C3-F88C8FB1A001}"/>
    <cellStyle name="Normal 3 2 2 55 3" xfId="45826" xr:uid="{BDB1E201-467F-4DF9-A6C2-3119C5FFBA6E}"/>
    <cellStyle name="Normal 3 2 2 56" xfId="15965" xr:uid="{C7F8855E-DC75-49C6-A545-A20A74C04C96}"/>
    <cellStyle name="Normal 3 2 2 56 2" xfId="23991" xr:uid="{2BC0AC05-166E-46BC-B28F-1F596F1D882D}"/>
    <cellStyle name="Normal 3 2 2 56 2 2" xfId="9929" xr:uid="{6038038B-9D82-465E-BB15-FFD57A6EC06A}"/>
    <cellStyle name="Normal 3 2 2 56 3" xfId="23996" xr:uid="{62AD98CD-EFA0-4A0F-BF0E-96EA084F8CFE}"/>
    <cellStyle name="Normal 3 2 2 57" xfId="23999" xr:uid="{6EF44B3E-2AE3-42BA-BA4E-4B571E872B47}"/>
    <cellStyle name="Normal 3 2 2 57 2" xfId="24003" xr:uid="{E7C34291-B576-4F19-8B46-15A9022CF1A2}"/>
    <cellStyle name="Normal 3 2 2 57 2 2" xfId="24298" xr:uid="{8AC3A19A-22F0-444F-B719-08DF588B38D7}"/>
    <cellStyle name="Normal 3 2 2 57 3" xfId="45828" xr:uid="{6F7EC5AF-5893-4981-9AED-F206F72B5119}"/>
    <cellStyle name="Normal 3 2 2 58" xfId="24008" xr:uid="{483728FF-D686-429F-9ABE-8329C0867D6A}"/>
    <cellStyle name="Normal 3 2 2 58 2" xfId="45830" xr:uid="{5CCA5C66-9B3D-49B2-941B-CC3D5A24B51D}"/>
    <cellStyle name="Normal 3 2 2 58 2 2" xfId="24557" xr:uid="{2C1610BF-EF96-4163-8DC8-08D1EF548681}"/>
    <cellStyle name="Normal 3 2 2 58 3" xfId="45832" xr:uid="{2C6A5042-560D-42A9-AFF4-A80CB53DDD62}"/>
    <cellStyle name="Normal 3 2 2 59" xfId="45835" xr:uid="{FC98CA94-A4CC-41E1-A313-DB983C855B2F}"/>
    <cellStyle name="Normal 3 2 2 59 2" xfId="45837" xr:uid="{C3D7F11E-08CF-46A6-AD08-EEE5969FE3E4}"/>
    <cellStyle name="Normal 3 2 2 59 2 2" xfId="6909" xr:uid="{43BF025E-B86A-43A3-8B2B-3B062DB0DB7C}"/>
    <cellStyle name="Normal 3 2 2 59 3" xfId="45839" xr:uid="{57929E40-87E3-4AC1-BD2F-37E9C29DCDA6}"/>
    <cellStyle name="Normal 3 2 2 6" xfId="45840" xr:uid="{1F81505F-B1C7-4CB2-A2CE-72606617D86C}"/>
    <cellStyle name="Normal 3 2 2 6 2" xfId="35031" xr:uid="{B20255E3-44D8-4C43-BC1B-0BA136CEA7A8}"/>
    <cellStyle name="Normal 3 2 2 6 2 2" xfId="38809" xr:uid="{DFF7FDA2-1634-498C-9186-79AAF64FFCEA}"/>
    <cellStyle name="Normal 3 2 2 6 2 2 2" xfId="45841" xr:uid="{109DA65A-B6EB-42E9-9E41-95103B4F982A}"/>
    <cellStyle name="Normal 3 2 2 6 2 2 2 2" xfId="45842" xr:uid="{CFAE1B11-D3F0-490F-8584-201051B6DF6F}"/>
    <cellStyle name="Normal 3 2 2 6 2 2 3" xfId="45845" xr:uid="{A1144BB5-C170-4AAF-85B2-7F0725D7E905}"/>
    <cellStyle name="Normal 3 2 2 6 2 3" xfId="45846" xr:uid="{BB59256C-393B-42F9-BF96-AE40826EBFD1}"/>
    <cellStyle name="Normal 3 2 2 6 2 3 2" xfId="45847" xr:uid="{8B6FC7AB-525B-4A85-A1DF-11583BF80E60}"/>
    <cellStyle name="Normal 3 2 2 6 2 3 2 2" xfId="45848" xr:uid="{B1F9A521-9C88-4EB7-942B-134CFF708418}"/>
    <cellStyle name="Normal 3 2 2 6 2 3 3" xfId="45850" xr:uid="{80BC74B0-4EB1-48F8-AC87-34FDB96F4C59}"/>
    <cellStyle name="Normal 3 2 2 6 2 4" xfId="45851" xr:uid="{CD1162BA-781C-48DC-B87A-04773D58F137}"/>
    <cellStyle name="Normal 3 2 2 6 2 4 2" xfId="45852" xr:uid="{59DA92E9-2DF0-4B49-8804-22229AC1B8CB}"/>
    <cellStyle name="Normal 3 2 2 6 2 5" xfId="45853" xr:uid="{D9EF3515-8823-4804-AA44-345DA43567A5}"/>
    <cellStyle name="Normal 3 2 2 6 3" xfId="38811" xr:uid="{4DF6595A-8DF0-414F-843C-CA738F7377AE}"/>
    <cellStyle name="Normal 3 2 2 6 3 2" xfId="31827" xr:uid="{40AF3F13-00DA-4DB8-BCBE-36AA7C76B7BE}"/>
    <cellStyle name="Normal 3 2 2 6 3 2 2" xfId="45854" xr:uid="{279FC65C-77A0-4EF6-8610-8AE45B259146}"/>
    <cellStyle name="Normal 3 2 2 6 3 3" xfId="45855" xr:uid="{42098C36-2159-4483-BC5D-C5E8D879C794}"/>
    <cellStyle name="Normal 3 2 2 6 4" xfId="20860" xr:uid="{5E5B3879-48CE-4641-869F-615D95615565}"/>
    <cellStyle name="Normal 3 2 2 6 4 2" xfId="45856" xr:uid="{011BFB6F-9078-4639-B7F9-997131647033}"/>
    <cellStyle name="Normal 3 2 2 6 4 2 2" xfId="45857" xr:uid="{F98F1626-9C27-43A3-AD83-410573A1190C}"/>
    <cellStyle name="Normal 3 2 2 6 4 3" xfId="45858" xr:uid="{F61608F7-4F08-4BAB-8062-0F2918491FF5}"/>
    <cellStyle name="Normal 3 2 2 6 5" xfId="45859" xr:uid="{099E8B72-C7E7-401F-84A1-7ED3FE1FA23D}"/>
    <cellStyle name="Normal 3 2 2 6 5 2" xfId="45860" xr:uid="{8AA7D44A-B4FD-4ACE-8B54-355287CD1EB8}"/>
    <cellStyle name="Normal 3 2 2 6 6" xfId="45861" xr:uid="{840920FA-C590-4675-87BA-FCB53CD7CBF0}"/>
    <cellStyle name="Normal 3 2 2 60" xfId="45818" xr:uid="{DBA16D26-327F-4BA9-91F5-8306FB24EB25}"/>
    <cellStyle name="Normal 3 2 2 60 2" xfId="45821" xr:uid="{CCD69271-4E82-4AD3-93BB-E6747D4DD4EE}"/>
    <cellStyle name="Normal 3 2 2 60 2 2" xfId="45823" xr:uid="{F9DF48EF-1E7D-4756-8506-C635A65F6EEA}"/>
    <cellStyle name="Normal 3 2 2 60 3" xfId="45825" xr:uid="{7FBEED18-1E49-4089-8327-06490F7336A6}"/>
    <cellStyle name="Normal 3 2 2 61" xfId="15964" xr:uid="{3ADF3CE2-0232-4720-84AD-A07ED1318B03}"/>
    <cellStyle name="Normal 3 2 2 61 2" xfId="23990" xr:uid="{F33705DD-EA47-4282-8379-68A6779F40B8}"/>
    <cellStyle name="Normal 3 2 2 61 2 2" xfId="9928" xr:uid="{197BC9D5-2CA1-466E-AF5D-3D872804EBB1}"/>
    <cellStyle name="Normal 3 2 2 61 3" xfId="23995" xr:uid="{C01FBFCE-7ECE-4AF8-8F58-FF0C0BC54FCC}"/>
    <cellStyle name="Normal 3 2 2 62" xfId="23998" xr:uid="{C6518CBF-5CEE-40FC-A15B-34E5BFF647ED}"/>
    <cellStyle name="Normal 3 2 2 62 2" xfId="24002" xr:uid="{56A4B943-C421-46DB-B827-8A2D3C771CBC}"/>
    <cellStyle name="Normal 3 2 2 62 2 2" xfId="24297" xr:uid="{13EE1CB2-742A-4560-A491-CAA9C4F9BBF9}"/>
    <cellStyle name="Normal 3 2 2 62 3" xfId="45827" xr:uid="{033C7957-25D5-46B5-9167-CE92C8D0ED81}"/>
    <cellStyle name="Normal 3 2 2 63" xfId="24007" xr:uid="{58EFFF1E-3437-4E5F-9081-0463E1F1799D}"/>
    <cellStyle name="Normal 3 2 2 63 2" xfId="45829" xr:uid="{DDAF7A59-33F2-40AF-880F-802A8A38166F}"/>
    <cellStyle name="Normal 3 2 2 63 2 2" xfId="24556" xr:uid="{D6773D06-7BB1-4B6C-B8A7-9FF6832B49F4}"/>
    <cellStyle name="Normal 3 2 2 63 3" xfId="45831" xr:uid="{244F92CF-7F44-4BA3-98EB-72AA513AE9E4}"/>
    <cellStyle name="Normal 3 2 2 64" xfId="45834" xr:uid="{B9878E2D-8A3F-46A8-8AC3-0E6154830929}"/>
    <cellStyle name="Normal 3 2 2 64 2" xfId="45836" xr:uid="{9E03DAF4-2719-4372-8991-F00B36730546}"/>
    <cellStyle name="Normal 3 2 2 64 2 2" xfId="6908" xr:uid="{5873F25F-6517-43F6-9A8E-7DAD08EB3F18}"/>
    <cellStyle name="Normal 3 2 2 64 3" xfId="45838" xr:uid="{C67EC4B3-D9C7-4EF5-BFC3-D150DF4212EA}"/>
    <cellStyle name="Normal 3 2 2 65" xfId="45863" xr:uid="{9E588C50-58B5-43EE-BB59-FA12B69246FE}"/>
    <cellStyle name="Normal 3 2 2 65 2" xfId="45864" xr:uid="{1A4A97E9-4ADF-4C9E-B1FE-44E21E82618A}"/>
    <cellStyle name="Normal 3 2 2 65 2 2" xfId="45865" xr:uid="{0D3E19EB-9959-4B43-92EE-416A4911A359}"/>
    <cellStyle name="Normal 3 2 2 65 3" xfId="45866" xr:uid="{ABEF0F85-7744-4A60-9E4B-B9A5AF387F74}"/>
    <cellStyle name="Normal 3 2 2 66" xfId="1624" xr:uid="{9A673CF4-8AAE-4EF4-A4A1-FC4920C6ABFA}"/>
    <cellStyle name="Normal 3 2 2 66 2" xfId="45867" xr:uid="{8009A4D7-44B0-494A-A04E-B8B413615626}"/>
    <cellStyle name="Normal 3 2 2 66 2 2" xfId="45868" xr:uid="{F2BCF09B-F960-4E6E-8391-668D55B14574}"/>
    <cellStyle name="Normal 3 2 2 66 3" xfId="45869" xr:uid="{C1C98452-23C4-43D4-BAB5-766B6BDCD673}"/>
    <cellStyle name="Normal 3 2 2 67" xfId="38513" xr:uid="{83498602-3D75-4CCE-AC10-45B46D68D698}"/>
    <cellStyle name="Normal 3 2 2 67 2" xfId="45871" xr:uid="{0BFF3E5E-6079-4369-A062-3FC4073D81DF}"/>
    <cellStyle name="Normal 3 2 2 68" xfId="45872" xr:uid="{50CF6A7A-B079-41FE-84E9-710EBAE1C299}"/>
    <cellStyle name="Normal 3 2 2 68 2" xfId="45873" xr:uid="{C19B47BC-7DC2-4B55-B0BD-D602C675B975}"/>
    <cellStyle name="Normal 3 2 2 69" xfId="45874" xr:uid="{BB976B5D-DCB5-4636-A703-8BD79326105F}"/>
    <cellStyle name="Normal 3 2 2 69 2" xfId="45875" xr:uid="{5D9B4C13-2583-4783-8D3B-259127700AC2}"/>
    <cellStyle name="Normal 3 2 2 7" xfId="45876" xr:uid="{E09F9B34-D8AF-448F-898A-44F94F57CB5A}"/>
    <cellStyle name="Normal 3 2 2 7 2" xfId="38834" xr:uid="{6C8FE1C4-393E-4A9C-ADA2-E2C6E509E4C0}"/>
    <cellStyle name="Normal 3 2 2 7 2 2" xfId="45877" xr:uid="{2CF12040-81B0-4B15-8560-7DBB28981FCD}"/>
    <cellStyle name="Normal 3 2 2 7 2 2 2" xfId="45878" xr:uid="{ED53C339-F157-43EE-9AD7-9AC0E5798286}"/>
    <cellStyle name="Normal 3 2 2 7 2 3" xfId="38781" xr:uid="{FB2FB145-1348-4414-9A16-3BD3B36B594B}"/>
    <cellStyle name="Normal 3 2 2 7 3" xfId="36189" xr:uid="{F555D8A9-EE51-4A3D-8043-A52A4CAE4D98}"/>
    <cellStyle name="Normal 3 2 2 7 3 2" xfId="45879" xr:uid="{34AAD24B-DF97-47EF-A7F7-ECD388CE3F6A}"/>
    <cellStyle name="Normal 3 2 2 7 3 2 2" xfId="45880" xr:uid="{D98A1948-0B5B-434B-9B8F-9EBCA5F0D260}"/>
    <cellStyle name="Normal 3 2 2 7 3 3" xfId="45881" xr:uid="{C371B758-C411-4B33-A63C-E6E511C36943}"/>
    <cellStyle name="Normal 3 2 2 7 4" xfId="36191" xr:uid="{95195B29-8831-4725-A1D3-B5D7A1EFA939}"/>
    <cellStyle name="Normal 3 2 2 7 4 2" xfId="45882" xr:uid="{F8E0F5FE-AC15-468F-8915-D4CCEAED0A37}"/>
    <cellStyle name="Normal 3 2 2 7 5" xfId="45883" xr:uid="{B18F728D-A9B3-47CC-A99C-231169E71A63}"/>
    <cellStyle name="Normal 3 2 2 70" xfId="45862" xr:uid="{2D022A6F-5BBE-4F90-997C-9EF419160B6F}"/>
    <cellStyle name="Normal 3 2 2 71" xfId="1623" xr:uid="{06F804C8-50E0-463D-9135-6E6EE8787E94}"/>
    <cellStyle name="Normal 3 2 2 72" xfId="38512" xr:uid="{E2B6764B-05D5-45BE-A461-A07019100230}"/>
    <cellStyle name="Normal 3 2 2 72 2" xfId="45870" xr:uid="{E897124D-8EF5-4E86-865B-73B471305766}"/>
    <cellStyle name="Normal 3 2 2 8" xfId="12007" xr:uid="{C4B06895-52B4-4631-A83D-5E7A9F0AFF30}"/>
    <cellStyle name="Normal 3 2 2 8 2" xfId="45884" xr:uid="{CFED146B-C153-4535-9A83-CCA8FD2FC171}"/>
    <cellStyle name="Normal 3 2 2 8 2 2" xfId="45885" xr:uid="{8F28ECF0-E906-474A-9A89-8186013A4AD0}"/>
    <cellStyle name="Normal 3 2 2 8 3" xfId="45886" xr:uid="{656AB08D-DA59-47AC-A736-52243E970678}"/>
    <cellStyle name="Normal 3 2 2 9" xfId="45888" xr:uid="{5A6BE46F-6938-4A18-9DCF-25EE1E54D5AC}"/>
    <cellStyle name="Normal 3 2 2 9 2" xfId="45889" xr:uid="{C598B1DC-2E9E-4E7A-862C-4FB24942C46A}"/>
    <cellStyle name="Normal 3 2 2 9 2 2" xfId="45890" xr:uid="{1A88524F-36BB-4B42-9C4A-69F4B9118862}"/>
    <cellStyle name="Normal 3 2 2 9 3" xfId="45891" xr:uid="{CB09DE26-C1E3-43D9-8615-54134A73F88B}"/>
    <cellStyle name="Normal 3 2 20" xfId="44784" xr:uid="{BAA795C3-51E0-4F57-8B98-D06A14BF76E7}"/>
    <cellStyle name="Normal 3 2 21" xfId="44786" xr:uid="{59956C89-2B5E-4972-831F-12F103E46976}"/>
    <cellStyle name="Normal 3 2 22" xfId="44788" xr:uid="{57B636C3-D7D8-4FBB-9230-D2F6170BB790}"/>
    <cellStyle name="Normal 3 2 23" xfId="44790" xr:uid="{101ED666-17F6-46C4-BB85-3D3013E9B99F}"/>
    <cellStyle name="Normal 3 2 24" xfId="44792" xr:uid="{72F9D242-D0BE-430A-9E7B-37240619E009}"/>
    <cellStyle name="Normal 3 2 25" xfId="45893" xr:uid="{2E479B65-D6C7-4B6F-8FA4-02B96A5AF707}"/>
    <cellStyle name="Normal 3 2 26" xfId="45895" xr:uid="{6270E29C-5C05-4BEC-A394-83977A82ADAE}"/>
    <cellStyle name="Normal 3 2 27" xfId="45897" xr:uid="{315D716A-80AD-46CB-BE73-C8C26C284D7D}"/>
    <cellStyle name="Normal 3 2 28" xfId="45899" xr:uid="{4222DE6E-0A6B-4AC1-AC7F-F6DD178E1DAB}"/>
    <cellStyle name="Normal 3 2 29" xfId="45901" xr:uid="{4AE593CB-49C0-432C-8DD9-33BBA426E14E}"/>
    <cellStyle name="Normal 3 2 3" xfId="37834" xr:uid="{D9EC8905-3BC3-44B5-B0E8-0DB8C22894FA}"/>
    <cellStyle name="Normal 3 2 3 10" xfId="39179" xr:uid="{2F0243F1-B79A-432C-9993-448F9805FB7B}"/>
    <cellStyle name="Normal 3 2 3 11" xfId="3036" xr:uid="{E7243D52-1DDE-4CEE-A1A7-0BEF9C3BE1F6}"/>
    <cellStyle name="Normal 3 2 3 11 2" xfId="398" xr:uid="{AEC522C9-7496-42EC-909E-0A734B981333}"/>
    <cellStyle name="Normal 3 2 3 11 2 2" xfId="45902" xr:uid="{FA0EABC9-828E-4D50-B31B-4F1034B33BFE}"/>
    <cellStyle name="Normal 3 2 3 12" xfId="3051" xr:uid="{D0D60C77-B7A4-4D23-AE51-143AC16698E8}"/>
    <cellStyle name="Normal 3 2 3 13" xfId="15" xr:uid="{D65F6F01-54AC-4020-A2FE-81FF9BE193A3}"/>
    <cellStyle name="Normal 3 2 3 13 2" xfId="22" xr:uid="{77AC81D4-100A-4DB3-B70D-F99CD796F774}"/>
    <cellStyle name="Normal 3 2 3 13 3" xfId="27" xr:uid="{5EA07CBC-94DE-4C1B-833E-09084AABAF57}"/>
    <cellStyle name="Normal 3 2 3 2" xfId="40413" xr:uid="{39F2E67F-1FFD-45F9-88ED-069056837FBF}"/>
    <cellStyle name="Normal 3 2 3 2 2" xfId="39127" xr:uid="{76F2D76B-8F88-4F4A-A2B9-5CBBED12F0B2}"/>
    <cellStyle name="Normal 3 2 3 2 2 2" xfId="39131" xr:uid="{3161DBD3-6768-45F9-BD3A-B1E67B69C0CB}"/>
    <cellStyle name="Normal 3 2 3 2 2 2 2" xfId="51" xr:uid="{F40BAA95-DF38-432C-ADAF-CB5BE908E93C}"/>
    <cellStyle name="Normal 3 2 3 2 2 2 2 2" xfId="2268" xr:uid="{9F161EC3-0670-473C-A8F1-F8E190D4A51E}"/>
    <cellStyle name="Normal 3 2 3 2 2 2 2 2 2" xfId="2408" xr:uid="{4C0B558F-A97F-4F1B-99F1-7E32457254C7}"/>
    <cellStyle name="Normal 3 2 3 2 2 2 2 2 2 2" xfId="43576" xr:uid="{10212A00-BB85-438B-B243-4C713A227249}"/>
    <cellStyle name="Normal 3 2 3 2 2 2 2 2 2 2 2" xfId="45903" xr:uid="{55A80F0F-8F75-4BF0-B914-E566DAAE8331}"/>
    <cellStyle name="Normal 3 2 3 2 2 2 2 2 2 3" xfId="45904" xr:uid="{1A7F71AC-C0BB-4669-9864-7F0E61B660B6}"/>
    <cellStyle name="Normal 3 2 3 2 2 2 2 2 3" xfId="2432" xr:uid="{F3681C02-E8FC-43DC-8D9C-49F43D28764C}"/>
    <cellStyle name="Normal 3 2 3 2 2 2 2 2 3 2" xfId="45905" xr:uid="{F8FB1D72-FFE1-4971-B8F1-5185DFA0861D}"/>
    <cellStyle name="Normal 3 2 3 2 2 2 2 2 3 2 2" xfId="45907" xr:uid="{CCDF54A0-D333-40A1-BA40-615D6FDE5699}"/>
    <cellStyle name="Normal 3 2 3 2 2 2 2 2 3 3" xfId="14894" xr:uid="{B37667C9-E116-4378-92AD-F2C2F29E2F08}"/>
    <cellStyle name="Normal 3 2 3 2 2 2 2 2 4" xfId="2452" xr:uid="{7853224F-26F4-4D81-B39A-30B4EF08B894}"/>
    <cellStyle name="Normal 3 2 3 2 2 2 2 2 4 2" xfId="7057" xr:uid="{A9FEC2BF-188B-495A-97B8-6631030B8229}"/>
    <cellStyle name="Normal 3 2 3 2 2 2 2 2 5" xfId="1837" xr:uid="{52056345-F1D5-4531-8572-B1770AF7F1ED}"/>
    <cellStyle name="Normal 3 2 3 2 2 2 2 3" xfId="2540" xr:uid="{DC628277-A5A9-485A-946C-4D228AD0CFA4}"/>
    <cellStyle name="Normal 3 2 3 2 2 2 2 3 2" xfId="2560" xr:uid="{2DA17963-BE6C-4006-9D22-4F3A503BA169}"/>
    <cellStyle name="Normal 3 2 3 2 2 2 2 3 2 2" xfId="45908" xr:uid="{F9661BDB-A935-4767-945E-A2693A8712BB}"/>
    <cellStyle name="Normal 3 2 3 2 2 2 2 3 3" xfId="45909" xr:uid="{7662E1F6-BDC6-4F80-8D5C-4D271694B2C0}"/>
    <cellStyle name="Normal 3 2 3 2 2 2 2 4" xfId="1330" xr:uid="{65A5B6E7-5473-42C3-B59C-C9C280B22B4D}"/>
    <cellStyle name="Normal 3 2 3 2 2 2 2 4 2" xfId="2578" xr:uid="{614E4579-AE14-4129-A514-E4227AE90000}"/>
    <cellStyle name="Normal 3 2 3 2 2 2 2 4 2 2" xfId="45910" xr:uid="{AB38F42F-5015-4417-B16B-71D01EE4F615}"/>
    <cellStyle name="Normal 3 2 3 2 2 2 2 4 3" xfId="45911" xr:uid="{3001BDFD-ACCD-4FCA-BE31-FE3C53FB3E9B}"/>
    <cellStyle name="Normal 3 2 3 2 2 2 2 5" xfId="2583" xr:uid="{8477C253-E6E0-4B94-A9C3-B2DDCC8E8024}"/>
    <cellStyle name="Normal 3 2 3 2 2 2 2 5 2" xfId="2589" xr:uid="{EAC91CF7-12FF-45AD-B103-9651D992C8F4}"/>
    <cellStyle name="Normal 3 2 3 2 2 2 2 6" xfId="475" xr:uid="{01B377DB-4043-4BCB-8CC5-0A09646A2565}"/>
    <cellStyle name="Normal 3 2 3 2 2 2 3" xfId="283" xr:uid="{EC62C91C-6631-4782-BA50-D9AB30957B88}"/>
    <cellStyle name="Normal 3 2 3 2 2 2 3 2" xfId="2597" xr:uid="{A8AB180C-ECFE-4E16-B6A7-652BE83BA325}"/>
    <cellStyle name="Normal 3 2 3 2 2 2 3 2 2" xfId="2724" xr:uid="{20059FB3-7778-47AF-AEC0-8AD64446CEF1}"/>
    <cellStyle name="Normal 3 2 3 2 2 2 3 2 2 2" xfId="45912" xr:uid="{EFD08D60-DD10-4D98-A564-C40CF3E6A5D3}"/>
    <cellStyle name="Normal 3 2 3 2 2 2 3 2 3" xfId="2734" xr:uid="{BCDBC62F-66A9-420F-B6DF-882AE366DF26}"/>
    <cellStyle name="Normal 3 2 3 2 2 2 3 3" xfId="2833" xr:uid="{6F4D2E13-AAFA-406C-8E74-6061FEF908CE}"/>
    <cellStyle name="Normal 3 2 3 2 2 2 3 3 2" xfId="1719" xr:uid="{977BCB58-E7E9-4883-99B9-5CC777532FAC}"/>
    <cellStyle name="Normal 3 2 3 2 2 2 3 3 2 2" xfId="45913" xr:uid="{E5F49DF2-DCCD-4DE3-B6F1-618A141284F5}"/>
    <cellStyle name="Normal 3 2 3 2 2 2 3 3 3" xfId="45914" xr:uid="{590A1C99-A485-4C6A-806D-24973E92369B}"/>
    <cellStyle name="Normal 3 2 3 2 2 2 3 4" xfId="1338" xr:uid="{54DEE5CC-BF9C-4419-B494-AB3A6367BC97}"/>
    <cellStyle name="Normal 3 2 3 2 2 2 3 4 2" xfId="2843" xr:uid="{37C24914-259C-4172-A02A-ABB84547D14A}"/>
    <cellStyle name="Normal 3 2 3 2 2 2 3 5" xfId="2848" xr:uid="{593C45B0-1740-416F-850A-A9322B3339A9}"/>
    <cellStyle name="Normal 3 2 3 2 2 2 4" xfId="248" xr:uid="{BB4B0856-40A5-435A-9C94-77366A6E88EA}"/>
    <cellStyle name="Normal 3 2 3 2 2 2 4 2" xfId="1057" xr:uid="{B519CC3E-0E89-436A-B2A8-A01FBE264429}"/>
    <cellStyle name="Normal 3 2 3 2 2 2 4 2 2" xfId="2993" xr:uid="{713ED69A-16EE-42F6-BF1D-634F8C52E7AE}"/>
    <cellStyle name="Normal 3 2 3 2 2 2 4 3" xfId="3086" xr:uid="{CEA35222-254B-4B03-B651-3EA75884402D}"/>
    <cellStyle name="Normal 3 2 3 2 2 2 5" xfId="672" xr:uid="{C51A2DE0-3A05-4756-8442-5D63506E7C76}"/>
    <cellStyle name="Normal 3 2 3 2 2 2 5 2" xfId="1361" xr:uid="{F4EB8D5C-5705-46FB-B1A2-25ED147FECE7}"/>
    <cellStyle name="Normal 3 2 3 2 2 2 5 2 2" xfId="3310" xr:uid="{60EB8AEF-5275-404E-9B04-125A8117B9A1}"/>
    <cellStyle name="Normal 3 2 3 2 2 2 5 3" xfId="3435" xr:uid="{6BEAEF99-02AE-4F98-9380-1C315AE37622}"/>
    <cellStyle name="Normal 3 2 3 2 2 2 6" xfId="702" xr:uid="{0809F8C3-FB6C-4CD9-9F88-E8B62423B54A}"/>
    <cellStyle name="Normal 3 2 3 2 2 2 6 2" xfId="1543" xr:uid="{398F0B2F-4541-4958-9A8F-B482437B1B2F}"/>
    <cellStyle name="Normal 3 2 3 2 2 2 7" xfId="734" xr:uid="{17774A55-3F4C-41AC-A5DE-7737A807FBF0}"/>
    <cellStyle name="Normal 3 2 3 2 2 3" xfId="39134" xr:uid="{C2802ADC-1517-4BC0-A3E1-ED2DD572EBA3}"/>
    <cellStyle name="Normal 3 2 3 2 2 3 2" xfId="39138" xr:uid="{EDF8DEE6-0524-4EFC-869E-51E5CB030385}"/>
    <cellStyle name="Normal 3 2 3 2 2 3 2 2" xfId="45915" xr:uid="{35BB2999-56B5-4155-8AFF-FA4291AE03DD}"/>
    <cellStyle name="Normal 3 2 3 2 2 3 2 2 2" xfId="43647" xr:uid="{FC98C40D-5E08-4FA6-8D4C-88566A7394D1}"/>
    <cellStyle name="Normal 3 2 3 2 2 3 2 2 2 2" xfId="45916" xr:uid="{AD2EA3B5-CBBA-4CDC-9A49-F8288EA44C47}"/>
    <cellStyle name="Normal 3 2 3 2 2 3 2 2 3" xfId="45917" xr:uid="{9EE55265-FB37-45D1-8348-28692E3467F2}"/>
    <cellStyle name="Normal 3 2 3 2 2 3 2 3" xfId="45918" xr:uid="{D538162C-71EB-4ADA-9F07-7DA706E33076}"/>
    <cellStyle name="Normal 3 2 3 2 2 3 2 3 2" xfId="45919" xr:uid="{96FA072D-C1A3-4206-8740-868E7B6D7194}"/>
    <cellStyle name="Normal 3 2 3 2 2 3 2 3 2 2" xfId="45920" xr:uid="{F9CFDC78-FCD0-4975-A7FA-B4FF087CD621}"/>
    <cellStyle name="Normal 3 2 3 2 2 3 2 3 3" xfId="45921" xr:uid="{4508BBF0-B188-4C4E-9A7B-D5500BE4A8B9}"/>
    <cellStyle name="Normal 3 2 3 2 2 3 2 4" xfId="45922" xr:uid="{929A24BE-86D0-4A1B-8D66-3C903402034C}"/>
    <cellStyle name="Normal 3 2 3 2 2 3 2 4 2" xfId="45923" xr:uid="{E4267B74-731D-476B-9177-3990AFB61C3F}"/>
    <cellStyle name="Normal 3 2 3 2 2 3 2 5" xfId="45924" xr:uid="{F47F09AD-6957-4598-8BE5-14733B75461F}"/>
    <cellStyle name="Normal 3 2 3 2 2 3 3" xfId="45925" xr:uid="{5FF156A3-EB90-4D6C-850F-0FC0C9B51A58}"/>
    <cellStyle name="Normal 3 2 3 2 2 3 3 2" xfId="45926" xr:uid="{E4510147-0B74-41DA-88FE-7044DBBEAA71}"/>
    <cellStyle name="Normal 3 2 3 2 2 3 3 2 2" xfId="45928" xr:uid="{07AA5CCF-31FD-4FD6-8E4C-CF5A03E90D3C}"/>
    <cellStyle name="Normal 3 2 3 2 2 3 3 3" xfId="45929" xr:uid="{456F1147-DB8D-4336-8418-E38272C03EE5}"/>
    <cellStyle name="Normal 3 2 3 2 2 3 4" xfId="45930" xr:uid="{BB361BD4-9B1D-4C87-B477-7B4B6B22472E}"/>
    <cellStyle name="Normal 3 2 3 2 2 3 4 2" xfId="45931" xr:uid="{2E164695-67B2-49EC-AE1C-5543C1FA4D1D}"/>
    <cellStyle name="Normal 3 2 3 2 2 3 4 2 2" xfId="45933" xr:uid="{564700D6-97D3-4517-84FB-AC2A461888B3}"/>
    <cellStyle name="Normal 3 2 3 2 2 3 4 3" xfId="43243" xr:uid="{F8F5B35D-30B4-435C-8B8A-024D39F48B76}"/>
    <cellStyle name="Normal 3 2 3 2 2 3 5" xfId="45934" xr:uid="{2258FC89-0557-472F-950D-1C0157D304D0}"/>
    <cellStyle name="Normal 3 2 3 2 2 3 5 2" xfId="42669" xr:uid="{4462B3F1-2F44-4F3F-8360-48DCD7FB7D36}"/>
    <cellStyle name="Normal 3 2 3 2 2 3 6" xfId="45935" xr:uid="{7DFCC3A3-F223-4733-AB5E-FCB58534E195}"/>
    <cellStyle name="Normal 3 2 3 2 2 4" xfId="39141" xr:uid="{0C419195-CD58-4BF1-86ED-D9F84ADE4EC3}"/>
    <cellStyle name="Normal 3 2 3 2 2 4 2" xfId="45936" xr:uid="{0F46D6F2-200C-45AC-A98D-254992B4BEC6}"/>
    <cellStyle name="Normal 3 2 3 2 2 4 2 2" xfId="45937" xr:uid="{654C932E-84F3-462D-8705-B266EFAD059A}"/>
    <cellStyle name="Normal 3 2 3 2 2 4 2 2 2" xfId="45938" xr:uid="{543632FD-2E7A-4093-AE3B-42E859888189}"/>
    <cellStyle name="Normal 3 2 3 2 2 4 2 3" xfId="45939" xr:uid="{9D5EC82B-6CBF-49AA-95F1-B7BA5D84BBB6}"/>
    <cellStyle name="Normal 3 2 3 2 2 4 3" xfId="45940" xr:uid="{C71A4FC3-3974-4B14-8094-C21A7BE6491C}"/>
    <cellStyle name="Normal 3 2 3 2 2 4 3 2" xfId="45941" xr:uid="{AF84C13D-03B5-4BEA-BBE7-C1A6757F4AFC}"/>
    <cellStyle name="Normal 3 2 3 2 2 4 3 2 2" xfId="23278" xr:uid="{5F799AFF-A5FA-4E50-9476-A1B930E9E3A3}"/>
    <cellStyle name="Normal 3 2 3 2 2 4 3 3" xfId="45942" xr:uid="{FD53CDED-FA69-49AD-A07F-556EF413D6F2}"/>
    <cellStyle name="Normal 3 2 3 2 2 4 4" xfId="45943" xr:uid="{6C6ACFEB-036F-4098-952D-3ED3222B86D9}"/>
    <cellStyle name="Normal 3 2 3 2 2 4 4 2" xfId="40987" xr:uid="{756B9377-6EAD-4FF1-BFE3-F48177B7B1B0}"/>
    <cellStyle name="Normal 3 2 3 2 2 4 5" xfId="45944" xr:uid="{A0A63282-22B7-45BE-9FDD-A0953100121C}"/>
    <cellStyle name="Normal 3 2 3 2 2 5" xfId="31525" xr:uid="{7B2316FE-219C-4A45-BFFB-A7DA02E56015}"/>
    <cellStyle name="Normal 3 2 3 2 2 5 2" xfId="45946" xr:uid="{D9141F36-D11B-497D-88D2-1EC3AF2F0A2C}"/>
    <cellStyle name="Normal 3 2 3 2 2 5 2 2" xfId="45947" xr:uid="{D6926C05-65B4-4343-9EAF-A76ADA0AA395}"/>
    <cellStyle name="Normal 3 2 3 2 2 5 3" xfId="45948" xr:uid="{352B713F-90F4-4121-9B4F-F1A43DCDE064}"/>
    <cellStyle name="Normal 3 2 3 2 2 6" xfId="6790" xr:uid="{36454847-4EE9-4765-A020-6E7BEEF9C471}"/>
    <cellStyle name="Normal 3 2 3 2 2 6 2" xfId="45950" xr:uid="{935C404A-20D3-4A0C-8EC9-2087559A87EE}"/>
    <cellStyle name="Normal 3 2 3 2 2 6 2 2" xfId="18622" xr:uid="{BCC6BD6B-52F3-4196-837E-A1B64355E43F}"/>
    <cellStyle name="Normal 3 2 3 2 2 6 3" xfId="45952" xr:uid="{553704C4-6A8D-42D0-98A4-1E7CCEB6F0DC}"/>
    <cellStyle name="Normal 3 2 3 2 2 7" xfId="45956" xr:uid="{02407243-EABB-436C-9ED9-A69220156F58}"/>
    <cellStyle name="Normal 3 2 3 2 2 7 2" xfId="45959" xr:uid="{BC35C117-FA5C-4ED8-98D9-0BEE8A3E0A09}"/>
    <cellStyle name="Normal 3 2 3 2 2 8" xfId="45963" xr:uid="{35BF4ED7-C19C-4366-9F2F-5E096E21BAC8}"/>
    <cellStyle name="Normal 3 2 3 2 3" xfId="39146" xr:uid="{1FB7CB4F-100D-42AE-ABEC-AD6DA9624BC5}"/>
    <cellStyle name="Normal 3 2 3 2 3 2" xfId="39149" xr:uid="{4F1DF099-6850-46B0-A0AF-AAFFC655673C}"/>
    <cellStyle name="Normal 3 2 3 2 3 2 2" xfId="39152" xr:uid="{9E2C4E8A-1C9F-41D7-B57C-F2C6830D5744}"/>
    <cellStyle name="Normal 3 2 3 2 3 2 2 2" xfId="45964" xr:uid="{77477889-511F-4AB9-93B6-A1EF4F350D57}"/>
    <cellStyle name="Normal 3 2 3 2 3 2 2 2 2" xfId="45966" xr:uid="{29E790A8-5F6E-40CE-8F8E-67A13F76AC38}"/>
    <cellStyle name="Normal 3 2 3 2 3 2 2 2 2 2" xfId="45968" xr:uid="{0BD29F4B-344A-4F3E-8B83-B70F6B7F2D9C}"/>
    <cellStyle name="Normal 3 2 3 2 3 2 2 2 2 2 2" xfId="45970" xr:uid="{D1C4BD0D-05E9-4569-9424-163BA950009D}"/>
    <cellStyle name="Normal 3 2 3 2 3 2 2 2 2 3" xfId="45971" xr:uid="{A818E8A7-C88D-4C99-916E-69FF97B9D828}"/>
    <cellStyle name="Normal 3 2 3 2 3 2 2 2 3" xfId="45972" xr:uid="{0924891C-84DF-42C7-8E8D-3445BCB3D712}"/>
    <cellStyle name="Normal 3 2 3 2 3 2 2 2 3 2" xfId="45974" xr:uid="{8DB82168-0721-4120-8298-FAA3D36B8E36}"/>
    <cellStyle name="Normal 3 2 3 2 3 2 2 2 3 2 2" xfId="45977" xr:uid="{D238B729-4CD4-478C-A7B9-65BF4EE012EB}"/>
    <cellStyle name="Normal 3 2 3 2 3 2 2 2 3 3" xfId="33525" xr:uid="{479F5F16-93E3-4FCD-8A93-DDCA95557FD3}"/>
    <cellStyle name="Normal 3 2 3 2 3 2 2 2 4" xfId="19473" xr:uid="{796CAA61-C0CE-4AB0-94FC-FA3B59AF18DC}"/>
    <cellStyle name="Normal 3 2 3 2 3 2 2 2 4 2" xfId="19476" xr:uid="{CFA0B144-23D7-44D8-BF14-8B08A3D4D0F6}"/>
    <cellStyle name="Normal 3 2 3 2 3 2 2 2 5" xfId="19478" xr:uid="{268EE280-61B8-4B9A-8E4B-DD99F25677E8}"/>
    <cellStyle name="Normal 3 2 3 2 3 2 2 3" xfId="45978" xr:uid="{58433EF6-CF60-461E-A1CE-1C57E7631691}"/>
    <cellStyle name="Normal 3 2 3 2 3 2 2 3 2" xfId="45980" xr:uid="{2BF5CDB4-468D-41DF-8586-954A7BE05BEC}"/>
    <cellStyle name="Normal 3 2 3 2 3 2 2 3 2 2" xfId="45981" xr:uid="{A9784370-0211-465B-855C-656B8976042F}"/>
    <cellStyle name="Normal 3 2 3 2 3 2 2 3 3" xfId="45982" xr:uid="{8DA88B15-2FE5-43E8-8E51-8278FFD9BDBD}"/>
    <cellStyle name="Normal 3 2 3 2 3 2 2 4" xfId="45983" xr:uid="{F240863A-0D3D-406F-925C-43C0E83ADF0E}"/>
    <cellStyle name="Normal 3 2 3 2 3 2 2 4 2" xfId="45984" xr:uid="{E8C00CFF-B21B-45E3-9B4F-AFF6457642C8}"/>
    <cellStyle name="Normal 3 2 3 2 3 2 2 4 2 2" xfId="45985" xr:uid="{EBE5F99D-2C9E-44B1-9532-3E9D07D44236}"/>
    <cellStyle name="Normal 3 2 3 2 3 2 2 4 3" xfId="45986" xr:uid="{A6FBFD41-5602-4DB9-9B13-4CE7D2CFDC70}"/>
    <cellStyle name="Normal 3 2 3 2 3 2 2 5" xfId="45987" xr:uid="{647882DC-DBDA-4410-9DF5-C5B49A0580AA}"/>
    <cellStyle name="Normal 3 2 3 2 3 2 2 5 2" xfId="24248" xr:uid="{94EACC13-E239-44FE-BEBD-3E1CAE6237B4}"/>
    <cellStyle name="Normal 3 2 3 2 3 2 2 6" xfId="45988" xr:uid="{E5C49A1F-BAF8-4864-B4E4-5C4DAF7C2E1A}"/>
    <cellStyle name="Normal 3 2 3 2 3 2 3" xfId="40110" xr:uid="{50255989-2120-4CB6-9AFD-36430C3256FA}"/>
    <cellStyle name="Normal 3 2 3 2 3 2 3 2" xfId="45989" xr:uid="{DAE37811-10BB-4D61-8D5D-F769AA1E3B36}"/>
    <cellStyle name="Normal 3 2 3 2 3 2 3 2 2" xfId="45990" xr:uid="{63C49DE2-DB5F-4FA3-B08A-3CFCDD79E1D5}"/>
    <cellStyle name="Normal 3 2 3 2 3 2 3 2 2 2" xfId="45992" xr:uid="{37EBC48D-6629-4386-82B7-61B47B65F387}"/>
    <cellStyle name="Normal 3 2 3 2 3 2 3 2 3" xfId="45993" xr:uid="{5CB0BA0B-50A3-46B0-AC60-75D3DE6F2ADD}"/>
    <cellStyle name="Normal 3 2 3 2 3 2 3 3" xfId="45994" xr:uid="{FA23D93C-6B4F-41B0-B057-30ACC0614C36}"/>
    <cellStyle name="Normal 3 2 3 2 3 2 3 3 2" xfId="45995" xr:uid="{13E51228-7F17-4CE5-A615-8C73C6390695}"/>
    <cellStyle name="Normal 3 2 3 2 3 2 3 3 2 2" xfId="45996" xr:uid="{D7EE332A-5843-4B18-957D-0D2A13EA8516}"/>
    <cellStyle name="Normal 3 2 3 2 3 2 3 3 3" xfId="45997" xr:uid="{AB57F9A2-1A33-43E7-ABA7-3F7E77B5BD10}"/>
    <cellStyle name="Normal 3 2 3 2 3 2 3 4" xfId="45998" xr:uid="{5E68B769-01FB-403B-8297-59D01BE2FE9A}"/>
    <cellStyle name="Normal 3 2 3 2 3 2 3 4 2" xfId="45999" xr:uid="{0E2D153D-ABDD-49FD-B474-5FB812E9BB0C}"/>
    <cellStyle name="Normal 3 2 3 2 3 2 3 5" xfId="46000" xr:uid="{F25F00BF-01F0-4016-95EA-D80A16B2F434}"/>
    <cellStyle name="Normal 3 2 3 2 3 2 4" xfId="46001" xr:uid="{E6EC929F-847D-4B3A-81CC-73FFBB54669A}"/>
    <cellStyle name="Normal 3 2 3 2 3 2 4 2" xfId="46002" xr:uid="{8F5A5E15-A482-41EE-BE5E-BE9B6BEB1EF9}"/>
    <cellStyle name="Normal 3 2 3 2 3 2 4 2 2" xfId="46003" xr:uid="{3DEDC2DC-80D4-488A-8975-A498F58156D7}"/>
    <cellStyle name="Normal 3 2 3 2 3 2 4 3" xfId="43255" xr:uid="{B8582848-390D-4F5D-B694-B262F8FC3627}"/>
    <cellStyle name="Normal 3 2 3 2 3 2 5" xfId="46004" xr:uid="{DBA6017D-29A9-4FDE-9CE8-DE75F3E977BC}"/>
    <cellStyle name="Normal 3 2 3 2 3 2 5 2" xfId="46005" xr:uid="{E00FE684-F42F-41DB-B2BD-ED049F88628A}"/>
    <cellStyle name="Normal 3 2 3 2 3 2 5 2 2" xfId="46006" xr:uid="{AE186586-FA1F-4E14-9A1E-5B492BA9ECEF}"/>
    <cellStyle name="Normal 3 2 3 2 3 2 5 3" xfId="43260" xr:uid="{34644727-2AB3-47C2-A2F7-E8370710A607}"/>
    <cellStyle name="Normal 3 2 3 2 3 2 6" xfId="46007" xr:uid="{845AC820-A49F-4BEF-9888-7623B6BBE0E8}"/>
    <cellStyle name="Normal 3 2 3 2 3 2 6 2" xfId="46008" xr:uid="{3F67A535-857E-4665-BC55-AD7420F79ECA}"/>
    <cellStyle name="Normal 3 2 3 2 3 2 7" xfId="41300" xr:uid="{47D90EA7-42F9-47A5-80C5-50F033609789}"/>
    <cellStyle name="Normal 3 2 3 2 3 3" xfId="39155" xr:uid="{1C855621-CA13-491E-B608-0A796F761FA1}"/>
    <cellStyle name="Normal 3 2 3 2 3 3 2" xfId="46009" xr:uid="{F135D076-96DE-407C-B9C5-766141411801}"/>
    <cellStyle name="Normal 3 2 3 2 3 3 2 2" xfId="46010" xr:uid="{ED0CBBC6-298D-4F11-A4E8-AA0DDEDC703C}"/>
    <cellStyle name="Normal 3 2 3 2 3 3 2 2 2" xfId="46011" xr:uid="{7D1B7089-CE45-41D2-9B93-F46A8471B27F}"/>
    <cellStyle name="Normal 3 2 3 2 3 3 2 2 2 2" xfId="46012" xr:uid="{11E3E046-DCDF-4ACE-AF6E-BF2880B96DCF}"/>
    <cellStyle name="Normal 3 2 3 2 3 3 2 2 3" xfId="46013" xr:uid="{F5492450-56DB-4E9D-9351-3CB891BB8051}"/>
    <cellStyle name="Normal 3 2 3 2 3 3 2 3" xfId="46014" xr:uid="{32E9C8BA-466A-40AF-ACD8-0E7E758EE724}"/>
    <cellStyle name="Normal 3 2 3 2 3 3 2 3 2" xfId="46015" xr:uid="{A53E9865-8C5A-409E-801E-8D154D1CD207}"/>
    <cellStyle name="Normal 3 2 3 2 3 3 2 3 2 2" xfId="46016" xr:uid="{B07FE286-89AF-4888-9834-57437441F1C3}"/>
    <cellStyle name="Normal 3 2 3 2 3 3 2 3 3" xfId="46017" xr:uid="{CB5C3A7B-852F-41E6-975E-B80F5798E1BF}"/>
    <cellStyle name="Normal 3 2 3 2 3 3 2 4" xfId="46018" xr:uid="{E1FEAE40-7206-4877-BB5A-2E553E2E896F}"/>
    <cellStyle name="Normal 3 2 3 2 3 3 2 4 2" xfId="46019" xr:uid="{1F24E3AA-AC45-4EAA-8370-E7E388112823}"/>
    <cellStyle name="Normal 3 2 3 2 3 3 2 5" xfId="46020" xr:uid="{20103791-5D34-4B9A-983A-67078B8ADCEE}"/>
    <cellStyle name="Normal 3 2 3 2 3 3 3" xfId="46021" xr:uid="{D644B988-2976-4903-83B1-7E0DCEDAE9BD}"/>
    <cellStyle name="Normal 3 2 3 2 3 3 3 2" xfId="46022" xr:uid="{A8B16B36-2B77-44C1-BD6E-607EC0B7C5AC}"/>
    <cellStyle name="Normal 3 2 3 2 3 3 3 2 2" xfId="46024" xr:uid="{AFB01E1A-0E8D-4B52-ABE4-E974B9DE3513}"/>
    <cellStyle name="Normal 3 2 3 2 3 3 3 3" xfId="46025" xr:uid="{F105B2ED-E738-459D-A84C-4C2BA3A87D29}"/>
    <cellStyle name="Normal 3 2 3 2 3 3 4" xfId="46026" xr:uid="{D5223C85-8F04-48A6-9434-4A9ED275F3D5}"/>
    <cellStyle name="Normal 3 2 3 2 3 3 4 2" xfId="46027" xr:uid="{E48957C2-D2C3-47D8-9614-0329C74BC19B}"/>
    <cellStyle name="Normal 3 2 3 2 3 3 4 2 2" xfId="46028" xr:uid="{4AE3FA6E-C02C-49BD-883A-D119DC2A4F2A}"/>
    <cellStyle name="Normal 3 2 3 2 3 3 4 3" xfId="43265" xr:uid="{EA5A857A-1548-41BE-AFD3-E8B2929320E2}"/>
    <cellStyle name="Normal 3 2 3 2 3 3 5" xfId="46029" xr:uid="{52B3096E-23C4-47E5-A81A-9908A73CCA22}"/>
    <cellStyle name="Normal 3 2 3 2 3 3 5 2" xfId="42799" xr:uid="{F89F02F1-F70C-4D7E-A43A-4AA701DE7AA1}"/>
    <cellStyle name="Normal 3 2 3 2 3 3 6" xfId="46030" xr:uid="{80F5736A-0E37-40EB-93E3-FF42F153A0FB}"/>
    <cellStyle name="Normal 3 2 3 2 3 4" xfId="46031" xr:uid="{DDBFAF47-2BB2-483E-9A46-207CA80736D3}"/>
    <cellStyle name="Normal 3 2 3 2 3 4 2" xfId="46033" xr:uid="{616F53ED-C202-4709-9213-94B419C8DDF5}"/>
    <cellStyle name="Normal 3 2 3 2 3 4 2 2" xfId="46034" xr:uid="{B76CE619-39C1-45E8-AF54-053D7F9FD405}"/>
    <cellStyle name="Normal 3 2 3 2 3 4 2 2 2" xfId="46035" xr:uid="{92DE0ED7-5934-445B-97E9-1D7C522772EC}"/>
    <cellStyle name="Normal 3 2 3 2 3 4 2 3" xfId="46036" xr:uid="{43E13A14-68A7-44EA-9B6D-E28872ABE234}"/>
    <cellStyle name="Normal 3 2 3 2 3 4 3" xfId="46037" xr:uid="{3B898B08-014F-4BC8-A327-F6969DF7A877}"/>
    <cellStyle name="Normal 3 2 3 2 3 4 3 2" xfId="46038" xr:uid="{62748B1A-769C-4E51-81F0-395A1B21DBD0}"/>
    <cellStyle name="Normal 3 2 3 2 3 4 3 2 2" xfId="46039" xr:uid="{4A75424F-22AD-4198-88BD-07445DE680B6}"/>
    <cellStyle name="Normal 3 2 3 2 3 4 3 3" xfId="46040" xr:uid="{089CAED7-F387-41BC-9D6B-07B46EB6CB1C}"/>
    <cellStyle name="Normal 3 2 3 2 3 4 4" xfId="46041" xr:uid="{0654D560-5B93-4D32-9E5B-BC4D826CE583}"/>
    <cellStyle name="Normal 3 2 3 2 3 4 4 2" xfId="46043" xr:uid="{A188FA7C-13D8-461E-B2EA-22E4B105BE2B}"/>
    <cellStyle name="Normal 3 2 3 2 3 4 5" xfId="46044" xr:uid="{F74B9674-207D-407F-84DA-BC2F20FCCAEE}"/>
    <cellStyle name="Normal 3 2 3 2 3 5" xfId="46046" xr:uid="{358B8326-8FCA-45E3-B149-3A3D386AB38B}"/>
    <cellStyle name="Normal 3 2 3 2 3 5 2" xfId="46047" xr:uid="{3B616211-5E46-4C84-8116-5C3B842E80D4}"/>
    <cellStyle name="Normal 3 2 3 2 3 5 2 2" xfId="46048" xr:uid="{3BE4D27A-141D-4DB4-A995-9E6F81321853}"/>
    <cellStyle name="Normal 3 2 3 2 3 5 3" xfId="46049" xr:uid="{0A60C41F-ED9E-4A27-A81A-79984468296D}"/>
    <cellStyle name="Normal 3 2 3 2 3 6" xfId="46051" xr:uid="{364ADF29-0623-4EEC-BFEB-975C158B2ED7}"/>
    <cellStyle name="Normal 3 2 3 2 3 6 2" xfId="46053" xr:uid="{1F41F622-1343-4FE1-8E40-3356FE827A75}"/>
    <cellStyle name="Normal 3 2 3 2 3 6 2 2" xfId="46055" xr:uid="{96594DF4-737C-4773-BA80-8176A2EC64E3}"/>
    <cellStyle name="Normal 3 2 3 2 3 6 3" xfId="46057" xr:uid="{46966C03-C2B9-4DCD-83BD-E326AB1E6CB2}"/>
    <cellStyle name="Normal 3 2 3 2 3 7" xfId="46060" xr:uid="{9EB561EC-CC5F-453A-B2EF-C96980F3F765}"/>
    <cellStyle name="Normal 3 2 3 2 3 7 2" xfId="46062" xr:uid="{5BE4703D-B735-4F11-A7F0-D48A49B52F10}"/>
    <cellStyle name="Normal 3 2 3 2 3 8" xfId="46064" xr:uid="{79487A38-A78D-4A14-B388-10189CD28264}"/>
    <cellStyle name="Normal 3 2 3 3" xfId="40415" xr:uid="{AE57935E-2A06-479F-9C70-3D3EBA899151}"/>
    <cellStyle name="Normal 3 2 3 3 2" xfId="39207" xr:uid="{A0FFC01D-179C-48A2-A96F-8932C0C15E5D}"/>
    <cellStyle name="Normal 3 2 3 3 2 2" xfId="39210" xr:uid="{F316F5B9-92C3-4C40-950F-D54F0DEDC969}"/>
    <cellStyle name="Normal 3 2 3 3 3" xfId="39217" xr:uid="{A8058EC4-BF3C-48B9-88F8-A7711B9B91F6}"/>
    <cellStyle name="Normal 3 2 3 4" xfId="46065" xr:uid="{284D0824-0101-4A4A-89FD-026F4CC861D6}"/>
    <cellStyle name="Normal 3 2 3 4 2" xfId="39259" xr:uid="{98633346-9EAC-4F7D-9CB7-26ADF034A791}"/>
    <cellStyle name="Normal 3 2 3 4 2 2" xfId="39262" xr:uid="{12ED463C-FCA5-4424-90F2-A8370099987E}"/>
    <cellStyle name="Normal 3 2 3 4 2 2 2" xfId="46066" xr:uid="{B898E35A-C0E7-4A89-A8C9-982E01B0FFB9}"/>
    <cellStyle name="Normal 3 2 3 4 2 2 2 2" xfId="46067" xr:uid="{E16CDB10-6BC5-4A2F-91F7-1340BC060A63}"/>
    <cellStyle name="Normal 3 2 3 4 2 2 2 2 2" xfId="46068" xr:uid="{44072D3F-31B8-49C5-A9DF-796932F0BE4F}"/>
    <cellStyle name="Normal 3 2 3 4 2 2 2 3" xfId="46069" xr:uid="{41E69822-3A79-4656-B974-BE694A566A23}"/>
    <cellStyle name="Normal 3 2 3 4 2 2 3" xfId="46070" xr:uid="{36CBA2E0-A19B-4C85-8982-B6E4173E9E1E}"/>
    <cellStyle name="Normal 3 2 3 4 2 2 3 2" xfId="46071" xr:uid="{270A5092-6CF6-40F8-8391-3DA7FF9EA5F2}"/>
    <cellStyle name="Normal 3 2 3 4 2 2 3 2 2" xfId="46072" xr:uid="{FC80881B-407B-4B33-A800-EA65925B3201}"/>
    <cellStyle name="Normal 3 2 3 4 2 2 3 3" xfId="46073" xr:uid="{4CA8CDFA-B516-4DD0-9CEF-A8F0A6146061}"/>
    <cellStyle name="Normal 3 2 3 4 2 2 4" xfId="46074" xr:uid="{B6DD3FBB-8D8A-47E1-85E9-0F25FA286198}"/>
    <cellStyle name="Normal 3 2 3 4 2 2 4 2" xfId="39597" xr:uid="{3375A39E-AE31-46C3-8EFE-60E9401D4528}"/>
    <cellStyle name="Normal 3 2 3 4 2 2 5" xfId="46075" xr:uid="{DEB1578E-5310-4567-8A2C-21530F41C457}"/>
    <cellStyle name="Normal 3 2 3 4 2 3" xfId="46076" xr:uid="{B399F181-B1A9-4389-93AD-02939B6C380E}"/>
    <cellStyle name="Normal 3 2 3 4 2 3 2" xfId="46077" xr:uid="{9A880F18-5D6D-46CC-9DF3-FCA50F258A56}"/>
    <cellStyle name="Normal 3 2 3 4 2 3 2 2" xfId="46078" xr:uid="{0579B787-02B5-4C02-9AAB-8B9A482EE8BC}"/>
    <cellStyle name="Normal 3 2 3 4 2 3 3" xfId="46079" xr:uid="{CBB83E63-3CD1-405F-99BD-5DDC190AACEB}"/>
    <cellStyle name="Normal 3 2 3 4 2 4" xfId="46080" xr:uid="{D22B601D-4FEA-4A2F-8C56-0F8006E42FAC}"/>
    <cellStyle name="Normal 3 2 3 4 2 4 2" xfId="46081" xr:uid="{7BEE5784-B567-48B1-AD9F-614D40D7B535}"/>
    <cellStyle name="Normal 3 2 3 4 2 4 2 2" xfId="46083" xr:uid="{3FECB6D4-1856-4709-9DA3-FD3E77378540}"/>
    <cellStyle name="Normal 3 2 3 4 2 4 3" xfId="46084" xr:uid="{05964464-4D4C-4105-B1C3-ADDA4AF93A94}"/>
    <cellStyle name="Normal 3 2 3 4 2 5" xfId="46085" xr:uid="{41F2FF61-F6D7-4389-9A6A-BCE86F4C567A}"/>
    <cellStyle name="Normal 3 2 3 4 2 5 2" xfId="46086" xr:uid="{9CC760C3-3CD7-4F53-8F58-B6CCF91A82FE}"/>
    <cellStyle name="Normal 3 2 3 4 2 6" xfId="46088" xr:uid="{A56EB353-F83C-4282-B013-204B7ABF3A41}"/>
    <cellStyle name="Normal 3 2 3 4 3" xfId="39265" xr:uid="{0EDE625A-B9A8-4AA6-919D-C79BA5AC9754}"/>
    <cellStyle name="Normal 3 2 3 4 3 2" xfId="46089" xr:uid="{A20D8E4B-ACCC-4BFB-9227-2717506FDDAC}"/>
    <cellStyle name="Normal 3 2 3 4 3 2 2" xfId="46090" xr:uid="{03825003-F9FB-489C-8DCB-C36FBBC43415}"/>
    <cellStyle name="Normal 3 2 3 4 3 2 2 2" xfId="34938" xr:uid="{D5C4CB82-2053-4A9D-BFFF-5374B66D23BB}"/>
    <cellStyle name="Normal 3 2 3 4 3 2 3" xfId="46091" xr:uid="{42BCF090-E973-4996-B13A-E699C0696AEA}"/>
    <cellStyle name="Normal 3 2 3 4 3 3" xfId="46092" xr:uid="{401D4CA8-A2B7-4887-9B6D-2D57C8BB1303}"/>
    <cellStyle name="Normal 3 2 3 4 3 3 2" xfId="46093" xr:uid="{A8F477B4-939D-44C3-BE72-E909AA113CBA}"/>
    <cellStyle name="Normal 3 2 3 4 3 3 2 2" xfId="30938" xr:uid="{C89A361A-86D5-4085-A4D5-E9CF38869F53}"/>
    <cellStyle name="Normal 3 2 3 4 3 3 3" xfId="46094" xr:uid="{48CEEA7B-2B23-4074-944D-3C7086541E91}"/>
    <cellStyle name="Normal 3 2 3 4 3 4" xfId="46095" xr:uid="{0B28B86A-26D9-4C89-BBE9-D938A278B903}"/>
    <cellStyle name="Normal 3 2 3 4 3 4 2" xfId="46096" xr:uid="{FAD847DB-5A31-43A1-A815-87418CECB92F}"/>
    <cellStyle name="Normal 3 2 3 4 3 5" xfId="46097" xr:uid="{8C65A133-7F99-41E4-8F4C-ACF34311B1D4}"/>
    <cellStyle name="Normal 3 2 3 4 4" xfId="39268" xr:uid="{F668033A-7092-4C70-B75B-D8B0B4C73913}"/>
    <cellStyle name="Normal 3 2 3 4 4 2" xfId="46098" xr:uid="{534A2B88-30A3-46B5-A9C1-1696D4ABE36B}"/>
    <cellStyle name="Normal 3 2 3 4 4 2 2" xfId="46099" xr:uid="{E15D26BA-90C1-48CF-86A3-985DB06976AE}"/>
    <cellStyle name="Normal 3 2 3 4 4 3" xfId="46100" xr:uid="{CB125E2F-756C-4A6D-BDC3-8E35D26849C3}"/>
    <cellStyle name="Normal 3 2 3 4 5" xfId="42274" xr:uid="{78D979D0-BBC9-4B88-8A06-BE39F4591FAC}"/>
    <cellStyle name="Normal 3 2 3 4 5 2" xfId="28630" xr:uid="{FF3B718F-2727-410F-AF87-6EC98417563A}"/>
    <cellStyle name="Normal 3 2 3 4 5 2 2" xfId="46101" xr:uid="{E0AE09FB-5B4F-45A4-8AF1-573659D1A9E7}"/>
    <cellStyle name="Normal 3 2 3 4 5 3" xfId="28634" xr:uid="{33A9645B-D6E5-48A0-9620-2744AB05DF25}"/>
    <cellStyle name="Normal 3 2 3 4 6" xfId="46102" xr:uid="{49D0A5E3-6714-4628-AB71-78FA31116B93}"/>
    <cellStyle name="Normal 3 2 3 4 6 2" xfId="46103" xr:uid="{4BB8D0B0-E395-4CC8-B1C2-A2020EC2E674}"/>
    <cellStyle name="Normal 3 2 3 4 7" xfId="46104" xr:uid="{8D030D95-BE5C-4091-B739-C35B8D1C3EBF}"/>
    <cellStyle name="Normal 3 2 3 5" xfId="46105" xr:uid="{05319D25-6477-48E2-A142-A4056CE27D82}"/>
    <cellStyle name="Normal 3 2 3 5 2" xfId="39289" xr:uid="{8C67D6BE-1E27-4675-8ABB-C3578367C73A}"/>
    <cellStyle name="Normal 3 2 3 5 2 2" xfId="46106" xr:uid="{04186183-158A-4295-9BBE-8337ACC282B9}"/>
    <cellStyle name="Normal 3 2 3 5 2 2 2" xfId="46107" xr:uid="{63AAF3FA-09AA-4717-B92E-F14EB220DC21}"/>
    <cellStyle name="Normal 3 2 3 5 2 2 2 2" xfId="46108" xr:uid="{B20636E9-9932-4D63-8F22-110DC165B243}"/>
    <cellStyle name="Normal 3 2 3 5 2 2 3" xfId="46109" xr:uid="{F733E713-4C3D-4E80-A69C-10515D629530}"/>
    <cellStyle name="Normal 3 2 3 5 2 3" xfId="46110" xr:uid="{2E1A6072-B321-4A6B-B686-6CDCF0FD0868}"/>
    <cellStyle name="Normal 3 2 3 5 2 3 2" xfId="46111" xr:uid="{5BBB58B6-68A0-4604-84F5-06D79B16D37A}"/>
    <cellStyle name="Normal 3 2 3 5 2 3 2 2" xfId="46112" xr:uid="{8B536F52-3117-4CC9-9C6F-BCE4D59936EE}"/>
    <cellStyle name="Normal 3 2 3 5 2 3 3" xfId="46113" xr:uid="{2FE82FE7-D6DF-4299-A4D5-B8BAFAB51847}"/>
    <cellStyle name="Normal 3 2 3 5 2 4" xfId="46114" xr:uid="{112EEC02-D2D9-4B9B-B1B1-4CB23BEB4449}"/>
    <cellStyle name="Normal 3 2 3 5 2 4 2" xfId="46115" xr:uid="{8DB13978-9D46-4663-B6E8-3D1987D1DA5C}"/>
    <cellStyle name="Normal 3 2 3 5 2 5" xfId="46116" xr:uid="{7DF8A4F0-EF4A-45A9-B9C6-5E28A0D21CE0}"/>
    <cellStyle name="Normal 3 2 3 5 3" xfId="46117" xr:uid="{F9862788-562F-4FDE-8400-41FDF698AB3C}"/>
    <cellStyle name="Normal 3 2 3 5 3 2" xfId="46118" xr:uid="{BDFD21A3-FEAA-4269-9F5D-D55B6A7FD27E}"/>
    <cellStyle name="Normal 3 2 3 5 3 2 2" xfId="22759" xr:uid="{0B21C545-6AF5-4D65-A693-B8AFA184669C}"/>
    <cellStyle name="Normal 3 2 3 5 3 3" xfId="46119" xr:uid="{906110BE-03BF-46DE-AEFA-A78C8EEC45BE}"/>
    <cellStyle name="Normal 3 2 3 5 4" xfId="46120" xr:uid="{882EC65C-E335-4046-80F1-DB3E1DBF3726}"/>
    <cellStyle name="Normal 3 2 3 5 4 2" xfId="46121" xr:uid="{229DD530-586D-454C-BD13-87CE54F58667}"/>
    <cellStyle name="Normal 3 2 3 5 4 2 2" xfId="46123" xr:uid="{52C31983-60A4-4E24-ACD8-C8273600B462}"/>
    <cellStyle name="Normal 3 2 3 5 4 3" xfId="46124" xr:uid="{6554996A-87AB-47FC-B7DD-E12E94ADED30}"/>
    <cellStyle name="Normal 3 2 3 5 5" xfId="46125" xr:uid="{59DEDB67-76B5-4ED7-9A88-6E41DB9903D5}"/>
    <cellStyle name="Normal 3 2 3 5 5 2" xfId="46126" xr:uid="{4C3C4D6A-0837-4745-A62D-26EBD6BDA557}"/>
    <cellStyle name="Normal 3 2 3 5 6" xfId="46127" xr:uid="{93D5BE72-07A3-482A-BB97-72759D9C6CC2}"/>
    <cellStyle name="Normal 3 2 3 6" xfId="46128" xr:uid="{8176D3A5-2D3E-45B4-A756-82A7EB2989D1}"/>
    <cellStyle name="Normal 3 2 3 6 2" xfId="46129" xr:uid="{F42871E3-DC76-4A18-8DE3-7C255645F0E7}"/>
    <cellStyle name="Normal 3 2 3 6 2 2" xfId="46131" xr:uid="{D15FC46B-68D5-4FB0-809E-0C31FA3032AB}"/>
    <cellStyle name="Normal 3 2 3 6 2 2 2" xfId="46132" xr:uid="{4A19B07D-5602-427C-B0A3-8CB7E8149D14}"/>
    <cellStyle name="Normal 3 2 3 6 2 3" xfId="46133" xr:uid="{29FB21A4-35C6-4F50-B677-84EA91948EF2}"/>
    <cellStyle name="Normal 3 2 3 6 3" xfId="46134" xr:uid="{B959ECC4-332D-4A51-B807-065F93774D82}"/>
    <cellStyle name="Normal 3 2 3 6 3 2" xfId="46135" xr:uid="{3106C949-B3A8-402E-9E08-4FD9FCFB209B}"/>
    <cellStyle name="Normal 3 2 3 6 3 2 2" xfId="46137" xr:uid="{40FC6DB1-51C1-44A6-9BBC-4849CF5A0387}"/>
    <cellStyle name="Normal 3 2 3 6 3 3" xfId="25643" xr:uid="{B7BFC350-E0E8-4754-8FB4-58DBEEB0CF6C}"/>
    <cellStyle name="Normal 3 2 3 6 4" xfId="46138" xr:uid="{3F22F431-B1DA-4DA3-B108-07A66AC767DA}"/>
    <cellStyle name="Normal 3 2 3 6 4 2" xfId="46140" xr:uid="{3A3215A4-36C8-475C-BE27-F96FBD9DCF11}"/>
    <cellStyle name="Normal 3 2 3 6 5" xfId="46141" xr:uid="{0BF0AFE3-3F70-41E2-9094-8721FEF73861}"/>
    <cellStyle name="Normal 3 2 3 7" xfId="46142" xr:uid="{CFA2E61E-ADC8-451B-94C3-C3CE990CC24D}"/>
    <cellStyle name="Normal 3 2 3 7 2" xfId="46143" xr:uid="{2C673B86-8EA1-4405-AAF5-DD596D14DD17}"/>
    <cellStyle name="Normal 3 2 3 7 2 2" xfId="46144" xr:uid="{58874244-9B7D-4E92-B047-18D87E65DFDE}"/>
    <cellStyle name="Normal 3 2 3 7 3" xfId="36196" xr:uid="{443D161C-4DB8-4A22-9EBB-AC3C9FD531B4}"/>
    <cellStyle name="Normal 3 2 3 8" xfId="46145" xr:uid="{113A4B9E-1CB1-442E-AF62-2F109305C3B2}"/>
    <cellStyle name="Normal 3 2 3 8 2" xfId="46146" xr:uid="{F3776F96-2406-40EF-ABAE-41D34A8E7934}"/>
    <cellStyle name="Normal 3 2 3 8 2 2" xfId="20389" xr:uid="{F7927BAD-21D4-4E1B-A2EF-B824669DFA81}"/>
    <cellStyle name="Normal 3 2 3 8 3" xfId="46147" xr:uid="{0DEA8746-1A99-4B05-9E7B-635F80C25110}"/>
    <cellStyle name="Normal 3 2 3 9" xfId="46149" xr:uid="{4C747AB2-3BAE-4840-929E-18739B5D6DDD}"/>
    <cellStyle name="Normal 3 2 3 9 2" xfId="46150" xr:uid="{4F34C3E8-1AAF-44A9-91F3-621A4C1FAEC4}"/>
    <cellStyle name="Normal 3 2 30" xfId="45892" xr:uid="{AB134E97-791E-428F-9CB7-580FBE57E72F}"/>
    <cellStyle name="Normal 3 2 31" xfId="45894" xr:uid="{6208F104-825A-41EA-80B4-4EDA2CC28FAE}"/>
    <cellStyle name="Normal 3 2 32" xfId="45896" xr:uid="{7FB0E487-DD8F-41FA-9BD1-0E8E07F4BA47}"/>
    <cellStyle name="Normal 3 2 33" xfId="45898" xr:uid="{AEF7C433-7B94-41A5-B892-187FB85362B2}"/>
    <cellStyle name="Normal 3 2 34" xfId="45900" xr:uid="{925D18E7-AD6A-4B46-9B67-A73847B4348C}"/>
    <cellStyle name="Normal 3 2 35" xfId="46152" xr:uid="{DAF047E9-2796-4592-8B2A-204044C8B8D1}"/>
    <cellStyle name="Normal 3 2 36" xfId="46154" xr:uid="{A261FB6D-B36F-494C-86B0-74C049F00CA9}"/>
    <cellStyle name="Normal 3 2 37" xfId="46156" xr:uid="{BD2ED08F-0197-438C-B3DA-9CDF9E103442}"/>
    <cellStyle name="Normal 3 2 38" xfId="46158" xr:uid="{35295F65-C5A3-4A03-B04B-5CA71CB9297E}"/>
    <cellStyle name="Normal 3 2 39" xfId="43790" xr:uid="{5A6B2821-5276-4408-8F7A-3CC9966EF653}"/>
    <cellStyle name="Normal 3 2 4" xfId="40417" xr:uid="{44292BA8-EBC9-496F-A1E9-E3346071B0FD}"/>
    <cellStyle name="Normal 3 2 4 2" xfId="40419" xr:uid="{0028666A-D48E-4532-ACC6-82366551D4D9}"/>
    <cellStyle name="Normal 3 2 4 2 2" xfId="40422" xr:uid="{C9CD2D70-69FC-4BAC-A9E2-6F484CD9F700}"/>
    <cellStyle name="Normal 3 2 4 2 2 2" xfId="46159" xr:uid="{1D86884A-50FE-4D7D-BDC2-61C55BE786E2}"/>
    <cellStyle name="Normal 3 2 4 2 2 2 2" xfId="46160" xr:uid="{81206FC7-680D-4A2F-B8AE-6C25D5316AFB}"/>
    <cellStyle name="Normal 3 2 4 2 2 2 2 2" xfId="46161" xr:uid="{65518289-16BF-485C-92CC-33B8212EBB53}"/>
    <cellStyle name="Normal 3 2 4 2 2 2 2 2 2" xfId="46162" xr:uid="{05CACE36-3EE8-44F8-B1E6-6DE017B267FF}"/>
    <cellStyle name="Normal 3 2 4 2 2 2 2 3" xfId="46163" xr:uid="{DE061D4F-A71C-40DD-B74D-535F9EBCE815}"/>
    <cellStyle name="Normal 3 2 4 2 2 2 3" xfId="46164" xr:uid="{A0B70504-B7E7-4106-B55B-BAB3A3B6793B}"/>
    <cellStyle name="Normal 3 2 4 2 2 2 3 2" xfId="46165" xr:uid="{E9726AF1-7845-40D6-8EDC-E326232983A0}"/>
    <cellStyle name="Normal 3 2 4 2 2 2 3 2 2" xfId="46166" xr:uid="{E5474775-A143-48C3-809B-AE5C8A76BB9B}"/>
    <cellStyle name="Normal 3 2 4 2 2 2 3 3" xfId="46167" xr:uid="{A3BC7079-7FC6-4B9A-B13D-D5E3A8BA9F29}"/>
    <cellStyle name="Normal 3 2 4 2 2 2 4" xfId="46168" xr:uid="{7540525D-C606-4FBA-8B6F-757972122DA8}"/>
    <cellStyle name="Normal 3 2 4 2 2 2 4 2" xfId="46169" xr:uid="{3B6489F3-C99F-4BB8-A13D-9620748853F1}"/>
    <cellStyle name="Normal 3 2 4 2 2 2 5" xfId="46170" xr:uid="{D2FF9B7F-896C-46D0-9905-110FC4003860}"/>
    <cellStyle name="Normal 3 2 4 2 2 3" xfId="46171" xr:uid="{9DC177FC-92B5-4513-8DA4-F15AFAED9DAF}"/>
    <cellStyle name="Normal 3 2 4 2 2 3 2" xfId="46172" xr:uid="{9770D1BF-2E29-4B7C-A44E-B1A9CC542F9E}"/>
    <cellStyle name="Normal 3 2 4 2 2 3 2 2" xfId="46173" xr:uid="{07210995-6196-42F3-B0B9-9B8CAED9DC4C}"/>
    <cellStyle name="Normal 3 2 4 2 2 3 3" xfId="46174" xr:uid="{35005385-CF1F-4EA0-8A05-301FEB2760A6}"/>
    <cellStyle name="Normal 3 2 4 2 2 4" xfId="46175" xr:uid="{B1CEFBBD-826C-408F-859E-35C41230626A}"/>
    <cellStyle name="Normal 3 2 4 2 2 4 2" xfId="46176" xr:uid="{3E63B84D-F51F-4696-9C1F-32D7B41322DA}"/>
    <cellStyle name="Normal 3 2 4 2 2 4 2 2" xfId="46177" xr:uid="{7F2F5107-FE50-4393-8B34-C6A526170F8C}"/>
    <cellStyle name="Normal 3 2 4 2 2 4 3" xfId="46178" xr:uid="{48284A99-8E25-463B-8BC1-D867BA6D551B}"/>
    <cellStyle name="Normal 3 2 4 2 2 5" xfId="46180" xr:uid="{751C8D01-0079-4E28-84FE-FFD7789B2A4B}"/>
    <cellStyle name="Normal 3 2 4 2 2 5 2" xfId="46181" xr:uid="{5E21228F-2569-466D-9214-189EBE59C8CE}"/>
    <cellStyle name="Normal 3 2 4 2 2 6" xfId="46183" xr:uid="{07520793-2118-4014-B0AA-28B67FD57B12}"/>
    <cellStyle name="Normal 3 2 4 2 3" xfId="46184" xr:uid="{7897746A-035D-46A8-9FD7-24F8958ADC7C}"/>
    <cellStyle name="Normal 3 2 4 2 3 2" xfId="46185" xr:uid="{1AED05AB-F5CC-4E28-A227-CB3D6F871432}"/>
    <cellStyle name="Normal 3 2 4 2 3 2 2" xfId="46186" xr:uid="{13F757FC-7702-4702-A6B8-9CFA9FCE9F81}"/>
    <cellStyle name="Normal 3 2 4 2 3 2 2 2" xfId="46187" xr:uid="{D922D01E-9470-4A83-BF0F-153C4593DA63}"/>
    <cellStyle name="Normal 3 2 4 2 3 2 3" xfId="46189" xr:uid="{FE2ADB66-89EC-4798-B5A2-00089A43FFBE}"/>
    <cellStyle name="Normal 3 2 4 2 3 3" xfId="46190" xr:uid="{0A57990F-7CB6-42AB-A125-0DD2382F3F02}"/>
    <cellStyle name="Normal 3 2 4 2 3 3 2" xfId="46191" xr:uid="{D81609EC-CADC-4661-9CCC-E8F94FF3EA54}"/>
    <cellStyle name="Normal 3 2 4 2 3 3 2 2" xfId="46192" xr:uid="{6743BC27-EDF4-46FD-8859-3BF3A38673F2}"/>
    <cellStyle name="Normal 3 2 4 2 3 3 3" xfId="46193" xr:uid="{15A594C9-8596-4ED7-A843-DFE1FE5CA05A}"/>
    <cellStyle name="Normal 3 2 4 2 3 4" xfId="46194" xr:uid="{A2C4E548-93E3-4D9A-8626-C749581AE032}"/>
    <cellStyle name="Normal 3 2 4 2 3 4 2" xfId="46195" xr:uid="{81B4251B-D7A9-4541-8E19-42AD3155D870}"/>
    <cellStyle name="Normal 3 2 4 2 3 5" xfId="46196" xr:uid="{5BB56794-7334-4D3D-8EDF-2F06A91E9612}"/>
    <cellStyle name="Normal 3 2 4 2 4" xfId="46198" xr:uid="{51CCCF5F-A9CE-4A19-9D6C-8074557A9BA3}"/>
    <cellStyle name="Normal 3 2 4 2 4 2" xfId="6827" xr:uid="{8825C272-A7F7-4974-863D-9A254DE221EB}"/>
    <cellStyle name="Normal 3 2 4 2 4 2 2" xfId="30506" xr:uid="{160543DC-1084-48C6-8990-73D3D20AB692}"/>
    <cellStyle name="Normal 3 2 4 2 4 3" xfId="46199" xr:uid="{0651CE75-D576-43E3-819D-FD7229F831A0}"/>
    <cellStyle name="Normal 3 2 4 2 5" xfId="11481" xr:uid="{1895D72B-9C8E-4EFC-845E-2F3F26608E9D}"/>
    <cellStyle name="Normal 3 2 4 2 5 2" xfId="28852" xr:uid="{67DA2349-D202-4065-88B5-BA190DA34C42}"/>
    <cellStyle name="Normal 3 2 4 2 5 2 2" xfId="46200" xr:uid="{89B0D04D-5506-42DE-9401-783B372E8A1F}"/>
    <cellStyle name="Normal 3 2 4 2 5 3" xfId="12374" xr:uid="{4DF001EA-9E27-4079-80C0-F8D90D4568AA}"/>
    <cellStyle name="Normal 3 2 4 2 6" xfId="19083" xr:uid="{CA6C38F9-6FD4-4929-BEBC-B36249F8E14F}"/>
    <cellStyle name="Normal 3 2 4 2 6 2" xfId="5340" xr:uid="{29ABE7ED-5622-4009-A5DC-07C142E1CE49}"/>
    <cellStyle name="Normal 3 2 4 2 7" xfId="19103" xr:uid="{371677B8-21A9-4C65-8FF4-0E09964693D4}"/>
    <cellStyle name="Normal 3 2 4 3" xfId="40424" xr:uid="{E78486DE-1DF2-4767-8DAA-B79DBA6119A2}"/>
    <cellStyle name="Normal 3 2 4 3 2" xfId="29186" xr:uid="{89A11918-D067-4EAE-8577-5B693A389CDE}"/>
    <cellStyle name="Normal 3 2 4 3 2 2" xfId="29189" xr:uid="{72BEAC6F-908C-4728-BA3A-FEFC1AD9E9DE}"/>
    <cellStyle name="Normal 3 2 4 3 2 2 2" xfId="46202" xr:uid="{8489D64B-5710-48A5-AB83-3BDB6CD65D53}"/>
    <cellStyle name="Normal 3 2 4 3 2 2 2 2" xfId="46203" xr:uid="{8F3304C3-8511-44C0-8A7A-46197B9B2D9C}"/>
    <cellStyle name="Normal 3 2 4 3 2 2 3" xfId="46205" xr:uid="{5557B69A-767D-4109-ACF9-4661110B0515}"/>
    <cellStyle name="Normal 3 2 4 3 2 3" xfId="29192" xr:uid="{77491893-860D-4B77-953E-CF73B94A1C91}"/>
    <cellStyle name="Normal 3 2 4 3 2 3 2" xfId="38483" xr:uid="{29A1B132-46A4-4308-BBF3-E02D8B73D4B1}"/>
    <cellStyle name="Normal 3 2 4 3 2 3 2 2" xfId="38486" xr:uid="{B6CE90FF-E942-4433-BAF2-C8111E4FB0E1}"/>
    <cellStyle name="Normal 3 2 4 3 2 3 3" xfId="19794" xr:uid="{7A5E73E1-CB49-49C0-B281-DD8DE2B0DBEF}"/>
    <cellStyle name="Normal 3 2 4 3 2 4" xfId="46206" xr:uid="{2C302CDE-0ACA-4E6A-9B8C-4B8238856581}"/>
    <cellStyle name="Normal 3 2 4 3 2 4 2" xfId="38493" xr:uid="{77902F0D-8BC2-445A-9985-B3DAFC78C4E2}"/>
    <cellStyle name="Normal 3 2 4 3 2 5" xfId="46207" xr:uid="{7CF4DA1A-DE53-42CC-88F3-D745C1B94D43}"/>
    <cellStyle name="Normal 3 2 4 3 3" xfId="29195" xr:uid="{9F603F03-802A-4569-A841-130443228647}"/>
    <cellStyle name="Normal 3 2 4 3 3 2" xfId="29198" xr:uid="{7C154089-D9EF-4EC9-93F2-1FA2CEF232AB}"/>
    <cellStyle name="Normal 3 2 4 3 3 2 2" xfId="46208" xr:uid="{EB6D4581-A698-4C75-8821-D899C0BA9B30}"/>
    <cellStyle name="Normal 3 2 4 3 3 3" xfId="29201" xr:uid="{06071B9B-44E0-40FA-B919-FFBF95C46615}"/>
    <cellStyle name="Normal 3 2 4 3 4" xfId="11486" xr:uid="{F814776E-BC43-4226-9219-AC5FBF603D81}"/>
    <cellStyle name="Normal 3 2 4 3 4 2" xfId="29204" xr:uid="{6525C256-8F1D-4948-9210-07819AF01A21}"/>
    <cellStyle name="Normal 3 2 4 3 4 2 2" xfId="40746" xr:uid="{9E3F4B37-5E45-4883-B52C-207B4965F2C8}"/>
    <cellStyle name="Normal 3 2 4 3 4 3" xfId="29207" xr:uid="{009E4710-6B01-4347-8563-89D41F49F150}"/>
    <cellStyle name="Normal 3 2 4 3 5" xfId="29210" xr:uid="{BA900D44-48FA-4302-89F2-B011F5E8E1D3}"/>
    <cellStyle name="Normal 3 2 4 3 5 2" xfId="29218" xr:uid="{F0E6CA26-0B85-4825-9556-081B12203BFF}"/>
    <cellStyle name="Normal 3 2 4 3 6" xfId="9639" xr:uid="{BD37050E-0E21-420D-B560-581933710E7C}"/>
    <cellStyle name="Normal 3 2 4 4" xfId="46209" xr:uid="{1DAA68D5-D343-4831-A8DB-D45528277A75}"/>
    <cellStyle name="Normal 3 2 4 4 2" xfId="29376" xr:uid="{6E8F37E6-3C25-4468-B418-68032AA6FE6C}"/>
    <cellStyle name="Normal 3 2 4 4 2 2" xfId="29378" xr:uid="{6C4F9E93-ABF6-484B-B0D7-63043C5FCE12}"/>
    <cellStyle name="Normal 3 2 4 4 2 2 2" xfId="46210" xr:uid="{3962EA49-F9F6-4BBC-81D8-51542A74FF85}"/>
    <cellStyle name="Normal 3 2 4 4 2 3" xfId="29380" xr:uid="{896D5FCE-93C4-4EC1-975C-0A3A2F06DB43}"/>
    <cellStyle name="Normal 3 2 4 4 3" xfId="29382" xr:uid="{EDDE8EC9-C4CA-4209-8D03-1B3901F6B2BE}"/>
    <cellStyle name="Normal 3 2 4 4 3 2" xfId="29385" xr:uid="{C0C718F2-5947-421C-9E71-72A9ADC5A096}"/>
    <cellStyle name="Normal 3 2 4 4 3 2 2" xfId="46212" xr:uid="{E1A4AA8F-E01E-4DA9-BD05-318A2A09EE0C}"/>
    <cellStyle name="Normal 3 2 4 4 3 3" xfId="29388" xr:uid="{03B61ADA-68A9-4890-85F4-395C9373F27C}"/>
    <cellStyle name="Normal 3 2 4 4 4" xfId="24224" xr:uid="{5DCBD4D7-B147-4AD2-BEE8-5982E927EA10}"/>
    <cellStyle name="Normal 3 2 4 4 4 2" xfId="29391" xr:uid="{CB02125C-8FDE-4E93-91EB-5A2C81C8D207}"/>
    <cellStyle name="Normal 3 2 4 4 5" xfId="39804" xr:uid="{DBE346FA-2BF9-41A1-A3B4-8428581EF3BE}"/>
    <cellStyle name="Normal 3 2 4 5" xfId="46213" xr:uid="{6D7E73F7-3993-40B4-8026-AE31FD223279}"/>
    <cellStyle name="Normal 3 2 4 5 2" xfId="2081" xr:uid="{68C695DF-980D-428F-B89B-34AAFC830EDD}"/>
    <cellStyle name="Normal 3 2 4 5 2 2" xfId="46214" xr:uid="{E10AA1BA-F1B9-4026-B9B7-2668E5D940F1}"/>
    <cellStyle name="Normal 3 2 4 5 3" xfId="2787" xr:uid="{9A097D7A-36D3-47C1-9D10-557C5201E3DC}"/>
    <cellStyle name="Normal 3 2 4 6" xfId="46215" xr:uid="{50E7DEDE-74CA-4164-8CE1-36C55AA0AFD3}"/>
    <cellStyle name="Normal 3 2 4 6 2" xfId="1781" xr:uid="{8F37BBC0-7857-4F3B-A306-90990D748CA4}"/>
    <cellStyle name="Normal 3 2 4 6 2 2" xfId="46216" xr:uid="{F64426FC-912E-4131-A984-62ACFBE0D13F}"/>
    <cellStyle name="Normal 3 2 4 6 3" xfId="46217" xr:uid="{A3DC5B55-0514-447D-A47D-118B407BF7C4}"/>
    <cellStyle name="Normal 3 2 4 7" xfId="46218" xr:uid="{E14BA061-81D1-41F9-BCB5-FD5A001DFE48}"/>
    <cellStyle name="Normal 3 2 4 7 2" xfId="46219" xr:uid="{BA6E7C7C-F10A-459D-B970-8F7B319B338D}"/>
    <cellStyle name="Normal 3 2 4 8" xfId="46220" xr:uid="{EC2A956C-BB9C-4277-A6E4-CE2D29C6B0AA}"/>
    <cellStyle name="Normal 3 2 40" xfId="46151" xr:uid="{2CA01DB4-C82A-45E4-8E30-5267D23C5063}"/>
    <cellStyle name="Normal 3 2 41" xfId="46153" xr:uid="{8C7C3B4F-BD6C-4415-9168-7C6526C0AB8C}"/>
    <cellStyle name="Normal 3 2 42" xfId="46155" xr:uid="{A131A792-0FCB-46FB-AC3F-20A94341E0D2}"/>
    <cellStyle name="Normal 3 2 43" xfId="46157" xr:uid="{4FB36B2E-84EF-4AA3-9DF1-522A27393094}"/>
    <cellStyle name="Normal 3 2 44" xfId="43789" xr:uid="{4AE852F5-0C17-4C54-9D17-253D35717783}"/>
    <cellStyle name="Normal 3 2 45" xfId="43793" xr:uid="{9B3E0F56-5CF3-4717-BCCE-E114BDCD8370}"/>
    <cellStyle name="Normal 3 2 46" xfId="43796" xr:uid="{90999663-72A2-4B01-8861-7A444BEC1BB7}"/>
    <cellStyle name="Normal 3 2 47" xfId="46222" xr:uid="{F28F1FB5-E932-4E8C-BA0C-3DF4887420CA}"/>
    <cellStyle name="Normal 3 2 48" xfId="46224" xr:uid="{B2453BDD-C5F6-42AC-AE31-3379142DE65B}"/>
    <cellStyle name="Normal 3 2 49" xfId="7699" xr:uid="{7C8DAADE-0FCB-4E8D-AEBC-9D37FB5AD974}"/>
    <cellStyle name="Normal 3 2 5" xfId="40426" xr:uid="{310FA85B-4819-4F29-BB73-A2A3D030C0D4}"/>
    <cellStyle name="Normal 3 2 5 2" xfId="40428" xr:uid="{04816985-958B-452D-9DA4-3C89DE81D71A}"/>
    <cellStyle name="Normal 3 2 5 2 2" xfId="35468" xr:uid="{4A2E3DEA-20CD-468B-8D1C-7261FDA10364}"/>
    <cellStyle name="Normal 3 2 5 2 2 2" xfId="35472" xr:uid="{73F0C177-4EF6-449A-A385-293087D35F70}"/>
    <cellStyle name="Normal 3 2 5 2 2 2 2" xfId="35476" xr:uid="{2CDA2054-D846-4D91-9FF7-05062CE973C4}"/>
    <cellStyle name="Normal 3 2 5 2 2 2 2 2" xfId="35481" xr:uid="{55959EFB-0F38-4DA7-A023-5C4AEDB0D192}"/>
    <cellStyle name="Normal 3 2 5 2 2 2 2 2 2" xfId="46225" xr:uid="{6CEB68EA-B81B-4D81-984C-9BA9A4351741}"/>
    <cellStyle name="Normal 3 2 5 2 2 2 2 3" xfId="46226" xr:uid="{E2AD7645-1668-453C-9127-F9B0D89384D4}"/>
    <cellStyle name="Normal 3 2 5 2 2 2 3" xfId="35483" xr:uid="{580A00C9-0F2A-4499-9FA4-D2CD151A93CF}"/>
    <cellStyle name="Normal 3 2 5 2 2 2 3 2" xfId="46227" xr:uid="{96CC274F-B743-4C64-879C-B450C9B081E3}"/>
    <cellStyle name="Normal 3 2 5 2 2 2 3 2 2" xfId="46228" xr:uid="{281EB2D6-ACFD-4776-BEB2-0670D9D2270B}"/>
    <cellStyle name="Normal 3 2 5 2 2 2 3 3" xfId="46229" xr:uid="{782525C1-3294-492B-81D6-36EC9392B049}"/>
    <cellStyle name="Normal 3 2 5 2 2 2 4" xfId="46230" xr:uid="{C61CDC9C-268D-40B0-ACD0-5D26BD017FCB}"/>
    <cellStyle name="Normal 3 2 5 2 2 2 4 2" xfId="46231" xr:uid="{68106808-E1ED-42B8-9DE1-B4572279E6A4}"/>
    <cellStyle name="Normal 3 2 5 2 2 2 5" xfId="20378" xr:uid="{7F7BF240-89D9-407B-8AB2-749A2A6F6F1F}"/>
    <cellStyle name="Normal 3 2 5 2 2 3" xfId="35486" xr:uid="{EE654B87-E94F-4687-951C-DA553EE0A18F}"/>
    <cellStyle name="Normal 3 2 5 2 2 3 2" xfId="35489" xr:uid="{C9C60E45-E5C4-4AAE-8D8D-562FAC7554A0}"/>
    <cellStyle name="Normal 3 2 5 2 2 3 2 2" xfId="18635" xr:uid="{9D75ACEB-E3C5-44D7-BE70-1F9C03FA3E61}"/>
    <cellStyle name="Normal 3 2 5 2 2 3 3" xfId="46232" xr:uid="{8647C219-5EAF-4B37-A8D3-11AD3542BC05}"/>
    <cellStyle name="Normal 3 2 5 2 2 4" xfId="35491" xr:uid="{2CCC2E9E-1AD1-45A9-B2E5-439615E4B375}"/>
    <cellStyle name="Normal 3 2 5 2 2 4 2" xfId="46233" xr:uid="{990A8975-E162-4F05-A0FA-1BFAD866FB2F}"/>
    <cellStyle name="Normal 3 2 5 2 2 4 2 2" xfId="46234" xr:uid="{96C48610-9AEE-41C6-A5C2-26E814C96B07}"/>
    <cellStyle name="Normal 3 2 5 2 2 4 3" xfId="46235" xr:uid="{3AAD868A-A42E-403D-A114-FAF350ACD883}"/>
    <cellStyle name="Normal 3 2 5 2 2 5" xfId="46236" xr:uid="{EB38600A-2541-4A53-8C46-4DA940AB8F70}"/>
    <cellStyle name="Normal 3 2 5 2 2 5 2" xfId="46237" xr:uid="{C0193A75-F89F-4FCE-972D-CC7DE053D34D}"/>
    <cellStyle name="Normal 3 2 5 2 2 6" xfId="46240" xr:uid="{5192FD72-9DC9-43B4-BD93-BCDC346DA4F9}"/>
    <cellStyle name="Normal 3 2 5 2 3" xfId="35494" xr:uid="{E407DADE-B31A-45D2-A891-BADE6169461B}"/>
    <cellStyle name="Normal 3 2 5 2 3 2" xfId="35498" xr:uid="{FFEEC547-63E6-4E5E-B673-E6F525467B1C}"/>
    <cellStyle name="Normal 3 2 5 2 3 2 2" xfId="35501" xr:uid="{CF400178-376F-4D38-98F7-5A6016C53814}"/>
    <cellStyle name="Normal 3 2 5 2 3 2 2 2" xfId="46241" xr:uid="{81D4F1E6-DAB8-4851-A480-331DDE1491FA}"/>
    <cellStyle name="Normal 3 2 5 2 3 2 3" xfId="36980" xr:uid="{E75A0D4B-F216-4A67-8561-BB7C4BB5FAE0}"/>
    <cellStyle name="Normal 3 2 5 2 3 3" xfId="35505" xr:uid="{FEFE6311-7FA9-457B-98D4-CF70EF8EF0F9}"/>
    <cellStyle name="Normal 3 2 5 2 3 3 2" xfId="46242" xr:uid="{27F7BE04-11EC-4C99-99F8-BFF25774C93F}"/>
    <cellStyle name="Normal 3 2 5 2 3 3 2 2" xfId="46243" xr:uid="{4B763C5E-8C72-4E99-9CC7-5475DCD25A3D}"/>
    <cellStyle name="Normal 3 2 5 2 3 3 3" xfId="46244" xr:uid="{5CD7CCE5-E41B-4122-A8DE-2F8585370369}"/>
    <cellStyle name="Normal 3 2 5 2 3 4" xfId="46245" xr:uid="{BC919539-46C8-45D7-BE2C-5717D39CBE60}"/>
    <cellStyle name="Normal 3 2 5 2 3 4 2" xfId="46246" xr:uid="{00757E9C-FB64-4385-BF93-9DB8098A8B82}"/>
    <cellStyle name="Normal 3 2 5 2 3 5" xfId="46247" xr:uid="{3469AE50-8856-4FFD-BAE7-3E9D9D3218C5}"/>
    <cellStyle name="Normal 3 2 5 2 4" xfId="9327" xr:uid="{EA635E27-625D-4DC4-8B75-9249E5AC30A3}"/>
    <cellStyle name="Normal 3 2 5 2 4 2" xfId="35507" xr:uid="{A262B027-AF32-448E-BC6B-250AF6287949}"/>
    <cellStyle name="Normal 3 2 5 2 4 2 2" xfId="39348" xr:uid="{033CB8CC-6E6A-4CFB-81E1-FF55717DAD9A}"/>
    <cellStyle name="Normal 3 2 5 2 4 3" xfId="46248" xr:uid="{37830239-2B30-4A3C-8F70-D862AD4772B4}"/>
    <cellStyle name="Normal 3 2 5 2 5" xfId="42280" xr:uid="{F930A2A8-8FC9-4A27-AFC5-16D684175FF7}"/>
    <cellStyle name="Normal 3 2 5 2 5 2" xfId="46249" xr:uid="{910EC7D4-2D22-4D2A-847C-D1091DA0D2B2}"/>
    <cellStyle name="Normal 3 2 5 2 5 2 2" xfId="46251" xr:uid="{3BDD5386-D203-40E3-A724-F6D00026732E}"/>
    <cellStyle name="Normal 3 2 5 2 5 3" xfId="46252" xr:uid="{080DDB3B-1FBB-4ECE-AFA8-FB2237595D80}"/>
    <cellStyle name="Normal 3 2 5 2 6" xfId="46253" xr:uid="{9F54692A-1A0E-4430-AAB6-A7739030E885}"/>
    <cellStyle name="Normal 3 2 5 2 6 2" xfId="46254" xr:uid="{5501B12C-6B27-4230-9C2F-6CE7BE8251FF}"/>
    <cellStyle name="Normal 3 2 5 2 7" xfId="46255" xr:uid="{B03B121A-E621-48F0-BCD2-523C42D23C51}"/>
    <cellStyle name="Normal 3 2 5 3" xfId="46256" xr:uid="{50897587-97CD-41BB-AF92-D9EF2F6C3A37}"/>
    <cellStyle name="Normal 3 2 5 3 2" xfId="11878" xr:uid="{FD364E1A-5A0E-4A0C-B51D-011AA946BEAA}"/>
    <cellStyle name="Normal 3 2 5 3 2 2" xfId="13535" xr:uid="{E6FB3C57-7132-4D98-95F7-43F115FA2B95}"/>
    <cellStyle name="Normal 3 2 5 3 2 2 2" xfId="4555" xr:uid="{0383CDB1-2C23-4E46-9967-267C1ACB97F5}"/>
    <cellStyle name="Normal 3 2 5 3 2 2 2 2" xfId="13541" xr:uid="{9F8E87A6-3DF1-4B7C-82C1-3B26B142609F}"/>
    <cellStyle name="Normal 3 2 5 3 2 2 3" xfId="4564" xr:uid="{B5BF2ACB-A9E9-40ED-BBF5-17F7B3E3DBBF}"/>
    <cellStyle name="Normal 3 2 5 3 2 3" xfId="10344" xr:uid="{77AFB50E-C62F-4ACF-92D0-21E8C36BFED6}"/>
    <cellStyle name="Normal 3 2 5 3 2 3 2" xfId="11123" xr:uid="{AE031DB3-96CA-4EDC-9B22-A6311154F465}"/>
    <cellStyle name="Normal 3 2 5 3 2 3 2 2" xfId="46257" xr:uid="{4003777B-98C7-4D66-8A12-1CA40B58F9F0}"/>
    <cellStyle name="Normal 3 2 5 3 2 3 3" xfId="46258" xr:uid="{0BE86E10-8FCE-4B83-AAF1-6073899C3AE4}"/>
    <cellStyle name="Normal 3 2 5 3 2 4" xfId="11136" xr:uid="{B48CB3F1-0DB9-43BC-90DA-6F60557B221B}"/>
    <cellStyle name="Normal 3 2 5 3 2 4 2" xfId="46259" xr:uid="{4082D132-8F0F-41E2-8E32-7D5EE3202A6C}"/>
    <cellStyle name="Normal 3 2 5 3 2 5" xfId="46260" xr:uid="{15961FB5-9036-4B48-B9F7-7D73ED127C6D}"/>
    <cellStyle name="Normal 3 2 5 3 3" xfId="11886" xr:uid="{7C6204F7-1054-47E6-9E1E-9C304D28C189}"/>
    <cellStyle name="Normal 3 2 5 3 3 2" xfId="7852" xr:uid="{E863A3E0-FB71-4ACF-9958-A11F9070928A}"/>
    <cellStyle name="Normal 3 2 5 3 3 2 2" xfId="13547" xr:uid="{82E66680-111D-45F0-B17D-A7AB0C600C25}"/>
    <cellStyle name="Normal 3 2 5 3 3 3" xfId="7864" xr:uid="{9F640966-D9B7-4FC1-8F8C-EF532F9C52A8}"/>
    <cellStyle name="Normal 3 2 5 3 4" xfId="10144" xr:uid="{E53FAC15-E873-4FBA-B7A2-AC792A634AAC}"/>
    <cellStyle name="Normal 3 2 5 3 4 2" xfId="10152" xr:uid="{9F857F37-27DD-4235-B4A6-7A5704FBBF1B}"/>
    <cellStyle name="Normal 3 2 5 3 4 2 2" xfId="40819" xr:uid="{88E23817-F533-4903-9951-9EAAF39C892B}"/>
    <cellStyle name="Normal 3 2 5 3 4 3" xfId="46261" xr:uid="{EBAA99D0-A9F7-4A59-A618-C3DD7FBE5C06}"/>
    <cellStyle name="Normal 3 2 5 3 5" xfId="9683" xr:uid="{142CD4F3-F9F5-454C-B9F9-75156FE6CA64}"/>
    <cellStyle name="Normal 3 2 5 3 5 2" xfId="9357" xr:uid="{270F24E8-75D1-4B9B-BE99-531F122C19A8}"/>
    <cellStyle name="Normal 3 2 5 3 6" xfId="9709" xr:uid="{391FC464-6D51-4AF7-A171-6E71DF3A3F45}"/>
    <cellStyle name="Normal 3 2 5 4" xfId="46262" xr:uid="{FD22D556-174F-4B0E-ADD4-A9551CDD218B}"/>
    <cellStyle name="Normal 3 2 5 4 2" xfId="13559" xr:uid="{0F672739-6A34-4C96-A0E2-C10D976BBF66}"/>
    <cellStyle name="Normal 3 2 5 4 2 2" xfId="1421" xr:uid="{E12BEFC3-BF75-4888-8691-3EA671F8B805}"/>
    <cellStyle name="Normal 3 2 5 4 2 2 2" xfId="4937" xr:uid="{F11AC051-AC92-423D-805C-858A3400CEF5}"/>
    <cellStyle name="Normal 3 2 5 4 2 3" xfId="1443" xr:uid="{D87A7471-5C45-4F6F-AA0D-BCE1D54EE028}"/>
    <cellStyle name="Normal 3 2 5 4 3" xfId="11071" xr:uid="{C1E7FBE5-1E3F-4F9C-8E58-F5C21B408B6E}"/>
    <cellStyle name="Normal 3 2 5 4 3 2" xfId="4314" xr:uid="{6538F478-7D67-405D-8FCF-B1DC71F985F9}"/>
    <cellStyle name="Normal 3 2 5 4 3 2 2" xfId="17188" xr:uid="{D3EFE951-1714-4BDA-B4C0-D376FB112D16}"/>
    <cellStyle name="Normal 3 2 5 4 3 3" xfId="46263" xr:uid="{802F3486-BF01-4DE1-93C2-B3B8A100EE6E}"/>
    <cellStyle name="Normal 3 2 5 4 4" xfId="10614" xr:uid="{7409B013-D7A7-406F-BA6A-4CD5EC6D8955}"/>
    <cellStyle name="Normal 3 2 5 4 4 2" xfId="46264" xr:uid="{4AD5A22A-5D66-458C-94A9-E9D22032A275}"/>
    <cellStyle name="Normal 3 2 5 4 5" xfId="46265" xr:uid="{9D864D7B-898E-45E5-9FDE-9800042C21A1}"/>
    <cellStyle name="Normal 3 2 5 5" xfId="46266" xr:uid="{DAC0CF31-1C41-4C42-AC3A-56075CF356C4}"/>
    <cellStyle name="Normal 3 2 5 5 2" xfId="13572" xr:uid="{A3C8514B-6948-469D-BF00-10B2F73E8F43}"/>
    <cellStyle name="Normal 3 2 5 5 2 2" xfId="8906" xr:uid="{61B7BBA1-9CBC-457A-9527-2657FE4A4BC4}"/>
    <cellStyle name="Normal 3 2 5 5 3" xfId="13575" xr:uid="{4C9E0863-D723-4592-A3F5-19E716690721}"/>
    <cellStyle name="Normal 3 2 5 6" xfId="46267" xr:uid="{4C486828-F7B7-427F-AE3D-015A5E74FE1A}"/>
    <cellStyle name="Normal 3 2 5 6 2" xfId="13589" xr:uid="{FCE4D17B-7FF8-4379-B524-30679E0FA4A8}"/>
    <cellStyle name="Normal 3 2 5 6 2 2" xfId="46268" xr:uid="{312749C5-CE91-417B-85FD-5F965A0C9802}"/>
    <cellStyle name="Normal 3 2 5 6 3" xfId="46269" xr:uid="{5409A8F8-4A0D-46B1-ACA9-14A2D5F49E32}"/>
    <cellStyle name="Normal 3 2 5 7" xfId="46270" xr:uid="{EF890A29-D85E-4C22-A604-EC10DBDBCA91}"/>
    <cellStyle name="Normal 3 2 5 7 2" xfId="46271" xr:uid="{91AD9645-1A31-45B2-B673-91F772653D9C}"/>
    <cellStyle name="Normal 3 2 5 8" xfId="46272" xr:uid="{D47E29A6-A6B9-4782-8819-B83CB1DA5407}"/>
    <cellStyle name="Normal 3 2 50" xfId="43792" xr:uid="{A1F87A01-CA67-4EB8-B755-1DAB266A3D1D}"/>
    <cellStyle name="Normal 3 2 51" xfId="43795" xr:uid="{513BD33E-B519-4FB2-8D86-5487C0D0C0D1}"/>
    <cellStyle name="Normal 3 2 52" xfId="46221" xr:uid="{F68074A3-45DA-475E-B23A-D591B8305F45}"/>
    <cellStyle name="Normal 3 2 53" xfId="46223" xr:uid="{0BFD0232-EC9B-448C-9511-3802078BE807}"/>
    <cellStyle name="Normal 3 2 54" xfId="7698" xr:uid="{67CCF5F0-6A9E-4C2F-AA30-92E81FD14001}"/>
    <cellStyle name="Normal 3 2 55" xfId="46275" xr:uid="{3122B5DE-4473-4B50-9999-F9017A56A976}"/>
    <cellStyle name="Normal 3 2 56" xfId="46277" xr:uid="{ED24F43B-B6E7-43D2-B65B-BA51074089E6}"/>
    <cellStyle name="Normal 3 2 57" xfId="46279" xr:uid="{CE0CE712-F8BF-4FC5-B20F-271E003DE627}"/>
    <cellStyle name="Normal 3 2 58" xfId="46281" xr:uid="{7F4BA25B-2184-41CB-93EE-B30E37C7AD75}"/>
    <cellStyle name="Normal 3 2 59" xfId="46283" xr:uid="{FFF71F03-DB10-415D-944B-9782E6E6C6A1}"/>
    <cellStyle name="Normal 3 2 6" xfId="40431" xr:uid="{2F5BDB96-F86F-492F-B7AB-13B6A0B0330F}"/>
    <cellStyle name="Normal 3 2 6 2" xfId="46284" xr:uid="{7B191C2F-AF8A-4F2F-BF01-82E1A766423C}"/>
    <cellStyle name="Normal 3 2 6 2 2" xfId="42738" xr:uid="{5CB17928-3B4C-4AD9-B08D-C7FAB2C5F647}"/>
    <cellStyle name="Normal 3 2 6 2 2 2" xfId="42741" xr:uid="{38E098B3-57D8-4715-BE8B-CD550885679F}"/>
    <cellStyle name="Normal 3 2 6 2 2 2 2" xfId="24025" xr:uid="{E44675EA-F3DC-497E-8963-E80C765A86EA}"/>
    <cellStyle name="Normal 3 2 6 2 2 2 2 2" xfId="15972" xr:uid="{96C86F21-3326-4D32-B9FB-913A3174EB6E}"/>
    <cellStyle name="Normal 3 2 6 2 2 2 3" xfId="24040" xr:uid="{AA7D2514-4B05-4758-BE73-10415B416248}"/>
    <cellStyle name="Normal 3 2 6 2 2 3" xfId="46286" xr:uid="{6A019D55-B051-4B17-A2BB-8D6392F7339A}"/>
    <cellStyle name="Normal 3 2 6 2 2 3 2" xfId="20191" xr:uid="{87BD14A5-7743-45A0-A978-0C557F99C234}"/>
    <cellStyle name="Normal 3 2 6 2 2 3 2 2" xfId="24068" xr:uid="{52184BFE-F462-490E-93D9-F4EA4FFD6EBE}"/>
    <cellStyle name="Normal 3 2 6 2 2 3 3" xfId="24077" xr:uid="{2721CF14-721D-43BA-AF10-2A6A05439A6C}"/>
    <cellStyle name="Normal 3 2 6 2 2 4" xfId="46287" xr:uid="{A8D2D90F-FAC3-48A0-8766-CFC7CBCC376A}"/>
    <cellStyle name="Normal 3 2 6 2 2 4 2" xfId="4956" xr:uid="{A23E3FD6-8630-499D-ADB4-11477BAEB584}"/>
    <cellStyle name="Normal 3 2 6 2 2 5" xfId="46288" xr:uid="{1F428295-3FCD-4805-B817-16B6C01CD338}"/>
    <cellStyle name="Normal 3 2 6 2 3" xfId="42744" xr:uid="{3D44625A-7A1C-47A5-AAA0-7DCD49E38381}"/>
    <cellStyle name="Normal 3 2 6 2 3 2" xfId="41195" xr:uid="{C78F7E5A-25A7-49CD-828E-B7C28B3CD547}"/>
    <cellStyle name="Normal 3 2 6 2 3 2 2" xfId="24113" xr:uid="{63C0531B-2792-4D9F-BF7C-39BFAD8B09F3}"/>
    <cellStyle name="Normal 3 2 6 2 3 3" xfId="46289" xr:uid="{35D3DDCA-07E4-4097-8B94-1078642C909A}"/>
    <cellStyle name="Normal 3 2 6 2 4" xfId="42747" xr:uid="{4C2CCB20-0A6A-43CB-8522-37B056840FA9}"/>
    <cellStyle name="Normal 3 2 6 2 4 2" xfId="46290" xr:uid="{AC73C2A0-82D0-470F-9FD1-B9D92F5D0C47}"/>
    <cellStyle name="Normal 3 2 6 2 4 2 2" xfId="5294" xr:uid="{0A5819D2-76B9-45BD-8FDC-79A7F5F7E29A}"/>
    <cellStyle name="Normal 3 2 6 2 4 3" xfId="46291" xr:uid="{D10D8BF2-A75E-422F-A489-E82BB92F8701}"/>
    <cellStyle name="Normal 3 2 6 2 5" xfId="46292" xr:uid="{E917F40D-22C2-4226-93AA-DA1AE3076649}"/>
    <cellStyle name="Normal 3 2 6 2 5 2" xfId="46293" xr:uid="{EC642151-B66A-462E-B34F-25F42370B157}"/>
    <cellStyle name="Normal 3 2 6 2 6" xfId="46295" xr:uid="{9E2946EE-CB9F-4929-9813-365E46CBB7E8}"/>
    <cellStyle name="Normal 3 2 6 3" xfId="46296" xr:uid="{D3B04D09-D546-4FA0-9494-87F557B1F03E}"/>
    <cellStyle name="Normal 3 2 6 3 2" xfId="13080" xr:uid="{5CB4DF2A-8F83-4705-A1FE-414B9F27CA3E}"/>
    <cellStyle name="Normal 3 2 6 3 2 2" xfId="13084" xr:uid="{B968FF52-B7DA-4292-AE07-5E1B34D0D079}"/>
    <cellStyle name="Normal 3 2 6 3 2 2 2" xfId="13609" xr:uid="{5FD234E2-8499-4C67-B7A9-38A1CDFD8B31}"/>
    <cellStyle name="Normal 3 2 6 3 2 3" xfId="11160" xr:uid="{83ACF8F4-391C-40F4-9946-D890462B977E}"/>
    <cellStyle name="Normal 3 2 6 3 3" xfId="13093" xr:uid="{894ECB4A-BC7A-4209-86EC-CF3226C28FC2}"/>
    <cellStyle name="Normal 3 2 6 3 3 2" xfId="13613" xr:uid="{2918B031-B430-41F8-8E47-B06879BD3A00}"/>
    <cellStyle name="Normal 3 2 6 3 3 2 2" xfId="17452" xr:uid="{6ECDE1D9-1A82-4E7D-A2A3-7286B8C83FC8}"/>
    <cellStyle name="Normal 3 2 6 3 3 3" xfId="37530" xr:uid="{706B4CAD-41CC-4A17-A400-6BD91C80F0F8}"/>
    <cellStyle name="Normal 3 2 6 3 4" xfId="11957" xr:uid="{CA5C3517-7697-4F05-9F78-16B3E59DDD87}"/>
    <cellStyle name="Normal 3 2 6 3 4 2" xfId="37533" xr:uid="{47A2F47B-2D06-4176-9F0E-5A7B4839DD08}"/>
    <cellStyle name="Normal 3 2 6 3 5" xfId="9771" xr:uid="{1AED38D6-FA4A-472C-A8A1-0A84F2EA20B5}"/>
    <cellStyle name="Normal 3 2 6 4" xfId="46297" xr:uid="{83149893-9088-4871-9EDF-46E0F0288419}"/>
    <cellStyle name="Normal 3 2 6 4 2" xfId="13112" xr:uid="{3FE70CE1-CBBC-436F-859C-D3D4133E50F0}"/>
    <cellStyle name="Normal 3 2 6 4 2 2" xfId="7575" xr:uid="{C022847B-3F3B-41C5-8383-6640A99B8F9F}"/>
    <cellStyle name="Normal 3 2 6 4 3" xfId="13619" xr:uid="{5923752D-20FA-4C39-B47C-344178DCC52E}"/>
    <cellStyle name="Normal 3 2 6 5" xfId="46298" xr:uid="{2117C5A4-242A-4B92-B54E-F095214610F5}"/>
    <cellStyle name="Normal 3 2 6 5 2" xfId="13626" xr:uid="{451D74FD-E62F-4C5E-9C6B-F9D666E8B997}"/>
    <cellStyle name="Normal 3 2 6 5 2 2" xfId="46299" xr:uid="{E8DFDB19-37F1-4416-BCCB-20F71CB75D8A}"/>
    <cellStyle name="Normal 3 2 6 5 3" xfId="37544" xr:uid="{8D44429F-BBFD-4C82-8CAF-10FD37AEF319}"/>
    <cellStyle name="Normal 3 2 6 6" xfId="46300" xr:uid="{8885E79F-CD0E-4AE4-8FAB-2B07405F2710}"/>
    <cellStyle name="Normal 3 2 6 6 2" xfId="46301" xr:uid="{638A73EF-F5B5-4CD9-8143-5E2693648458}"/>
    <cellStyle name="Normal 3 2 6 7" xfId="46303" xr:uid="{E489EAB4-9D39-486E-886D-C6868371168D}"/>
    <cellStyle name="Normal 3 2 6 8" xfId="46304" xr:uid="{E6268BB3-4629-4DD1-BC5A-AAE560BE7590}"/>
    <cellStyle name="Normal 3 2 60" xfId="46274" xr:uid="{C1E3E89C-BD34-45C4-AEB1-5D1A9EE8054C}"/>
    <cellStyle name="Normal 3 2 61" xfId="46276" xr:uid="{EDC3B5E4-2BB7-42C6-AA99-B456A3C9CE11}"/>
    <cellStyle name="Normal 3 2 62" xfId="46278" xr:uid="{B7873FA6-364A-4A0F-8199-FF37F95B1327}"/>
    <cellStyle name="Normal 3 2 63" xfId="46280" xr:uid="{80F07962-7A89-493B-9B82-1294B3063E10}"/>
    <cellStyle name="Normal 3 2 64" xfId="46282" xr:uid="{A41F600B-186C-4622-9F24-C6A81114AF6C}"/>
    <cellStyle name="Normal 3 2 65" xfId="46306" xr:uid="{F9EB6E25-8811-4AA1-BD7B-7E87EE78EB57}"/>
    <cellStyle name="Normal 3 2 66" xfId="46308" xr:uid="{D3523ADE-5855-4B5D-8B37-7BA5EA35CB65}"/>
    <cellStyle name="Normal 3 2 67" xfId="46310" xr:uid="{C9C80D5F-0DC8-4DD8-A289-3690982641C2}"/>
    <cellStyle name="Normal 3 2 68" xfId="46311" xr:uid="{EDFAB02D-03C0-4F7C-9419-E036298942B3}"/>
    <cellStyle name="Normal 3 2 68 2" xfId="46312" xr:uid="{10AEAFC0-5731-450E-9FA9-D08944939E49}"/>
    <cellStyle name="Normal 3 2 69" xfId="34988" xr:uid="{8EEAF560-B394-4AFF-9469-E47A012DEC47}"/>
    <cellStyle name="Normal 3 2 7" xfId="46313" xr:uid="{5D690BBB-2BA4-4FEE-8816-10419456BF59}"/>
    <cellStyle name="Normal 3 2 7 2" xfId="46314" xr:uid="{47567F21-C211-4F43-AA15-CD54FEF074C9}"/>
    <cellStyle name="Normal 3 2 7 2 2" xfId="42839" xr:uid="{3BBC20BB-3900-47E1-9C55-4A80E7FA8B5B}"/>
    <cellStyle name="Normal 3 2 7 2 2 2" xfId="46315" xr:uid="{4C626C66-0CCA-4011-92E2-0ADBD4588129}"/>
    <cellStyle name="Normal 3 2 7 2 2 2 2" xfId="12555" xr:uid="{D2249444-6A23-4394-87F9-261AEA23DA7D}"/>
    <cellStyle name="Normal 3 2 7 2 2 3" xfId="46316" xr:uid="{32155C94-F117-4A9A-AE82-D67ADCBB2F0C}"/>
    <cellStyle name="Normal 3 2 7 2 3" xfId="46318" xr:uid="{9AF4D4D4-9F4B-40CC-8D9D-A2E16B55EE3A}"/>
    <cellStyle name="Normal 3 2 7 2 3 2" xfId="46319" xr:uid="{0AAAD5F6-F3C4-4555-A284-B78214AB48B0}"/>
    <cellStyle name="Normal 3 2 7 2 3 2 2" xfId="25008" xr:uid="{57CB3F6A-44DE-4AA6-9125-CBCD95E5692E}"/>
    <cellStyle name="Normal 3 2 7 2 3 3" xfId="46320" xr:uid="{DE242F1F-82B8-471B-92CE-9D9A1CA8C23E}"/>
    <cellStyle name="Normal 3 2 7 2 4" xfId="46321" xr:uid="{E470DA5C-F0DB-4FD5-B878-27309CFE4B1D}"/>
    <cellStyle name="Normal 3 2 7 2 4 2" xfId="21755" xr:uid="{DC5A4599-A3F3-42E5-AFC8-FB17121A6031}"/>
    <cellStyle name="Normal 3 2 7 2 5" xfId="46322" xr:uid="{4D882880-FF8B-446E-9074-26F49D3884A2}"/>
    <cellStyle name="Normal 3 2 7 3" xfId="46323" xr:uid="{00B8F1F1-0630-4DB3-B69E-0538D0047130}"/>
    <cellStyle name="Normal 3 2 7 3 2" xfId="137" xr:uid="{F7F13BF1-724D-4DBC-A6D1-408666DF4CF9}"/>
    <cellStyle name="Normal 3 2 7 3 2 2" xfId="5877" xr:uid="{44B601A6-BBB8-47D0-AF5D-BE8CEE1DDF97}"/>
    <cellStyle name="Normal 3 2 7 3 3" xfId="5884" xr:uid="{17CFA4D2-08F5-4AF6-B64A-F2DE39877CD4}"/>
    <cellStyle name="Normal 3 2 7 4" xfId="46324" xr:uid="{C9F547EC-D5C3-4A6B-BF48-056A23C7B436}"/>
    <cellStyle name="Normal 3 2 7 4 2" xfId="11971" xr:uid="{C710A348-740F-4F05-A6BF-6B0FA5D5B72B}"/>
    <cellStyle name="Normal 3 2 7 4 2 2" xfId="46325" xr:uid="{7F42DA4C-728F-439D-B97C-2451E18FD3A9}"/>
    <cellStyle name="Normal 3 2 7 4 3" xfId="17529" xr:uid="{4B6423D5-B9F5-4072-AED0-1A6AEEFED5F6}"/>
    <cellStyle name="Normal 3 2 7 5" xfId="46326" xr:uid="{D8C68F8B-A744-4A9B-9EEA-9349F1F141CA}"/>
    <cellStyle name="Normal 3 2 7 5 2" xfId="46327" xr:uid="{CEA70D40-81EC-411F-A7F3-82E2A8F07A73}"/>
    <cellStyle name="Normal 3 2 7 6" xfId="46329" xr:uid="{D1A3EF9A-9D8A-41B2-9665-9EAEDBF6117C}"/>
    <cellStyle name="Normal 3 2 7 7" xfId="46330" xr:uid="{4F59C08C-C8C1-40E6-A545-DB361EE6A340}"/>
    <cellStyle name="Normal 3 2 70" xfId="46305" xr:uid="{51DC7FD5-0E35-4BD5-8A63-9243FAEB6779}"/>
    <cellStyle name="Normal 3 2 71" xfId="46307" xr:uid="{8B24E212-A510-488B-9F3E-2D23C63121BA}"/>
    <cellStyle name="Normal 3 2 72" xfId="46309" xr:uid="{1AE465F7-8636-4047-A4B8-4725393110CD}"/>
    <cellStyle name="Normal 3 2 8" xfId="46331" xr:uid="{FDBD29D1-6DF3-4866-8F9C-9134B717AD32}"/>
    <cellStyle name="Normal 3 2 8 2" xfId="46332" xr:uid="{448DC540-37E9-4EB4-8568-4B1FB8E53E11}"/>
    <cellStyle name="Normal 3 2 8 2 2" xfId="21448" xr:uid="{95934BDD-965C-4BEF-AF30-423864A992D1}"/>
    <cellStyle name="Normal 3 2 8 2 2 2" xfId="21451" xr:uid="{E2DA0761-66BC-413C-9677-290E8E2D8906}"/>
    <cellStyle name="Normal 3 2 8 2 3" xfId="21464" xr:uid="{84095148-FAD6-4287-A624-881ACA15F8C8}"/>
    <cellStyle name="Normal 3 2 8 3" xfId="46333" xr:uid="{951E340B-942C-4A99-BF02-E8B052D438A0}"/>
    <cellStyle name="Normal 3 2 8 3 2" xfId="2523" xr:uid="{A136D622-0A14-4FA9-B0A1-7CF5238AE60F}"/>
    <cellStyle name="Normal 3 2 8 3 2 2" xfId="5096" xr:uid="{69D57E6E-B1B5-40B3-8001-827C28138CEE}"/>
    <cellStyle name="Normal 3 2 8 3 3" xfId="17540" xr:uid="{40EFB27C-5C48-4C09-8DE8-66E88598792A}"/>
    <cellStyle name="Normal 3 2 8 4" xfId="46334" xr:uid="{06B2C026-337D-49C4-A8F0-D3D815DCB2E0}"/>
    <cellStyle name="Normal 3 2 8 4 2" xfId="5253" xr:uid="{9E4476AA-2439-4384-B1BF-215890E2A57B}"/>
    <cellStyle name="Normal 3 2 8 5" xfId="46335" xr:uid="{DA01AF2C-39FB-4F77-921D-CE12F45A4699}"/>
    <cellStyle name="Normal 3 2 8 6" xfId="46336" xr:uid="{9CC13E2A-630F-4E2D-8105-5C4982D9E355}"/>
    <cellStyle name="Normal 3 2 9" xfId="29325" xr:uid="{A7364F1B-54C4-4094-9B32-9B57BDF9CCE9}"/>
    <cellStyle name="Normal 3 2 9 2" xfId="46337" xr:uid="{44F37C82-5C05-4BD6-B535-4CE0935D8F43}"/>
    <cellStyle name="Normal 3 2 9 2 2" xfId="28902" xr:uid="{7C949186-13E3-418C-9A66-FAA89967C368}"/>
    <cellStyle name="Normal 3 2 9 3" xfId="46338" xr:uid="{9B435F06-9DFF-4F9F-91FF-79B1EE5741B0}"/>
    <cellStyle name="Normal 3 2 9 4" xfId="46340" xr:uid="{6E2AC4AA-9156-43ED-9147-3B91EB173A22}"/>
    <cellStyle name="Normal 3 20" xfId="1513" xr:uid="{EC2B8B70-D0D8-42A8-B4EC-1B9D1329E003}"/>
    <cellStyle name="Normal 3 20 2" xfId="1523" xr:uid="{E77817B3-8048-4C34-B844-6B74E0C1E553}"/>
    <cellStyle name="Normal 3 20 2 2" xfId="9183" xr:uid="{09B9D996-EFAF-48E7-BBA0-D2A12B80A805}"/>
    <cellStyle name="Normal 3 20 3" xfId="2684" xr:uid="{BB2006E9-ED7C-4E7F-A3F0-58FBD91D0676}"/>
    <cellStyle name="Normal 3 21" xfId="1536" xr:uid="{FC0A92D1-16D0-4E6F-A551-ABA3A1D29CFB}"/>
    <cellStyle name="Normal 3 21 2" xfId="9206" xr:uid="{83299347-0DE7-4607-A26A-4F583401E48B}"/>
    <cellStyle name="Normal 3 21 2 2" xfId="9211" xr:uid="{748F7561-F94D-49C3-9A5A-949485174BA4}"/>
    <cellStyle name="Normal 3 21 3" xfId="5858" xr:uid="{FC4DE730-4E68-40E7-9467-D1BDA72A76EC}"/>
    <cellStyle name="Normal 3 22" xfId="3601" xr:uid="{74E94017-8F38-421A-AB62-6E686F25DD9F}"/>
    <cellStyle name="Normal 3 22 2" xfId="8062" xr:uid="{6357E041-32B9-46C3-93E3-6147B37F3D5F}"/>
    <cellStyle name="Normal 3 22 2 2" xfId="44756" xr:uid="{6D770C5D-C06C-4717-8AC8-7908E03A93E8}"/>
    <cellStyle name="Normal 3 22 3" xfId="44758" xr:uid="{281A8630-8102-41C4-9148-F74F54F2593D}"/>
    <cellStyle name="Normal 3 23" xfId="3449" xr:uid="{C0C02C3C-BE88-4E9B-AE0F-2F3314E37708}"/>
    <cellStyle name="Normal 3 23 2" xfId="44761" xr:uid="{2005D6DB-FD8A-4ADA-A884-257175E3A63F}"/>
    <cellStyle name="Normal 3 23 2 2" xfId="44763" xr:uid="{4CEB0610-63E3-42AE-B51B-51673802B769}"/>
    <cellStyle name="Normal 3 23 3" xfId="44766" xr:uid="{EE579098-2039-4F3E-909E-38A5B6660700}"/>
    <cellStyle name="Normal 3 24" xfId="9216" xr:uid="{AE4379DC-BBDB-4842-8C7F-9A2DAE3E86A4}"/>
    <cellStyle name="Normal 3 24 2" xfId="44768" xr:uid="{8E4993CD-E122-4AF8-A3A9-5BED4A57917F}"/>
    <cellStyle name="Normal 3 24 2 2" xfId="44770" xr:uid="{3B58C7F8-B595-4D8A-BC92-5D0BFBBB7E9B}"/>
    <cellStyle name="Normal 3 24 3" xfId="44772" xr:uid="{B9E2E530-8256-41B2-AEEB-75BE8FCC3D8A}"/>
    <cellStyle name="Normal 3 25" xfId="36200" xr:uid="{6124E3E1-FC2C-4B6B-B166-D4A0DC38F32B}"/>
    <cellStyle name="Normal 3 25 2" xfId="46342" xr:uid="{B609013B-59CE-4A6C-8272-949C2321B257}"/>
    <cellStyle name="Normal 3 25 2 2" xfId="46344" xr:uid="{091415B4-A9F5-48BA-BA0A-9C8C01326F4E}"/>
    <cellStyle name="Normal 3 25 3" xfId="46346" xr:uid="{B38F193F-34E6-47B5-B9A5-953130DCB680}"/>
    <cellStyle name="Normal 3 26" xfId="46348" xr:uid="{0073C24E-4519-4CCE-B343-38150491A5FC}"/>
    <cellStyle name="Normal 3 26 2" xfId="46350" xr:uid="{E1052E4D-AC62-4C4A-B4A7-DFAF7A8D8F56}"/>
    <cellStyle name="Normal 3 26 2 2" xfId="46352" xr:uid="{1BFD937A-CF7B-4C2F-8A55-3F068B3CDD74}"/>
    <cellStyle name="Normal 3 26 3" xfId="46354" xr:uid="{D3879A96-D0EC-43EA-86E5-001963C99857}"/>
    <cellStyle name="Normal 3 27" xfId="46357" xr:uid="{F25F09F1-9705-4E9E-B9FD-4A2C847852D6}"/>
    <cellStyle name="Normal 3 27 2" xfId="46360" xr:uid="{A030E06F-EA4F-4373-8409-D3D54E6DF9F4}"/>
    <cellStyle name="Normal 3 27 2 2" xfId="46363" xr:uid="{89577C79-8D61-49F7-A9FA-A45FE7089A35}"/>
    <cellStyle name="Normal 3 27 3" xfId="46366" xr:uid="{BD0D9C40-E7CF-42EA-96DF-1F694A3979C8}"/>
    <cellStyle name="Normal 3 28" xfId="46369" xr:uid="{C293AAF0-DB0B-4CC8-B83E-95B28C69CCA7}"/>
    <cellStyle name="Normal 3 28 2" xfId="46372" xr:uid="{D01A2BC5-8EFE-4FE8-BB1E-871DCDADEDF5}"/>
    <cellStyle name="Normal 3 28 2 2" xfId="46374" xr:uid="{A681134C-21B3-46E8-84A2-16E9B3654788}"/>
    <cellStyle name="Normal 3 28 3" xfId="46376" xr:uid="{082A263C-E88F-4479-8E11-A92AF83A1CB3}"/>
    <cellStyle name="Normal 3 29" xfId="46379" xr:uid="{6CCD45CD-F5CD-4E8F-9ED5-045C478E8C84}"/>
    <cellStyle name="Normal 3 29 2" xfId="46381" xr:uid="{2AFE996F-31DF-486F-8F1A-46274B38453A}"/>
    <cellStyle name="Normal 3 29 2 2" xfId="46383" xr:uid="{26A067F9-E31E-45F5-888E-F76EE7119414}"/>
    <cellStyle name="Normal 3 29 3" xfId="46385" xr:uid="{37FD5A13-2CAC-4871-B969-B689303915BF}"/>
    <cellStyle name="Normal 3 3" xfId="43" xr:uid="{E0A3ACF8-541B-4D53-A79D-EC3170C08A92}"/>
    <cellStyle name="Normal 3 3 10" xfId="12539" xr:uid="{0E7822D2-16B1-492B-B742-C0676ABBC205}"/>
    <cellStyle name="Normal 3 3 11" xfId="12562" xr:uid="{3149F45B-0178-41B2-9E37-DA7C35D95DF6}"/>
    <cellStyle name="Normal 3 3 2" xfId="37843" xr:uid="{9BB0F4D3-8251-4AC5-9ADB-6D9808DF9300}"/>
    <cellStyle name="Normal 3 3 2 2" xfId="40433" xr:uid="{79194DCA-0E91-493A-BF64-0CFB7704D9F0}"/>
    <cellStyle name="Normal 3 3 2 2 2" xfId="40435" xr:uid="{4D9E419A-2A65-4DAB-B0F9-35CA895E1870}"/>
    <cellStyle name="Normal 3 3 2 2 2 2" xfId="46386" xr:uid="{D3EA8E6F-CA6D-42D7-9F35-ED53CBE1D817}"/>
    <cellStyle name="Normal 3 3 2 2 2 2 2" xfId="18318" xr:uid="{26EE3A7A-52E3-4706-99FE-D5DC2163581E}"/>
    <cellStyle name="Normal 3 3 2 2 2 2 2 2" xfId="509" xr:uid="{ABD93CBB-222A-4B58-B8F1-0021930DDEBD}"/>
    <cellStyle name="Normal 3 3 2 2 2 2 3" xfId="18320" xr:uid="{CE58A7B7-97FC-4FDA-8BAA-6A6BCFD3DA03}"/>
    <cellStyle name="Normal 3 3 2 2 2 3" xfId="44459" xr:uid="{905C09C0-3D08-4095-993B-4BFA93579E25}"/>
    <cellStyle name="Normal 3 3 2 2 2 3 2" xfId="18346" xr:uid="{1682F875-9EBE-4AE0-B66B-AE1EF765814A}"/>
    <cellStyle name="Normal 3 3 2 2 2 3 2 2" xfId="46387" xr:uid="{F70A9605-07DE-46C7-A3F2-C6205958BC38}"/>
    <cellStyle name="Normal 3 3 2 2 2 3 3" xfId="20082" xr:uid="{AC36900C-C715-498A-B9D0-7A3328187858}"/>
    <cellStyle name="Normal 3 3 2 2 2 4" xfId="46388" xr:uid="{97B5B360-45CA-4229-8778-58660B03AA29}"/>
    <cellStyle name="Normal 3 3 2 2 2 4 2" xfId="46390" xr:uid="{89DD932C-5DED-41C2-ADDF-22894534B412}"/>
    <cellStyle name="Normal 3 3 2 2 2 5" xfId="46392" xr:uid="{BAC318AD-0F7F-40C0-9F7E-485BB6F3DDC7}"/>
    <cellStyle name="Normal 3 3 2 2 3" xfId="46393" xr:uid="{0C645C03-DD0E-4F85-8F54-5F7A41CD2116}"/>
    <cellStyle name="Normal 3 3 2 2 3 2" xfId="46394" xr:uid="{A588B4EA-DE93-484F-A0B8-21DE1A6F40D6}"/>
    <cellStyle name="Normal 3 3 2 2 3 2 2" xfId="18445" xr:uid="{D9071B71-202C-4045-A2BF-3D330126CFF2}"/>
    <cellStyle name="Normal 3 3 2 2 3 3" xfId="46395" xr:uid="{C7586EED-2CD6-467D-8AF0-1EDD27AC4998}"/>
    <cellStyle name="Normal 3 3 2 2 4" xfId="46396" xr:uid="{2466EA51-57C5-4305-9A4B-90917EAC795F}"/>
    <cellStyle name="Normal 3 3 2 2 4 2" xfId="29889" xr:uid="{4E61067B-67C4-4079-B075-0D88F7593CFF}"/>
    <cellStyle name="Normal 3 3 2 2 4 2 2" xfId="29892" xr:uid="{57A378E2-CD0B-41C6-B456-2C8E45BA44EC}"/>
    <cellStyle name="Normal 3 3 2 2 4 3" xfId="29898" xr:uid="{D83B5A16-C810-4661-9B5B-24B1CDEA30DE}"/>
    <cellStyle name="Normal 3 3 2 2 5" xfId="42290" xr:uid="{120A5C6A-B8A2-4F91-932C-9FBD5345B59D}"/>
    <cellStyle name="Normal 3 3 2 2 5 2" xfId="30079" xr:uid="{F4675332-F739-4261-B6DD-246EA262D3E7}"/>
    <cellStyle name="Normal 3 3 2 2 6" xfId="42293" xr:uid="{2E472642-9253-4A63-82B0-E39AA01DDF0E}"/>
    <cellStyle name="Normal 3 3 2 3" xfId="26786" xr:uid="{18EA3C72-E3A0-453F-B4D5-C1086017757A}"/>
    <cellStyle name="Normal 3 3 2 3 2" xfId="46397" xr:uid="{345936E2-95E2-4068-B360-74D10AAAD41E}"/>
    <cellStyle name="Normal 3 3 2 3 2 2" xfId="34579" xr:uid="{F50EDA20-6D4E-4FC1-983D-E3A26128D975}"/>
    <cellStyle name="Normal 3 3 2 3 2 2 2" xfId="19380" xr:uid="{042B68FC-6A3C-4C43-A274-740DC4788539}"/>
    <cellStyle name="Normal 3 3 2 3 2 3" xfId="34581" xr:uid="{1A6923C5-CE0A-4746-8CBA-9CE28E6FF3C9}"/>
    <cellStyle name="Normal 3 3 2 3 3" xfId="46398" xr:uid="{F1A5AB31-9C8D-4B6B-A2F1-1392599BA4FC}"/>
    <cellStyle name="Normal 3 3 2 3 3 2" xfId="34596" xr:uid="{3D738B41-80AF-4554-8D53-4800B44EA4AE}"/>
    <cellStyle name="Normal 3 3 2 3 3 2 2" xfId="34598" xr:uid="{047DE429-C313-4AD1-B1D4-A2A1BECC83F7}"/>
    <cellStyle name="Normal 3 3 2 3 3 3" xfId="34600" xr:uid="{1AEC663A-E3EB-4200-9941-E5ED515B72AB}"/>
    <cellStyle name="Normal 3 3 2 3 4" xfId="46399" xr:uid="{0DE8F564-4070-43B4-B035-06D530F062DF}"/>
    <cellStyle name="Normal 3 3 2 3 4 2" xfId="30373" xr:uid="{566C9B6C-DBF5-4EB5-BB8E-6875E23A64AC}"/>
    <cellStyle name="Normal 3 3 2 3 5" xfId="42301" xr:uid="{ECAD4B08-34F7-49A7-990E-02FB9375F061}"/>
    <cellStyle name="Normal 3 3 2 4" xfId="46400" xr:uid="{1D8C622C-4C56-4507-9C3D-0516AE21DFC6}"/>
    <cellStyle name="Normal 3 3 2 4 2" xfId="24988" xr:uid="{E795A839-7A05-4992-8638-0E57F2ABF47F}"/>
    <cellStyle name="Normal 3 3 2 4 2 2" xfId="34713" xr:uid="{72733878-BA03-4B3A-9BA4-EBE3894C40AB}"/>
    <cellStyle name="Normal 3 3 2 4 3" xfId="46401" xr:uid="{F7F69F30-97FE-48EA-B087-9BF807C0D8B6}"/>
    <cellStyle name="Normal 3 3 2 5" xfId="46402" xr:uid="{A959F0E3-303E-4ADF-ADEB-51AC9E847956}"/>
    <cellStyle name="Normal 3 3 2 5 2" xfId="46404" xr:uid="{7C9A11F2-8A6D-4682-A6FA-F6D65FDE259B}"/>
    <cellStyle name="Normal 3 3 2 5 2 2" xfId="34763" xr:uid="{F28C922B-7CF4-4B7F-89F5-ECE4F6C091E2}"/>
    <cellStyle name="Normal 3 3 2 5 3" xfId="46406" xr:uid="{E6F447B0-FE73-4EED-9B24-88126D8A7B62}"/>
    <cellStyle name="Normal 3 3 2 6" xfId="46407" xr:uid="{0AF456F1-0F31-4C44-B3BF-1CE1003F3D69}"/>
    <cellStyle name="Normal 3 3 2 6 2" xfId="27886" xr:uid="{4991F75B-8E3B-49D8-9A6A-DB9ED9AB4DBE}"/>
    <cellStyle name="Normal 3 3 2 7" xfId="46408" xr:uid="{AB0944FC-97F0-466A-B153-F39C31A9B2D4}"/>
    <cellStyle name="Normal 3 3 2 8" xfId="46409" xr:uid="{DD464BA1-B5AD-4E53-953A-98AD2A3B8951}"/>
    <cellStyle name="Normal 3 3 3" xfId="5" xr:uid="{0A5ECC85-0BB4-4B5C-AF83-81B24464DCDC}"/>
    <cellStyle name="Normal 3 3 3 2" xfId="40438" xr:uid="{E298DCDD-AA96-421C-9764-68685AA9CD71}"/>
    <cellStyle name="Normal 3 3 3 2 2" xfId="40440" xr:uid="{85D37462-3F6E-49C3-84B1-47847DD57D72}"/>
    <cellStyle name="Normal 3 3 3 2 2 2" xfId="36145" xr:uid="{99F7F5F9-7983-4510-98D4-B406C568BB16}"/>
    <cellStyle name="Normal 3 3 3 2 2 2 2" xfId="36148" xr:uid="{0699AAA4-49A0-46DF-B2E8-8FABA6EB0706}"/>
    <cellStyle name="Normal 3 3 3 2 2 3" xfId="36157" xr:uid="{2BF9999E-E37F-4907-889B-A6C3CDB58B36}"/>
    <cellStyle name="Normal 3 3 3 2 3" xfId="46410" xr:uid="{F5B1B512-7FAF-4916-87BA-74891C0DA1E6}"/>
    <cellStyle name="Normal 3 3 3 2 3 2" xfId="46411" xr:uid="{B6079947-3EB8-4691-BB6C-367625374FE0}"/>
    <cellStyle name="Normal 3 3 3 2 3 2 2" xfId="46412" xr:uid="{AB85B130-DEE9-4043-AD4D-D4214F21BCF3}"/>
    <cellStyle name="Normal 3 3 3 2 3 3" xfId="46413" xr:uid="{8AC89424-6483-4B9E-93BD-F8B3E2182650}"/>
    <cellStyle name="Normal 3 3 3 2 4" xfId="11664" xr:uid="{6559EFD2-5DDC-4D1C-88A1-12AAE10D0FE4}"/>
    <cellStyle name="Normal 3 3 3 2 4 2" xfId="11668" xr:uid="{700598A8-E57B-4571-8DD9-7D61CBC96510}"/>
    <cellStyle name="Normal 3 3 3 2 5" xfId="11674" xr:uid="{A3780C88-B07A-4464-A1ED-52A1407D48BF}"/>
    <cellStyle name="Normal 3 3 3 2 6" xfId="54271" xr:uid="{2E05BE2C-17F3-423F-8523-1037B90306E0}"/>
    <cellStyle name="Normal 3 3 3 3" xfId="40442" xr:uid="{2645AD9C-AE43-4867-904E-80E0AFCBE6D9}"/>
    <cellStyle name="Normal 3 3 3 3 2" xfId="46414" xr:uid="{0A76DB7B-4FF7-4220-A776-0451037075A1}"/>
    <cellStyle name="Normal 3 3 3 3 2 2" xfId="46415" xr:uid="{70A80C6A-9456-4AF6-8585-91CCA9B4480B}"/>
    <cellStyle name="Normal 3 3 3 3 3" xfId="46416" xr:uid="{3DC591DA-FD4F-44B8-ADEA-9EF24E494DD5}"/>
    <cellStyle name="Normal 3 3 3 4" xfId="46417" xr:uid="{363DE9A7-33E2-4482-A922-A11E4DC62B65}"/>
    <cellStyle name="Normal 3 3 3 4 2" xfId="46418" xr:uid="{3E7032C3-C439-423F-B86C-CF4F01DCAA5D}"/>
    <cellStyle name="Normal 3 3 3 4 2 2" xfId="46419" xr:uid="{58E29649-783F-4450-B0EB-B68E6AC3FDB6}"/>
    <cellStyle name="Normal 3 3 3 4 3" xfId="46420" xr:uid="{8C2329BE-6795-4B74-A8E7-853E7A8DFDDF}"/>
    <cellStyle name="Normal 3 3 3 5" xfId="46421" xr:uid="{DB41078D-4D37-475E-B5A9-ED56757721E7}"/>
    <cellStyle name="Normal 3 3 3 5 2" xfId="46423" xr:uid="{A026F3B1-EC6D-41D2-91D6-0C062091D630}"/>
    <cellStyle name="Normal 3 3 3 6" xfId="46424" xr:uid="{666C62A3-6319-4F83-AC5C-C24B08A34238}"/>
    <cellStyle name="Normal 3 3 3 8" xfId="54281" xr:uid="{F0DC4F43-360C-4792-AAC9-ECEC4E3A16D2}"/>
    <cellStyle name="Normal 3 3 4" xfId="40444" xr:uid="{82440714-9212-4E7E-9444-45B5D27A4621}"/>
    <cellStyle name="Normal 3 3 4 2" xfId="40446" xr:uid="{3627AD26-1785-4DD1-AFF4-4773F265A8E8}"/>
    <cellStyle name="Normal 3 3 4 2 2" xfId="46425" xr:uid="{47DB3BAE-D2D1-4DD7-B3F8-F9284C24DBF0}"/>
    <cellStyle name="Normal 3 3 4 2 2 2" xfId="21057" xr:uid="{DF53FEC0-F7EA-4D62-A1C8-0C2905D55E5E}"/>
    <cellStyle name="Normal 3 3 4 2 3" xfId="46426" xr:uid="{564481B7-40EB-4F13-9BF3-70C20EB64552}"/>
    <cellStyle name="Normal 3 3 4 3" xfId="46427" xr:uid="{BBD9B71F-D632-40A1-B1B3-7086731EA4BE}"/>
    <cellStyle name="Normal 3 3 4 3 2" xfId="28268" xr:uid="{B4B7F6CE-0915-4988-9882-37C25895E410}"/>
    <cellStyle name="Normal 3 3 4 3 2 2" xfId="35125" xr:uid="{9EE83876-1091-4A82-A306-93F39529B80C}"/>
    <cellStyle name="Normal 3 3 4 3 3" xfId="28271" xr:uid="{1F7FFA6A-CAD9-4C43-9867-B366A3400352}"/>
    <cellStyle name="Normal 3 3 4 4" xfId="46428" xr:uid="{39DE9517-AC94-44CF-8056-B93FADC20C6D}"/>
    <cellStyle name="Normal 3 3 4 4 2" xfId="25039" xr:uid="{CBCA438F-7364-4A0B-9AC5-95AD7F7020D4}"/>
    <cellStyle name="Normal 3 3 4 5" xfId="46429" xr:uid="{501AB97A-B792-468B-AF09-6F9267F69A5B}"/>
    <cellStyle name="Normal 3 3 5" xfId="40448" xr:uid="{1B051949-C29B-4769-8CDF-AD3D4DEBA556}"/>
    <cellStyle name="Normal 3 3 5 2" xfId="46430" xr:uid="{F946A3CB-BD93-40FA-A02C-E608BE407013}"/>
    <cellStyle name="Normal 3 3 5 2 2" xfId="46431" xr:uid="{2AF1DE12-7188-4409-8582-3E583F3F46C0}"/>
    <cellStyle name="Normal 3 3 5 3" xfId="46432" xr:uid="{9CDB50A3-84D1-4858-9326-F9A6942CCBAE}"/>
    <cellStyle name="Normal 3 3 6" xfId="46433" xr:uid="{E8D58523-0E9B-4BDF-BF08-58152CEA41F7}"/>
    <cellStyle name="Normal 3 3 6 2" xfId="46434" xr:uid="{CFA1816B-A7D6-4BB4-BA30-682E91E5A376}"/>
    <cellStyle name="Normal 3 3 6 2 2" xfId="46436" xr:uid="{09D60D0E-B1C6-492E-B505-259528F5BE7F}"/>
    <cellStyle name="Normal 3 3 6 3" xfId="46437" xr:uid="{BE35F6FE-40FC-44F1-BCC3-A1CE5E472FD0}"/>
    <cellStyle name="Normal 3 3 6 4" xfId="46438" xr:uid="{C6DAD346-BB52-4279-BFA5-63E9E50B61C0}"/>
    <cellStyle name="Normal 3 3 7" xfId="46439" xr:uid="{86AC7584-5E71-442E-A66B-B286458AB42C}"/>
    <cellStyle name="Normal 3 3 7 2" xfId="46440" xr:uid="{C3812BDE-2A5B-43AA-9184-655DA454E11C}"/>
    <cellStyle name="Normal 3 3 8" xfId="46441" xr:uid="{DBC3C7BD-1D65-4D16-B4F5-29E9FDEA79E6}"/>
    <cellStyle name="Normal 3 3 9" xfId="29332" xr:uid="{838FF07D-240B-4288-A5B9-641FA37E1E70}"/>
    <cellStyle name="Normal 3 30" xfId="36199" xr:uid="{BD81E0AB-9C41-4365-8560-C232D92556CA}"/>
    <cellStyle name="Normal 3 30 2" xfId="46341" xr:uid="{A5A1CDFE-AD0D-4AB5-8FC4-F2642A300DA3}"/>
    <cellStyle name="Normal 3 30 2 2" xfId="46343" xr:uid="{6AF42BD6-E9C3-4A94-B718-07DA39F6F546}"/>
    <cellStyle name="Normal 3 30 3" xfId="46345" xr:uid="{5D7F96EA-4561-460A-B1F5-E9760F702578}"/>
    <cellStyle name="Normal 3 31" xfId="46347" xr:uid="{CB99E56E-1B1F-4D74-BA42-59C102A1A4B8}"/>
    <cellStyle name="Normal 3 31 2" xfId="46349" xr:uid="{5428AFBD-9199-4CDE-8849-14BED837E665}"/>
    <cellStyle name="Normal 3 31 2 2" xfId="46351" xr:uid="{598DE086-1D07-47A6-97D6-F81AD2E528D2}"/>
    <cellStyle name="Normal 3 31 3" xfId="46353" xr:uid="{46ABB982-B8BD-4BE9-92A9-6E1A654784C6}"/>
    <cellStyle name="Normal 3 32" xfId="46356" xr:uid="{BB02E7FC-C703-4C47-99D8-54FF71BE56C2}"/>
    <cellStyle name="Normal 3 32 2" xfId="46359" xr:uid="{4CA5D3AA-FBB0-4BCD-8678-773CBDBBF6A6}"/>
    <cellStyle name="Normal 3 32 2 2" xfId="46362" xr:uid="{098F118B-32BB-4BCA-B323-CAE776C32D96}"/>
    <cellStyle name="Normal 3 32 3" xfId="46365" xr:uid="{02B9FFE7-5BAA-4B7F-A436-86641145B475}"/>
    <cellStyle name="Normal 3 33" xfId="46368" xr:uid="{3E7081AA-3220-40FA-A346-523592C5EA51}"/>
    <cellStyle name="Normal 3 33 2" xfId="46371" xr:uid="{01CFB279-6F6A-4D77-A809-E22E554E2E4A}"/>
    <cellStyle name="Normal 3 33 2 2" xfId="46373" xr:uid="{492FD909-62FA-4E07-9A41-368B60983EE7}"/>
    <cellStyle name="Normal 3 33 3" xfId="46375" xr:uid="{C55DB89A-604F-4AFF-AC0C-9D92AE43613C}"/>
    <cellStyle name="Normal 3 34" xfId="46378" xr:uid="{BCE19842-279F-49E7-BFBD-91055AD8DF1D}"/>
    <cellStyle name="Normal 3 34 2" xfId="46380" xr:uid="{572D5029-86B3-4235-8E5C-893CFE3AC138}"/>
    <cellStyle name="Normal 3 34 2 2" xfId="46382" xr:uid="{0BA48CC4-FAFC-4AB6-8AC6-859CB656ED98}"/>
    <cellStyle name="Normal 3 34 3" xfId="46384" xr:uid="{EBC9D02E-EB20-4D0B-86F6-E57755F65630}"/>
    <cellStyle name="Normal 3 35" xfId="46443" xr:uid="{2C0A06FE-0A8C-4682-BD2A-2208EE7F6794}"/>
    <cellStyle name="Normal 3 35 2" xfId="46445" xr:uid="{03FC3D53-BE6F-44FE-AECB-FBCB2A3DFBC5}"/>
    <cellStyle name="Normal 3 35 2 2" xfId="32825" xr:uid="{12F25C8C-35F2-4792-8197-898CA43C1819}"/>
    <cellStyle name="Normal 3 35 3" xfId="46447" xr:uid="{4186196F-34D8-4209-8C01-F4C58DC69D16}"/>
    <cellStyle name="Normal 3 36" xfId="46450" xr:uid="{F82EA292-0DC4-4757-BFAB-7933E5A503E6}"/>
    <cellStyle name="Normal 3 36 2" xfId="46452" xr:uid="{18C0BD58-1B7F-40E1-976A-CEA12A9DCF72}"/>
    <cellStyle name="Normal 3 36 2 2" xfId="33061" xr:uid="{EA0EC259-BD0F-4A0C-8968-161E3C5AD57A}"/>
    <cellStyle name="Normal 3 36 3" xfId="46454" xr:uid="{754C454E-ECBD-4C3D-9D24-5508D5E906AA}"/>
    <cellStyle name="Normal 3 37" xfId="40363" xr:uid="{CFA76949-0717-4933-B6E1-7B05E50660B2}"/>
    <cellStyle name="Normal 3 37 2" xfId="40367" xr:uid="{9752F0F0-73AF-46EE-A81E-222E2C254E7D}"/>
    <cellStyle name="Normal 3 37 2 2" xfId="33204" xr:uid="{A72AB6B6-2778-4E4B-AA1F-530DF59DD80A}"/>
    <cellStyle name="Normal 3 37 3" xfId="46456" xr:uid="{7952CD1B-F4E1-42E8-8D8C-AC38F8A92C39}"/>
    <cellStyle name="Normal 3 38" xfId="40371" xr:uid="{583069AC-2741-4D06-ABF3-50E26F8596FF}"/>
    <cellStyle name="Normal 3 38 2" xfId="46458" xr:uid="{D2779314-1C37-4E1B-B2B7-B7AEC0C6E72B}"/>
    <cellStyle name="Normal 3 38 2 2" xfId="429" xr:uid="{8AF0721C-EF1A-4948-BB96-1E3778D69483}"/>
    <cellStyle name="Normal 3 38 3" xfId="46460" xr:uid="{93D5EFC4-4D6F-42C0-A824-920581898349}"/>
    <cellStyle name="Normal 3 39" xfId="46462" xr:uid="{2A03FA8E-40B0-43EA-9DB4-2586333FA459}"/>
    <cellStyle name="Normal 3 39 2" xfId="22057" xr:uid="{4E8584F3-1B15-4369-A95D-F7F667B24140}"/>
    <cellStyle name="Normal 3 39 2 2" xfId="33343" xr:uid="{61D746CC-6227-4785-A1BB-2B4369FFFDE8}"/>
    <cellStyle name="Normal 3 39 3" xfId="18964" xr:uid="{7D313C2D-FBC4-4749-B105-5524D8F0E92E}"/>
    <cellStyle name="Normal 3 4" xfId="24457" xr:uid="{2C0B5106-2C87-44DE-B296-CB17EE8E390A}"/>
    <cellStyle name="Normal 3 4 2" xfId="40450" xr:uid="{2AD23C80-2C02-44CE-82AF-4305B5C01924}"/>
    <cellStyle name="Normal 3 4 2 10" xfId="46463" xr:uid="{29315A51-45C0-4AD9-A275-A4B4D2A51BBC}"/>
    <cellStyle name="Normal 3 4 2 2" xfId="40453" xr:uid="{ECB236DE-F050-47CB-9014-3CE7CB8B578B}"/>
    <cellStyle name="Normal 3 4 2 2 2" xfId="12020" xr:uid="{B63D28B2-18DE-4165-9474-F245281083F5}"/>
    <cellStyle name="Normal 3 4 2 2 2 2" xfId="7269" xr:uid="{4A4145C3-829D-4343-8313-7CFA87E30A26}"/>
    <cellStyle name="Normal 3 4 2 2 2 2 2" xfId="46464" xr:uid="{A6331699-50C4-4CAA-A8FE-98446CEA37D8}"/>
    <cellStyle name="Normal 3 4 2 2 2 2 2 2" xfId="14229" xr:uid="{46B11753-1B26-476E-BEB3-825BEAA904F8}"/>
    <cellStyle name="Normal 3 4 2 2 2 2 2 2 2" xfId="46465" xr:uid="{2A1E88BD-45F2-411D-9F19-F608F265DEF4}"/>
    <cellStyle name="Normal 3 4 2 2 2 2 2 2 2 2" xfId="46466" xr:uid="{1AE0DC7E-F66A-4926-8922-7134D31EC7F2}"/>
    <cellStyle name="Normal 3 4 2 2 2 2 2 2 2 2 2" xfId="6838" xr:uid="{8B962339-ECC0-422C-8965-231B665F4B98}"/>
    <cellStyle name="Normal 3 4 2 2 2 2 2 2 2 3" xfId="46467" xr:uid="{7EA4590F-4AF7-4B12-8865-33C1CBEB14F2}"/>
    <cellStyle name="Normal 3 4 2 2 2 2 2 2 3" xfId="46468" xr:uid="{94ACAAB3-79BD-4228-8D47-715182C1E971}"/>
    <cellStyle name="Normal 3 4 2 2 2 2 2 2 3 2" xfId="1124" xr:uid="{0F0CADF0-4B63-4A31-9ACB-B8D365576332}"/>
    <cellStyle name="Normal 3 4 2 2 2 2 2 2 3 2 2" xfId="46470" xr:uid="{BCE87344-2D43-4AE2-8FF5-0F3CC3416FAA}"/>
    <cellStyle name="Normal 3 4 2 2 2 2 2 2 3 3" xfId="1144" xr:uid="{9529BA01-0E31-40EC-9274-F4FDA549B446}"/>
    <cellStyle name="Normal 3 4 2 2 2 2 2 2 4" xfId="46471" xr:uid="{EA86D1CD-7325-48CE-B9EB-D2C68627DE88}"/>
    <cellStyle name="Normal 3 4 2 2 2 2 2 2 4 2" xfId="8648" xr:uid="{7B16706C-98ED-445B-A474-636368D15700}"/>
    <cellStyle name="Normal 3 4 2 2 2 2 2 2 5" xfId="46472" xr:uid="{B8C3FA55-48B2-4B98-9C80-B8DF24B3D9C8}"/>
    <cellStyle name="Normal 3 4 2 2 2 2 2 3" xfId="14235" xr:uid="{AEEF67C2-1DE4-4FD8-BD24-934921A5C67D}"/>
    <cellStyle name="Normal 3 4 2 2 2 2 2 3 2" xfId="46474" xr:uid="{367D54A9-05C7-4DEA-A52B-D482473833F4}"/>
    <cellStyle name="Normal 3 4 2 2 2 2 2 3 2 2" xfId="46475" xr:uid="{EC369201-3314-4ED6-8FC1-E605FFDAE12F}"/>
    <cellStyle name="Normal 3 4 2 2 2 2 2 3 3" xfId="2088" xr:uid="{E290D174-4C2D-4DF4-8C0A-CC1E9667BE4A}"/>
    <cellStyle name="Normal 3 4 2 2 2 2 2 4" xfId="36854" xr:uid="{875C5271-AC3F-4FB1-80BE-AF6BA1B13C30}"/>
    <cellStyle name="Normal 3 4 2 2 2 2 2 4 2" xfId="46478" xr:uid="{11B43986-8F5E-4DB2-934A-2BFBD66485A9}"/>
    <cellStyle name="Normal 3 4 2 2 2 2 2 4 2 2" xfId="46480" xr:uid="{8F183390-DC85-4DD6-B089-208AA1F94E72}"/>
    <cellStyle name="Normal 3 4 2 2 2 2 2 4 3" xfId="9307" xr:uid="{C8497DF6-51DB-49E8-B0A2-713AA9806177}"/>
    <cellStyle name="Normal 3 4 2 2 2 2 2 5" xfId="36858" xr:uid="{C37803EE-3ED4-43C5-BF34-AA73B8549B21}"/>
    <cellStyle name="Normal 3 4 2 2 2 2 2 5 2" xfId="46482" xr:uid="{21B9F133-D699-4633-B2C3-D7B349952457}"/>
    <cellStyle name="Normal 3 4 2 2 2 2 2 6" xfId="36862" xr:uid="{823C591E-C3E6-4182-9C9E-166A007F8CA7}"/>
    <cellStyle name="Normal 3 4 2 2 2 2 3" xfId="46483" xr:uid="{D62A253B-145D-415D-AEFF-94325F0566F4}"/>
    <cellStyle name="Normal 3 4 2 2 2 2 3 2" xfId="46484" xr:uid="{CCDAB0B0-5EBA-4641-B683-FE3E62ED86DF}"/>
    <cellStyle name="Normal 3 4 2 2 2 2 3 2 2" xfId="46485" xr:uid="{1EBD6A4A-338B-48A9-9951-D177101E8A19}"/>
    <cellStyle name="Normal 3 4 2 2 2 2 3 2 2 2" xfId="46486" xr:uid="{C772BF84-EAC4-420C-8C2F-740518DA63EA}"/>
    <cellStyle name="Normal 3 4 2 2 2 2 3 2 3" xfId="46487" xr:uid="{BFA3E514-47D7-4DFA-9ACA-0F33564994A0}"/>
    <cellStyle name="Normal 3 4 2 2 2 2 3 3" xfId="46488" xr:uid="{42F4CA78-1F6A-4C34-92D3-FDC7F0D30948}"/>
    <cellStyle name="Normal 3 4 2 2 2 2 3 3 2" xfId="46489" xr:uid="{CCD6743D-707B-4E5E-A231-4F4E60F73464}"/>
    <cellStyle name="Normal 3 4 2 2 2 2 3 3 2 2" xfId="46490" xr:uid="{3ED32073-06D2-4E96-84B1-0EBD580746F5}"/>
    <cellStyle name="Normal 3 4 2 2 2 2 3 3 3" xfId="10122" xr:uid="{B3F08F87-8FA8-4816-8D60-48F2F35843CB}"/>
    <cellStyle name="Normal 3 4 2 2 2 2 3 4" xfId="46492" xr:uid="{5CA94749-7D25-4530-A566-230CC55606E5}"/>
    <cellStyle name="Normal 3 4 2 2 2 2 3 4 2" xfId="46494" xr:uid="{04189C7D-B54F-476F-B7EC-11B3A0BA8B71}"/>
    <cellStyle name="Normal 3 4 2 2 2 2 3 5" xfId="46496" xr:uid="{2F7EFBEE-E95B-4DF2-9024-89791F18D323}"/>
    <cellStyle name="Normal 3 4 2 2 2 2 4" xfId="6938" xr:uid="{CB80A6D6-633C-49EB-B113-B5D3BA122E6E}"/>
    <cellStyle name="Normal 3 4 2 2 2 2 4 2" xfId="7672" xr:uid="{57BD3B96-DBB4-407C-B910-A8D511839B4A}"/>
    <cellStyle name="Normal 3 4 2 2 2 2 4 2 2" xfId="7675" xr:uid="{570632E0-A56F-4646-B35E-DB0405F3EDF4}"/>
    <cellStyle name="Normal 3 4 2 2 2 2 4 3" xfId="2999" xr:uid="{53AB582C-DB20-427F-B63A-69D23B678313}"/>
    <cellStyle name="Normal 3 4 2 2 2 2 5" xfId="7718" xr:uid="{0D4E3E76-E859-4D1C-8CF5-BD827CAF8B99}"/>
    <cellStyle name="Normal 3 4 2 2 2 2 5 2" xfId="7722" xr:uid="{F2E2970A-746C-460E-8C82-3575848E92D8}"/>
    <cellStyle name="Normal 3 4 2 2 2 2 5 2 2" xfId="7724" xr:uid="{1CE841F2-E358-40CB-A9FC-1417968DDB87}"/>
    <cellStyle name="Normal 3 4 2 2 2 2 5 3" xfId="3102" xr:uid="{13B9C9A6-6B76-4363-98D5-1350ED936DF2}"/>
    <cellStyle name="Normal 3 4 2 2 2 2 6" xfId="7749" xr:uid="{F4A4E6BF-9A2B-4F60-83AB-82838B65E504}"/>
    <cellStyle name="Normal 3 4 2 2 2 2 6 2" xfId="7751" xr:uid="{B7D68AD1-DB83-4FD5-B9AB-6C6A873E76DD}"/>
    <cellStyle name="Normal 3 4 2 2 2 2 7" xfId="7759" xr:uid="{D4F9D86D-CF8B-4BDC-970C-0D41A766F373}"/>
    <cellStyle name="Normal 3 4 2 2 2 3" xfId="46497" xr:uid="{EAE4E63B-8A56-43EF-BF72-83C0964C5968}"/>
    <cellStyle name="Normal 3 4 2 2 2 3 2" xfId="46498" xr:uid="{AE3C802A-FDB9-4E29-B69F-871710201BC0}"/>
    <cellStyle name="Normal 3 4 2 2 2 3 2 2" xfId="14268" xr:uid="{6C96110B-FB68-4910-9B5F-24696045DBBC}"/>
    <cellStyle name="Normal 3 4 2 2 2 3 2 2 2" xfId="42514" xr:uid="{2360CDFB-7999-40C7-9829-FDE1908F86AD}"/>
    <cellStyle name="Normal 3 4 2 2 2 3 2 2 2 2" xfId="46499" xr:uid="{44CC9D96-E346-461D-88C6-F75594E1AB56}"/>
    <cellStyle name="Normal 3 4 2 2 2 3 2 2 3" xfId="46500" xr:uid="{CB24E49D-C24E-4F88-91F1-1AB03B47ECBA}"/>
    <cellStyle name="Normal 3 4 2 2 2 3 2 3" xfId="37316" xr:uid="{C22658EB-9101-4DCA-8789-42111E4AE37A}"/>
    <cellStyle name="Normal 3 4 2 2 2 3 2 3 2" xfId="46501" xr:uid="{653E1D23-EFE0-4809-B5A5-6A85712A744C}"/>
    <cellStyle name="Normal 3 4 2 2 2 3 2 3 2 2" xfId="46502" xr:uid="{AF980550-1526-45E2-B07B-E6CB563E2EE7}"/>
    <cellStyle name="Normal 3 4 2 2 2 3 2 3 3" xfId="23545" xr:uid="{296A6257-F63E-496D-8964-2A78D980563D}"/>
    <cellStyle name="Normal 3 4 2 2 2 3 2 4" xfId="37320" xr:uid="{48E6083E-6968-4D26-B536-22933AEB3F68}"/>
    <cellStyle name="Normal 3 4 2 2 2 3 2 4 2" xfId="46504" xr:uid="{E86D52D3-90F3-473A-9FFA-D0E54BDE72E9}"/>
    <cellStyle name="Normal 3 4 2 2 2 3 2 5" xfId="34014" xr:uid="{77D7162B-AD47-4345-A885-017EF07C130E}"/>
    <cellStyle name="Normal 3 4 2 2 2 3 3" xfId="46505" xr:uid="{1B7A00BD-01F2-484A-B043-6CDDF132B2E5}"/>
    <cellStyle name="Normal 3 4 2 2 2 3 3 2" xfId="46506" xr:uid="{3B47A495-D822-443D-966E-4212D90B6126}"/>
    <cellStyle name="Normal 3 4 2 2 2 3 3 2 2" xfId="46507" xr:uid="{AA941711-3F9F-41FC-AAF3-F739B066FB16}"/>
    <cellStyle name="Normal 3 4 2 2 2 3 3 3" xfId="46508" xr:uid="{2DACC7C8-55E9-42BC-99D9-9814C34236A5}"/>
    <cellStyle name="Normal 3 4 2 2 2 3 4" xfId="7776" xr:uid="{5E6A2581-4A94-46B3-A14C-258BC1831F50}"/>
    <cellStyle name="Normal 3 4 2 2 2 3 4 2" xfId="7780" xr:uid="{B0B81458-BC50-4429-8143-01B7D2D79D2B}"/>
    <cellStyle name="Normal 3 4 2 2 2 3 4 2 2" xfId="3459" xr:uid="{F5B08462-A7C3-468E-B71C-79248F7C90D8}"/>
    <cellStyle name="Normal 3 4 2 2 2 3 4 3" xfId="3315" xr:uid="{1C382C56-E4A6-4D7D-A63F-BE39569A3A57}"/>
    <cellStyle name="Normal 3 4 2 2 2 3 5" xfId="7788" xr:uid="{13355B74-5FCA-4693-A8B3-32DCA57DA436}"/>
    <cellStyle name="Normal 3 4 2 2 2 3 5 2" xfId="7793" xr:uid="{6F8BB932-9DB2-48B8-B3FD-CF4AC71F871F}"/>
    <cellStyle name="Normal 3 4 2 2 2 3 6" xfId="7808" xr:uid="{3D64BB95-5663-4C5D-BE9F-6548D51F1559}"/>
    <cellStyle name="Normal 3 4 2 2 2 4" xfId="27666" xr:uid="{FAFB91F0-D58D-487E-80AC-06C2949F4C12}"/>
    <cellStyle name="Normal 3 4 2 2 2 4 2" xfId="19864" xr:uid="{F1BBB44C-FA6D-43B0-9478-97F2E6B282D2}"/>
    <cellStyle name="Normal 3 4 2 2 2 4 2 2" xfId="43035" xr:uid="{0F985730-F0B6-4B8F-80E4-7D27AD8F54EF}"/>
    <cellStyle name="Normal 3 4 2 2 2 4 2 2 2" xfId="43037" xr:uid="{A56D2B61-EB83-42C1-A703-C8B9580E7347}"/>
    <cellStyle name="Normal 3 4 2 2 2 4 2 3" xfId="43041" xr:uid="{3074052F-ABA7-4407-BE59-B98A037A6663}"/>
    <cellStyle name="Normal 3 4 2 2 2 4 3" xfId="46509" xr:uid="{FC28B083-C747-4A08-809E-59E3EEEA005D}"/>
    <cellStyle name="Normal 3 4 2 2 2 4 3 2" xfId="46510" xr:uid="{3B460D97-298F-402C-8F62-7439A5F4C596}"/>
    <cellStyle name="Normal 3 4 2 2 2 4 3 2 2" xfId="46511" xr:uid="{042F8951-F4CF-4C16-A3EF-50F65D520321}"/>
    <cellStyle name="Normal 3 4 2 2 2 4 3 3" xfId="46513" xr:uid="{AAD44327-8326-43DF-82AF-B81068F1FA8F}"/>
    <cellStyle name="Normal 3 4 2 2 2 4 4" xfId="7821" xr:uid="{601CC52C-DEE9-4A0C-988E-83D85A54BCD4}"/>
    <cellStyle name="Normal 3 4 2 2 2 4 4 2" xfId="7823" xr:uid="{17528E2C-61DA-414B-BC83-68F4D128A8A1}"/>
    <cellStyle name="Normal 3 4 2 2 2 4 5" xfId="7830" xr:uid="{EB272B32-42D1-465D-B0DA-361583651468}"/>
    <cellStyle name="Normal 3 4 2 2 2 5" xfId="27668" xr:uid="{7D71F738-59AF-46A6-9500-6D6C5A5A53BC}"/>
    <cellStyle name="Normal 3 4 2 2 2 5 2" xfId="46514" xr:uid="{8F11BFD3-31DD-442D-B14A-6052FCC5A7D2}"/>
    <cellStyle name="Normal 3 4 2 2 2 5 2 2" xfId="46515" xr:uid="{FA7C2AAC-37EA-43D0-919D-033B119A129B}"/>
    <cellStyle name="Normal 3 4 2 2 2 5 3" xfId="46516" xr:uid="{8B29A448-1A98-42AA-B324-854D77317817}"/>
    <cellStyle name="Normal 3 4 2 2 2 6" xfId="46517" xr:uid="{4E12C78A-F27F-45EE-BA5F-64DADD8DC752}"/>
    <cellStyle name="Normal 3 4 2 2 2 6 2" xfId="46518" xr:uid="{D1D3D64B-9816-4434-939B-D5B2C07F952B}"/>
    <cellStyle name="Normal 3 4 2 2 2 6 2 2" xfId="46519" xr:uid="{60A9F1F4-0078-4237-921F-63EEAFFF343E}"/>
    <cellStyle name="Normal 3 4 2 2 2 6 3" xfId="46520" xr:uid="{BDF186CE-08FC-4C36-A70A-EA7D53E48F2D}"/>
    <cellStyle name="Normal 3 4 2 2 2 7" xfId="46521" xr:uid="{E4EF5240-E968-42E5-A728-9570949449CD}"/>
    <cellStyle name="Normal 3 4 2 2 2 7 2" xfId="46522" xr:uid="{42E7B484-9AE5-459F-A316-BCC0A9BF415E}"/>
    <cellStyle name="Normal 3 4 2 2 2 8" xfId="46523" xr:uid="{BB8C4038-4856-44C0-8947-3060F4541057}"/>
    <cellStyle name="Normal 3 4 2 2 3" xfId="12023" xr:uid="{6122375D-313D-4FC8-A4A6-0FB0B2AFF30C}"/>
    <cellStyle name="Normal 3 4 2 2 3 2" xfId="46524" xr:uid="{DDBD93E5-25BD-438B-934C-01498EDA885B}"/>
    <cellStyle name="Normal 3 4 2 2 3 2 2" xfId="46527" xr:uid="{E29BF800-74D7-4491-BE50-B96CE241F7C8}"/>
    <cellStyle name="Normal 3 4 2 2 3 2 2 2" xfId="13904" xr:uid="{A8952C7B-2F6A-4833-B895-82BC2C6F4B80}"/>
    <cellStyle name="Normal 3 4 2 2 3 2 2 2 2" xfId="46530" xr:uid="{A76EF12C-3A5C-4AAF-BACC-FA85ECFD033B}"/>
    <cellStyle name="Normal 3 4 2 2 3 2 2 2 2 2" xfId="46531" xr:uid="{AEF2D7BC-7E72-4082-8755-082C1667BD3B}"/>
    <cellStyle name="Normal 3 4 2 2 3 2 2 2 2 2 2" xfId="46532" xr:uid="{4215A390-0E39-46F3-AF88-835FDDB88044}"/>
    <cellStyle name="Normal 3 4 2 2 3 2 2 2 2 3" xfId="46533" xr:uid="{A3838843-2AD1-4918-A3F9-25803C053F50}"/>
    <cellStyle name="Normal 3 4 2 2 3 2 2 2 3" xfId="46534" xr:uid="{CD37BB40-8719-4C74-9916-F32D5CBA9CC5}"/>
    <cellStyle name="Normal 3 4 2 2 3 2 2 2 3 2" xfId="46535" xr:uid="{D66A9039-A435-46F8-ABE1-05CF6F4CBBD7}"/>
    <cellStyle name="Normal 3 4 2 2 3 2 2 2 3 2 2" xfId="46536" xr:uid="{7286360C-9138-4A97-983F-32AD6181D541}"/>
    <cellStyle name="Normal 3 4 2 2 3 2 2 2 3 3" xfId="46537" xr:uid="{DA28FF5B-8283-4C4A-A801-14397D1C8653}"/>
    <cellStyle name="Normal 3 4 2 2 3 2 2 2 4" xfId="46539" xr:uid="{E6B9DC44-32DA-4321-B6EB-36694024D5EE}"/>
    <cellStyle name="Normal 3 4 2 2 3 2 2 2 4 2" xfId="17969" xr:uid="{8EF3A9E7-F34A-4898-B759-CCCA706C8303}"/>
    <cellStyle name="Normal 3 4 2 2 3 2 2 2 5" xfId="46541" xr:uid="{55881069-8730-4DC3-AF7D-157C85515CBC}"/>
    <cellStyle name="Normal 3 4 2 2 3 2 2 3" xfId="46544" xr:uid="{9C955245-0AC3-44A1-8926-F9E1908E7DBD}"/>
    <cellStyle name="Normal 3 4 2 2 3 2 2 3 2" xfId="6264" xr:uid="{A3E86172-12F4-4C84-BB68-2CBE6111AB61}"/>
    <cellStyle name="Normal 3 4 2 2 3 2 2 3 2 2" xfId="3616" xr:uid="{01D90368-3EE2-4711-B75F-D9F7AA5AC2A5}"/>
    <cellStyle name="Normal 3 4 2 2 3 2 2 3 3" xfId="6278" xr:uid="{C07092E4-CE67-4F73-ADD0-19BC508D1929}"/>
    <cellStyle name="Normal 3 4 2 2 3 2 2 4" xfId="46546" xr:uid="{234E7FD2-0EA0-46E4-B11B-CDE08C44FA8C}"/>
    <cellStyle name="Normal 3 4 2 2 3 2 2 4 2" xfId="6317" xr:uid="{A9AAB9B4-BD42-4E13-8A18-97D955F6B9A1}"/>
    <cellStyle name="Normal 3 4 2 2 3 2 2 4 2 2" xfId="6338" xr:uid="{274827D9-E087-42E0-B36B-9637058B4CE8}"/>
    <cellStyle name="Normal 3 4 2 2 3 2 2 4 3" xfId="6351" xr:uid="{E6E90716-D219-44A0-81B1-9CE58984CC0E}"/>
    <cellStyle name="Normal 3 4 2 2 3 2 2 5" xfId="46548" xr:uid="{75E5C803-21F3-4216-9818-C17D07AA6E5F}"/>
    <cellStyle name="Normal 3 4 2 2 3 2 2 5 2" xfId="2709" xr:uid="{AE20DB93-D0D4-464F-9E75-26DBFEF98A97}"/>
    <cellStyle name="Normal 3 4 2 2 3 2 2 6" xfId="46550" xr:uid="{4464E807-1D60-4E7B-BD4F-79817FCAC825}"/>
    <cellStyle name="Normal 3 4 2 2 3 2 3" xfId="46553" xr:uid="{A21F1FC2-DB19-4F90-8F1C-406363E47BA5}"/>
    <cellStyle name="Normal 3 4 2 2 3 2 3 2" xfId="46556" xr:uid="{3CB264AF-BC7D-4FB5-A3A9-1D2B49EC8A58}"/>
    <cellStyle name="Normal 3 4 2 2 3 2 3 2 2" xfId="46559" xr:uid="{D0895A71-7078-4C1B-BA5B-FD542830C078}"/>
    <cellStyle name="Normal 3 4 2 2 3 2 3 2 2 2" xfId="46560" xr:uid="{17EC62C0-A835-42C1-829E-6863B7AEE295}"/>
    <cellStyle name="Normal 3 4 2 2 3 2 3 2 3" xfId="46561" xr:uid="{3055A95F-50E6-41CE-B4AE-8D09BA657F77}"/>
    <cellStyle name="Normal 3 4 2 2 3 2 3 3" xfId="27248" xr:uid="{0FCC9E38-B95C-459C-A116-3A697E964746}"/>
    <cellStyle name="Normal 3 4 2 2 3 2 3 3 2" xfId="777" xr:uid="{8E7DE316-7DD9-4CFD-AB5F-59836CA07E06}"/>
    <cellStyle name="Normal 3 4 2 2 3 2 3 3 2 2" xfId="6453" xr:uid="{50342D42-5BFA-4E0C-8CB1-FB15F14DD41C}"/>
    <cellStyle name="Normal 3 4 2 2 3 2 3 3 3" xfId="810" xr:uid="{29A3FAE4-AA44-46D3-9B1D-EA50B8A35103}"/>
    <cellStyle name="Normal 3 4 2 2 3 2 3 4" xfId="27251" xr:uid="{D98D6345-A45E-43D6-87D0-351F9D8CA425}"/>
    <cellStyle name="Normal 3 4 2 2 3 2 3 4 2" xfId="6504" xr:uid="{9D553C94-C18A-4887-8B30-8503193FE0C7}"/>
    <cellStyle name="Normal 3 4 2 2 3 2 3 5" xfId="27254" xr:uid="{0E5F3117-BF4A-4BCE-9550-1B70378E65D5}"/>
    <cellStyle name="Normal 3 4 2 2 3 2 4" xfId="9221" xr:uid="{FFEF2622-78C1-4408-9B3A-68AFD4A18E5A}"/>
    <cellStyle name="Normal 3 4 2 2 3 2 4 2" xfId="9226" xr:uid="{0B1E3D82-7962-4B8A-B6F1-1A826256D49D}"/>
    <cellStyle name="Normal 3 4 2 2 3 2 4 2 2" xfId="1973" xr:uid="{AAA74ED9-DB7E-4FDC-9093-E4D37F80B633}"/>
    <cellStyle name="Normal 3 4 2 2 3 2 4 3" xfId="6568" xr:uid="{C58270E9-18DE-4CCC-81CA-D578A6732CB7}"/>
    <cellStyle name="Normal 3 4 2 2 3 2 5" xfId="9231" xr:uid="{92686842-EF9A-427D-93A9-52CE3981169F}"/>
    <cellStyle name="Normal 3 4 2 2 3 2 5 2" xfId="9236" xr:uid="{07EBCCA7-14A6-4F12-8EE5-601F8A0DD4A0}"/>
    <cellStyle name="Normal 3 4 2 2 3 2 5 2 2" xfId="6842" xr:uid="{26536AAD-4CFF-40A7-9CDD-92DF3C064998}"/>
    <cellStyle name="Normal 3 4 2 2 3 2 5 3" xfId="6648" xr:uid="{3F50916C-B135-4D36-BA2B-7F52DDA1A6F8}"/>
    <cellStyle name="Normal 3 4 2 2 3 2 6" xfId="9242" xr:uid="{48FD9206-D161-480B-89DD-ABFB4C399292}"/>
    <cellStyle name="Normal 3 4 2 2 3 2 6 2" xfId="1128" xr:uid="{0C2C4062-B808-4233-9EE9-059BEF942323}"/>
    <cellStyle name="Normal 3 4 2 2 3 2 7" xfId="9251" xr:uid="{9D8A2137-1229-4166-B653-C8D03F0F0B4E}"/>
    <cellStyle name="Normal 3 4 2 2 3 3" xfId="46562" xr:uid="{92DBB810-8B3E-45A1-ADC1-5B2D5066B4E0}"/>
    <cellStyle name="Normal 3 4 2 2 3 3 2" xfId="46563" xr:uid="{8E9B23D4-ABDD-461E-8186-2DD36DC73154}"/>
    <cellStyle name="Normal 3 4 2 2 3 3 2 2" xfId="46564" xr:uid="{78B50C84-03B0-4E7E-AC3B-5914CAC44C1B}"/>
    <cellStyle name="Normal 3 4 2 2 3 3 2 2 2" xfId="19144" xr:uid="{E227E84E-FF78-430F-AB46-419CEEA38CF7}"/>
    <cellStyle name="Normal 3 4 2 2 3 3 2 2 2 2" xfId="19147" xr:uid="{29B559B4-48AC-4AE9-A776-49A22F3F76A3}"/>
    <cellStyle name="Normal 3 4 2 2 3 3 2 2 3" xfId="19151" xr:uid="{194EF46D-6BE7-47F2-9D77-4918F237B577}"/>
    <cellStyle name="Normal 3 4 2 2 3 3 2 3" xfId="46565" xr:uid="{9BD88D1B-D225-4EA2-9932-2D448DF5EC32}"/>
    <cellStyle name="Normal 3 4 2 2 3 3 2 3 2" xfId="9965" xr:uid="{A2AF8673-82EF-4782-B314-873B92E85B79}"/>
    <cellStyle name="Normal 3 4 2 2 3 3 2 3 2 2" xfId="9977" xr:uid="{D7B3BF7E-891A-430B-81D3-58472C31CA69}"/>
    <cellStyle name="Normal 3 4 2 2 3 3 2 3 3" xfId="938" xr:uid="{60416259-7CC2-428A-ADF5-CB7022903CAA}"/>
    <cellStyle name="Normal 3 4 2 2 3 3 2 4" xfId="46567" xr:uid="{5914F004-43EB-42B1-A02B-1CA2D715FF37}"/>
    <cellStyle name="Normal 3 4 2 2 3 3 2 4 2" xfId="10006" xr:uid="{2832DAEF-67EF-42DF-B166-05B874CBDF1E}"/>
    <cellStyle name="Normal 3 4 2 2 3 3 2 5" xfId="34103" xr:uid="{492FA5D8-AFE9-42AA-B28A-9D0F451293B6}"/>
    <cellStyle name="Normal 3 4 2 2 3 3 3" xfId="46568" xr:uid="{9D6F5FA9-BEC8-40B4-AF6C-E96F2AA6FF1E}"/>
    <cellStyle name="Normal 3 4 2 2 3 3 3 2" xfId="46569" xr:uid="{371BC359-8B8F-4CE6-AC3F-59DFC495907D}"/>
    <cellStyle name="Normal 3 4 2 2 3 3 3 2 2" xfId="19299" xr:uid="{564267F4-AE20-46BE-940C-70265A4817FF}"/>
    <cellStyle name="Normal 3 4 2 2 3 3 3 3" xfId="27264" xr:uid="{CD1B0F2F-51A6-418E-8556-3C9844CE3B5C}"/>
    <cellStyle name="Normal 3 4 2 2 3 3 4" xfId="9256" xr:uid="{3A011A50-96C5-4BA7-86F2-7114A9A52C3C}"/>
    <cellStyle name="Normal 3 4 2 2 3 3 4 2" xfId="9258" xr:uid="{F57CD7E5-BF78-48A1-94A7-EFB41DD5A8C9}"/>
    <cellStyle name="Normal 3 4 2 2 3 3 4 2 2" xfId="7386" xr:uid="{9EE4B8F3-357A-4104-B86A-9CD1751623F3}"/>
    <cellStyle name="Normal 3 4 2 2 3 3 4 3" xfId="6779" xr:uid="{6FFDFD95-A6D8-421A-8C4E-0757FD781B78}"/>
    <cellStyle name="Normal 3 4 2 2 3 3 5" xfId="9264" xr:uid="{1771A849-B655-44B5-BFD1-7BDF0A27214A}"/>
    <cellStyle name="Normal 3 4 2 2 3 3 5 2" xfId="9269" xr:uid="{4689A497-CC95-44E2-939C-D99978FEEF3D}"/>
    <cellStyle name="Normal 3 4 2 2 3 3 6" xfId="2086" xr:uid="{E642DDA8-8D49-411E-A730-3E6ED2BF714E}"/>
    <cellStyle name="Normal 3 4 2 2 3 4" xfId="27671" xr:uid="{8DDA1F43-D65C-4960-9926-85B0A9B38391}"/>
    <cellStyle name="Normal 3 4 2 2 3 4 2" xfId="46570" xr:uid="{16661780-FC8A-40ED-9680-9809414CB5D1}"/>
    <cellStyle name="Normal 3 4 2 2 3 4 2 2" xfId="46571" xr:uid="{04014BBE-B775-4D7D-9001-BB50A7267C52}"/>
    <cellStyle name="Normal 3 4 2 2 3 4 2 2 2" xfId="41305" xr:uid="{A64A3AAC-9488-4518-8008-88AD4BF71B28}"/>
    <cellStyle name="Normal 3 4 2 2 3 4 2 3" xfId="46573" xr:uid="{80F077CD-0673-42C6-BA53-9A9C627517BC}"/>
    <cellStyle name="Normal 3 4 2 2 3 4 3" xfId="46574" xr:uid="{B5756C73-33A0-4B5D-A4DC-62B519BEBB51}"/>
    <cellStyle name="Normal 3 4 2 2 3 4 3 2" xfId="46575" xr:uid="{1309049F-CCAD-4785-AF07-C035EC45502B}"/>
    <cellStyle name="Normal 3 4 2 2 3 4 3 2 2" xfId="46576" xr:uid="{8524F45E-2C01-44B6-8EEC-60DA5FAE82B7}"/>
    <cellStyle name="Normal 3 4 2 2 3 4 3 3" xfId="27272" xr:uid="{6DB7F7F0-6E66-4B32-8EF4-52FA6511B9D7}"/>
    <cellStyle name="Normal 3 4 2 2 3 4 4" xfId="488" xr:uid="{39D60E51-BDB7-426B-A186-74892DB089D8}"/>
    <cellStyle name="Normal 3 4 2 2 3 4 4 2" xfId="9291" xr:uid="{49996D11-C7B8-46AA-9DFE-07D037F31430}"/>
    <cellStyle name="Normal 3 4 2 2 3 4 5" xfId="9296" xr:uid="{116E5A96-0FB8-4B48-9C4E-2B56B8EC2534}"/>
    <cellStyle name="Normal 3 4 2 2 3 5" xfId="46577" xr:uid="{1A93C409-DC5A-46A1-A99F-ED1FDBC43F61}"/>
    <cellStyle name="Normal 3 4 2 2 3 5 2" xfId="46578" xr:uid="{861E821E-999C-4F69-B595-58A3227B3335}"/>
    <cellStyle name="Normal 3 4 2 2 3 5 2 2" xfId="46579" xr:uid="{692B412E-C7E7-409F-8358-391A49DAEBE7}"/>
    <cellStyle name="Normal 3 4 2 2 3 5 3" xfId="46580" xr:uid="{0D4A49B1-E275-4791-9847-A1FCAB1C1B7F}"/>
    <cellStyle name="Normal 3 4 2 2 3 6" xfId="46581" xr:uid="{D205EADF-21A6-4CED-96ED-44D7E92E4B72}"/>
    <cellStyle name="Normal 3 4 2 2 3 6 2" xfId="46584" xr:uid="{BA6946AD-5031-462B-9200-8FBC9EBBF499}"/>
    <cellStyle name="Normal 3 4 2 2 3 6 2 2" xfId="46587" xr:uid="{889F7989-6212-40B8-B217-9943CD6F766E}"/>
    <cellStyle name="Normal 3 4 2 2 3 6 3" xfId="46590" xr:uid="{CE43D7A8-1165-4667-A4D2-04FD33595A00}"/>
    <cellStyle name="Normal 3 4 2 2 3 7" xfId="46591" xr:uid="{B4D6F97E-65B7-4B01-9C4C-474A4D854FA2}"/>
    <cellStyle name="Normal 3 4 2 2 3 7 2" xfId="46595" xr:uid="{C1973F4D-24D4-44A4-9CE9-883FC8B56658}"/>
    <cellStyle name="Normal 3 4 2 2 3 8" xfId="46596" xr:uid="{7C345BE5-3993-4782-9937-FD5BD440DE7E}"/>
    <cellStyle name="Normal 3 4 2 2 4" xfId="46598" xr:uid="{BAC45A97-DEA9-49C7-A6F7-538B5BFAE467}"/>
    <cellStyle name="Normal 3 4 2 2 5" xfId="42338" xr:uid="{36BD2D23-0367-40D8-9C1F-860F14F61640}"/>
    <cellStyle name="Normal 3 4 2 3" xfId="46599" xr:uid="{9E1BA198-E273-4E9A-AFAC-C50F97989F4E}"/>
    <cellStyle name="Normal 3 4 2 4" xfId="46600" xr:uid="{40ACF538-91B4-4999-8D9E-71035D0075E6}"/>
    <cellStyle name="Normal 3 4 2 4 2" xfId="46601" xr:uid="{9EDCCE71-A18E-4705-8C01-25A5801194FB}"/>
    <cellStyle name="Normal 3 4 2 4 2 2" xfId="46602" xr:uid="{41DC6BBF-959F-41F3-A54F-2CFFB2E7E81C}"/>
    <cellStyle name="Normal 3 4 2 4 2 2 2" xfId="46603" xr:uid="{BFDF537F-6E6B-450A-B482-2059B5FC2BCD}"/>
    <cellStyle name="Normal 3 4 2 4 2 2 2 2" xfId="46604" xr:uid="{842A08E1-8F76-4497-82FA-DA3CFAD3A813}"/>
    <cellStyle name="Normal 3 4 2 4 2 2 2 2 2" xfId="46605" xr:uid="{456AD91D-E0D5-46BD-83FA-13B5ABD1B772}"/>
    <cellStyle name="Normal 3 4 2 4 2 2 2 3" xfId="46606" xr:uid="{AA58944F-720E-4E84-97B1-13B4626729AB}"/>
    <cellStyle name="Normal 3 4 2 4 2 2 3" xfId="46607" xr:uid="{B13179E6-53DE-409E-A847-BDFC795A3A06}"/>
    <cellStyle name="Normal 3 4 2 4 2 2 3 2" xfId="46608" xr:uid="{7A5E38C5-2620-49D2-8EC7-22C4C5695C4A}"/>
    <cellStyle name="Normal 3 4 2 4 2 2 3 2 2" xfId="46609" xr:uid="{6A05C6AA-BCC0-4808-80FA-CF4951D660AA}"/>
    <cellStyle name="Normal 3 4 2 4 2 2 3 3" xfId="46610" xr:uid="{5B238BD9-CCB3-41D6-8620-930669443DA5}"/>
    <cellStyle name="Normal 3 4 2 4 2 2 4" xfId="46611" xr:uid="{E85CDA24-0B92-406C-B7B5-19314109D0D6}"/>
    <cellStyle name="Normal 3 4 2 4 2 2 4 2" xfId="46612" xr:uid="{DD3DA876-F67C-4391-A81E-9DBA925D536F}"/>
    <cellStyle name="Normal 3 4 2 4 2 2 5" xfId="46613" xr:uid="{79925D0B-F122-4BE1-8311-F2E170BB74E6}"/>
    <cellStyle name="Normal 3 4 2 4 2 3" xfId="46614" xr:uid="{C292FAE2-0B8F-482F-8BE3-7599889387B0}"/>
    <cellStyle name="Normal 3 4 2 4 2 3 2" xfId="46615" xr:uid="{EF594FF4-4E27-43A1-9075-CCC37FB22707}"/>
    <cellStyle name="Normal 3 4 2 4 2 3 2 2" xfId="24617" xr:uid="{C6F5597D-C15A-4F3B-BD54-69BBC642E31D}"/>
    <cellStyle name="Normal 3 4 2 4 2 3 3" xfId="46616" xr:uid="{0FD2C034-E97B-444B-B26B-6A801E6D6E88}"/>
    <cellStyle name="Normal 3 4 2 4 2 4" xfId="5089" xr:uid="{1B3A47DD-A0CE-4A3F-9E93-307ECFCFFC5D}"/>
    <cellStyle name="Normal 3 4 2 4 2 4 2" xfId="46617" xr:uid="{7440F7AC-D83E-48C6-BF7F-6CCDFDB22EA7}"/>
    <cellStyle name="Normal 3 4 2 4 2 4 2 2" xfId="46618" xr:uid="{88FB4DE1-80C6-4C78-B31A-18BCCBAC0927}"/>
    <cellStyle name="Normal 3 4 2 4 2 4 3" xfId="46619" xr:uid="{1E2F5B68-C156-4CD1-9F3A-365105B157D1}"/>
    <cellStyle name="Normal 3 4 2 4 2 5" xfId="46621" xr:uid="{27277D3E-4A97-49B2-8FFD-1E361E993EBB}"/>
    <cellStyle name="Normal 3 4 2 4 2 5 2" xfId="46622" xr:uid="{A78943F0-5E0D-477B-BAE2-E9FF2E3D0627}"/>
    <cellStyle name="Normal 3 4 2 4 2 6" xfId="46623" xr:uid="{958E2740-CFBA-4A93-A0AC-0F1E34F006A2}"/>
    <cellStyle name="Normal 3 4 2 4 3" xfId="46624" xr:uid="{478F1B6E-A50A-4795-B5EE-2CD65A4B3FC6}"/>
    <cellStyle name="Normal 3 4 2 4 3 2" xfId="46625" xr:uid="{D76693C6-7A3A-4B6D-9D3C-C8219E8C17FF}"/>
    <cellStyle name="Normal 3 4 2 4 3 2 2" xfId="46626" xr:uid="{6C75F4C9-8799-4C04-8A78-6DE8F3DE8BE1}"/>
    <cellStyle name="Normal 3 4 2 4 3 2 2 2" xfId="46627" xr:uid="{7F8F7C3F-2959-49AE-B71C-55B41AD6D116}"/>
    <cellStyle name="Normal 3 4 2 4 3 2 3" xfId="46628" xr:uid="{09E1D8CB-11BA-41F8-9514-7C3BA3BD7B8A}"/>
    <cellStyle name="Normal 3 4 2 4 3 3" xfId="46629" xr:uid="{7CD094E5-85D5-49E8-AD1B-127B1664CAA5}"/>
    <cellStyle name="Normal 3 4 2 4 3 3 2" xfId="2669" xr:uid="{631BFE26-94EF-4A62-BDBC-00863FE679E0}"/>
    <cellStyle name="Normal 3 4 2 4 3 3 2 2" xfId="46630" xr:uid="{7DCD089E-1B18-47C6-8ED8-5626208BDA69}"/>
    <cellStyle name="Normal 3 4 2 4 3 3 3" xfId="46631" xr:uid="{F423F299-5355-42F1-A3A6-15E9C4988FF3}"/>
    <cellStyle name="Normal 3 4 2 4 3 4" xfId="46632" xr:uid="{B364613C-C5C0-423C-AC1C-384CD4784BA1}"/>
    <cellStyle name="Normal 3 4 2 4 3 4 2" xfId="46633" xr:uid="{CD4F0C81-EDBB-4C7E-8D96-F64F2DD9BEA5}"/>
    <cellStyle name="Normal 3 4 2 4 3 5" xfId="46634" xr:uid="{D91D546F-04B6-4372-BFE0-B8F182B00496}"/>
    <cellStyle name="Normal 3 4 2 4 4" xfId="46635" xr:uid="{6FD118C3-02FE-4C8B-9797-41BCDA9E61C4}"/>
    <cellStyle name="Normal 3 4 2 4 4 2" xfId="46636" xr:uid="{A47D43E6-D039-485A-9660-A542664EF13F}"/>
    <cellStyle name="Normal 3 4 2 4 4 2 2" xfId="46637" xr:uid="{827AC573-DB14-4751-AA5D-E99AE207A111}"/>
    <cellStyle name="Normal 3 4 2 4 4 3" xfId="46638" xr:uid="{7C4C7D60-568B-4FD9-9AEA-8C0C829B1CEF}"/>
    <cellStyle name="Normal 3 4 2 4 5" xfId="46640" xr:uid="{52A2B7E5-09F4-4EED-B351-CF1E4AE4A974}"/>
    <cellStyle name="Normal 3 4 2 4 5 2" xfId="46641" xr:uid="{63EC705A-5489-4DFD-A9E0-0C4696FAFF2D}"/>
    <cellStyle name="Normal 3 4 2 4 5 2 2" xfId="46643" xr:uid="{E807589A-F075-404B-9AC4-FACDFC536442}"/>
    <cellStyle name="Normal 3 4 2 4 5 3" xfId="46644" xr:uid="{2A65163C-1656-4E6F-A1D0-ED1BC7728B80}"/>
    <cellStyle name="Normal 3 4 2 4 6" xfId="46645" xr:uid="{DEF2A512-5DA6-4D56-81C5-F4D49A5DB9BA}"/>
    <cellStyle name="Normal 3 4 2 4 6 2" xfId="46646" xr:uid="{5BDE57A6-C709-4F96-A421-07BBC11F4824}"/>
    <cellStyle name="Normal 3 4 2 4 7" xfId="18673" xr:uid="{62E5C037-6447-45E5-8BBA-4412176D0B0A}"/>
    <cellStyle name="Normal 3 4 2 5" xfId="46647" xr:uid="{9E350F8F-C8A2-441F-A363-228A51CC773C}"/>
    <cellStyle name="Normal 3 4 2 5 2" xfId="46649" xr:uid="{78FD131C-1190-48A3-A458-2FD356E4399F}"/>
    <cellStyle name="Normal 3 4 2 5 2 2" xfId="46650" xr:uid="{F4D2BE71-2604-45A9-93C2-BCEB7A9E83B9}"/>
    <cellStyle name="Normal 3 4 2 5 2 2 2" xfId="46651" xr:uid="{0D5FA7B9-8117-419A-AB6A-4638BCE8BA7A}"/>
    <cellStyle name="Normal 3 4 2 5 2 2 2 2" xfId="46652" xr:uid="{EBB9D2FB-C580-4BCD-BA76-36F63B428D8E}"/>
    <cellStyle name="Normal 3 4 2 5 2 2 3" xfId="46653" xr:uid="{F3FEA7BD-6732-4CCF-9535-9BF46D435492}"/>
    <cellStyle name="Normal 3 4 2 5 2 3" xfId="46655" xr:uid="{C8EBF992-5E53-4E62-B912-FDD073DCE48D}"/>
    <cellStyle name="Normal 3 4 2 5 2 3 2" xfId="46657" xr:uid="{22096340-491A-478E-8A0A-C22922BA3216}"/>
    <cellStyle name="Normal 3 4 2 5 2 3 2 2" xfId="46658" xr:uid="{C6C2D471-A22E-4B74-BC2E-EDC596AEC1E2}"/>
    <cellStyle name="Normal 3 4 2 5 2 3 3" xfId="46660" xr:uid="{A173FE51-A054-4313-BA37-1A6C81A80676}"/>
    <cellStyle name="Normal 3 4 2 5 2 4" xfId="46662" xr:uid="{7C4E852E-E81D-4798-81BE-CDC0B46D17D7}"/>
    <cellStyle name="Normal 3 4 2 5 2 4 2" xfId="46663" xr:uid="{89C8D797-F8F4-41F0-A822-34D61E9C05F6}"/>
    <cellStyle name="Normal 3 4 2 5 2 5" xfId="27872" xr:uid="{A6F94C8A-A9D9-479D-A08E-3E0513AB52F7}"/>
    <cellStyle name="Normal 3 4 2 5 3" xfId="46664" xr:uid="{3FA81FF6-9D8A-46D2-81C9-187B1F16CA7E}"/>
    <cellStyle name="Normal 3 4 2 5 3 2" xfId="46665" xr:uid="{D84C2A15-3327-4661-B76F-29C0D1BEBD26}"/>
    <cellStyle name="Normal 3 4 2 5 3 2 2" xfId="46666" xr:uid="{9EF71C70-27BD-4BF5-A29B-359070629DA3}"/>
    <cellStyle name="Normal 3 4 2 5 3 3" xfId="27278" xr:uid="{AB072AFB-2D8E-4A4B-8CB6-D163CBF8A14F}"/>
    <cellStyle name="Normal 3 4 2 5 4" xfId="9336" xr:uid="{F88BD9CE-8A8E-44E7-90C9-8DFB52386C13}"/>
    <cellStyle name="Normal 3 4 2 5 4 2" xfId="8372" xr:uid="{8604140E-95A7-4793-8631-8A14B2FF047D}"/>
    <cellStyle name="Normal 3 4 2 5 4 2 2" xfId="477" xr:uid="{829705F3-F7AE-4150-80DB-E2CEDDDEB129}"/>
    <cellStyle name="Normal 3 4 2 5 4 3" xfId="9436" xr:uid="{138E60D7-1928-4651-8B4F-C2A91595604B}"/>
    <cellStyle name="Normal 3 4 2 5 5" xfId="9495" xr:uid="{84DC99C7-056E-4E92-AA9D-04E51E7A011D}"/>
    <cellStyle name="Normal 3 4 2 5 5 2" xfId="9501" xr:uid="{B05CB042-02E2-4318-AD1A-63B42C673762}"/>
    <cellStyle name="Normal 3 4 2 5 6" xfId="9537" xr:uid="{A408D353-03EF-42E6-B24F-9628D95CEE46}"/>
    <cellStyle name="Normal 3 4 2 6" xfId="2588" xr:uid="{E1DDF3EF-BA24-4CCF-B755-488775692B05}"/>
    <cellStyle name="Normal 3 4 2 6 2" xfId="31562" xr:uid="{899FF554-8B69-4513-9AA5-35E06A0D34F9}"/>
    <cellStyle name="Normal 3 4 2 6 2 2" xfId="31565" xr:uid="{8C1C226A-FCF1-4259-B657-09F66AD59001}"/>
    <cellStyle name="Normal 3 4 2 6 2 2 2" xfId="25443" xr:uid="{266BB243-3090-40B1-9934-9023D7F206D9}"/>
    <cellStyle name="Normal 3 4 2 6 2 3" xfId="31569" xr:uid="{1EA81EEC-0C9F-414A-86C3-1FCCF6838031}"/>
    <cellStyle name="Normal 3 4 2 6 3" xfId="27462" xr:uid="{F3FFC3CF-0C17-4E6F-8363-89F0976774DE}"/>
    <cellStyle name="Normal 3 4 2 6 3 2" xfId="31571" xr:uid="{DDED6623-16CD-4213-831E-AC97BD0A572A}"/>
    <cellStyle name="Normal 3 4 2 6 3 2 2" xfId="46667" xr:uid="{258D951B-9C7B-45BE-A907-A133C3571675}"/>
    <cellStyle name="Normal 3 4 2 6 3 3" xfId="27365" xr:uid="{3E630935-E108-4A52-9D10-2D3906043168}"/>
    <cellStyle name="Normal 3 4 2 6 4" xfId="9614" xr:uid="{50913992-7F0B-4BC9-AF0D-FB60358EF537}"/>
    <cellStyle name="Normal 3 4 2 6 4 2" xfId="9617" xr:uid="{FE75B5F4-B581-47C5-9FC8-65AFC4DCDEF6}"/>
    <cellStyle name="Normal 3 4 2 6 5" xfId="9820" xr:uid="{E3293933-D171-4922-8D3D-B95C1859CE6D}"/>
    <cellStyle name="Normal 3 4 2 7" xfId="46668" xr:uid="{606B746A-1EE5-4674-9E58-67A06E814667}"/>
    <cellStyle name="Normal 3 4 2 7 2" xfId="31579" xr:uid="{7CA399EA-0270-4283-A90B-0B477A4909D5}"/>
    <cellStyle name="Normal 3 4 2 7 2 2" xfId="31582" xr:uid="{EF7434A5-2428-49A7-822C-D0F04260BEA3}"/>
    <cellStyle name="Normal 3 4 2 7 3" xfId="31585" xr:uid="{61C9105B-E402-4ED6-B424-91554647B958}"/>
    <cellStyle name="Normal 3 4 2 8" xfId="46669" xr:uid="{5E7F3DE0-27C3-454C-AB16-416E33707CEE}"/>
    <cellStyle name="Normal 3 4 2 8 2" xfId="31591" xr:uid="{0AA630C6-8BCD-4655-8E7B-85A791357E98}"/>
    <cellStyle name="Normal 3 4 2 8 2 2" xfId="46670" xr:uid="{AD63CB18-99DB-4031-9915-F0F2507073D1}"/>
    <cellStyle name="Normal 3 4 2 8 3" xfId="46671" xr:uid="{54A4CFFF-604F-46B0-9F84-09EA69832630}"/>
    <cellStyle name="Normal 3 4 2 9" xfId="23385" xr:uid="{8165D2A0-AE7B-4DE3-BA66-4D2FDDD7F578}"/>
    <cellStyle name="Normal 3 4 2 9 2" xfId="22379" xr:uid="{4F76C40E-B0A3-4490-BBD0-6DFFFB6E6A8D}"/>
    <cellStyle name="Normal 3 4 3" xfId="7118" xr:uid="{260E78C7-C72B-453D-9975-75685BDFC385}"/>
    <cellStyle name="Normal 3 4 3 2" xfId="7128" xr:uid="{0ED1E400-6F33-4D3C-B352-BB20F99D9EFB}"/>
    <cellStyle name="Normal 3 4 3 2 2" xfId="46672" xr:uid="{B3001E83-A8A4-4760-A7B1-969E83A5028D}"/>
    <cellStyle name="Normal 3 4 3 2 2 2" xfId="46673" xr:uid="{D8FC50F8-3E94-4570-A919-7AE7A9C62519}"/>
    <cellStyle name="Normal 3 4 3 2 2 2 2" xfId="46674" xr:uid="{86DDC367-45CB-4715-B626-5FC9CB3D65DF}"/>
    <cellStyle name="Normal 3 4 3 2 2 2 2 2" xfId="14443" xr:uid="{8D7C2329-6B88-4561-BC17-82C0C13642A7}"/>
    <cellStyle name="Normal 3 4 3 2 2 2 2 2 2" xfId="28404" xr:uid="{7AF95DAA-AC99-4649-87CD-797C52795FA0}"/>
    <cellStyle name="Normal 3 4 3 2 2 2 2 3" xfId="46676" xr:uid="{F557A00D-B488-4251-B732-7CCD4C41FFF7}"/>
    <cellStyle name="Normal 3 4 3 2 2 2 3" xfId="46677" xr:uid="{4FCD3342-4B16-4913-9E2D-B4D0538D7756}"/>
    <cellStyle name="Normal 3 4 3 2 2 2 3 2" xfId="46678" xr:uid="{4D28468B-1434-4434-A692-D47F82A4EE4D}"/>
    <cellStyle name="Normal 3 4 3 2 2 2 3 2 2" xfId="46679" xr:uid="{985A4978-0B28-412B-BC10-517C2DB95156}"/>
    <cellStyle name="Normal 3 4 3 2 2 2 3 3" xfId="46681" xr:uid="{4EDF8057-5C06-4A36-A653-DF0B1D4F84A3}"/>
    <cellStyle name="Normal 3 4 3 2 2 2 4" xfId="17375" xr:uid="{2A4968B2-98C8-4421-9455-30B01B193E59}"/>
    <cellStyle name="Normal 3 4 3 2 2 2 4 2" xfId="17379" xr:uid="{A5CB94C8-5E0A-4DB5-A5B9-E78821BAFB3C}"/>
    <cellStyle name="Normal 3 4 3 2 2 2 5" xfId="17448" xr:uid="{D4DF0219-7D33-48C9-9892-A0B64B2EBE2B}"/>
    <cellStyle name="Normal 3 4 3 2 2 3" xfId="46682" xr:uid="{E8D273B6-5190-47DA-97FA-654304CD0C6D}"/>
    <cellStyle name="Normal 3 4 3 2 2 3 2" xfId="46683" xr:uid="{53DA49C9-EE3A-4999-8E48-D10401CF3892}"/>
    <cellStyle name="Normal 3 4 3 2 2 3 2 2" xfId="46684" xr:uid="{23FAD361-BDEA-482B-8749-1AC96DAB4687}"/>
    <cellStyle name="Normal 3 4 3 2 2 3 3" xfId="46685" xr:uid="{1FAA26B1-F530-40E4-B7EB-0E86CE18C2A9}"/>
    <cellStyle name="Normal 3 4 3 2 2 4" xfId="9002" xr:uid="{1BEB5729-EF59-430F-B1E9-9D4419AE7495}"/>
    <cellStyle name="Normal 3 4 3 2 2 4 2" xfId="46686" xr:uid="{D9EE3E97-2943-4DB7-BC1A-722778921636}"/>
    <cellStyle name="Normal 3 4 3 2 2 4 2 2" xfId="46687" xr:uid="{CFD01018-4737-4137-A43D-8A0D0601A421}"/>
    <cellStyle name="Normal 3 4 3 2 2 4 3" xfId="46688" xr:uid="{BA123F46-6425-4129-97ED-5C919EAFDDC8}"/>
    <cellStyle name="Normal 3 4 3 2 2 5" xfId="46690" xr:uid="{662A5EA4-4603-4621-9AD1-662BA9DF87B8}"/>
    <cellStyle name="Normal 3 4 3 2 2 5 2" xfId="29496" xr:uid="{39FA7B5D-0C09-48C0-AF93-78BDD0E0CF93}"/>
    <cellStyle name="Normal 3 4 3 2 2 6" xfId="46692" xr:uid="{48BDA194-1D09-4326-A253-F12DF872DFF4}"/>
    <cellStyle name="Normal 3 4 3 2 3" xfId="46694" xr:uid="{0684E3FA-7706-4165-8320-62B1A93A23A7}"/>
    <cellStyle name="Normal 3 4 3 2 3 2" xfId="46696" xr:uid="{E0700657-F295-4716-AD93-E48D6BB43E2D}"/>
    <cellStyle name="Normal 3 4 3 2 3 2 2" xfId="46698" xr:uid="{4C49FE29-3E76-4B08-9548-A4A155806BF1}"/>
    <cellStyle name="Normal 3 4 3 2 3 2 2 2" xfId="46700" xr:uid="{D745D5B1-6C6D-4522-B765-22DC451DFE8E}"/>
    <cellStyle name="Normal 3 4 3 2 3 2 3" xfId="46702" xr:uid="{DF063714-0C06-4491-8CF0-F8D640CA30BB}"/>
    <cellStyle name="Normal 3 4 3 2 3 3" xfId="46704" xr:uid="{71B401CC-C27F-4197-A45D-DBA761EB6EC2}"/>
    <cellStyle name="Normal 3 4 3 2 3 3 2" xfId="46706" xr:uid="{ED591F5F-A363-4241-890A-4C6D83974FBC}"/>
    <cellStyle name="Normal 3 4 3 2 3 3 2 2" xfId="46707" xr:uid="{44D22329-5AB2-402B-BE08-69DA9F3E6002}"/>
    <cellStyle name="Normal 3 4 3 2 3 3 3" xfId="46708" xr:uid="{A09BEA4E-4452-45B9-A392-AF67AD760CD7}"/>
    <cellStyle name="Normal 3 4 3 2 3 4" xfId="46710" xr:uid="{7B5ADE03-03DE-4DAA-B972-F9A03C719136}"/>
    <cellStyle name="Normal 3 4 3 2 3 4 2" xfId="46711" xr:uid="{362DB275-FDC9-4B8A-BF87-1DC406762A52}"/>
    <cellStyle name="Normal 3 4 3 2 3 5" xfId="46713" xr:uid="{73F7FFFB-6F03-4982-B91A-3E11FD542A51}"/>
    <cellStyle name="Normal 3 4 3 2 4" xfId="11873" xr:uid="{6C17F0F1-BAA8-4705-AF87-C432C1334E77}"/>
    <cellStyle name="Normal 3 4 3 2 4 2" xfId="27535" xr:uid="{7001A685-273F-40B8-8941-906239B53DDE}"/>
    <cellStyle name="Normal 3 4 3 2 4 2 2" xfId="46715" xr:uid="{4DC8254D-1C9A-4D9E-8BD8-5ACAEB153000}"/>
    <cellStyle name="Normal 3 4 3 2 4 3" xfId="23415" xr:uid="{BC729FCA-2DF6-42BC-821F-20403F893E81}"/>
    <cellStyle name="Normal 3 4 3 2 5" xfId="27540" xr:uid="{E0E4F2E0-1E07-49CC-9A23-E7C67F77DBDB}"/>
    <cellStyle name="Normal 3 4 3 2 5 2" xfId="46718" xr:uid="{BF94B682-915F-401B-94F7-746B39228F68}"/>
    <cellStyle name="Normal 3 4 3 2 5 2 2" xfId="46719" xr:uid="{5BF85EDD-D064-4E9C-82D1-11F38F1A052E}"/>
    <cellStyle name="Normal 3 4 3 2 5 3" xfId="46720" xr:uid="{87D10CB1-248C-443F-AED1-79EC6FC7A6DA}"/>
    <cellStyle name="Normal 3 4 3 2 6" xfId="46723" xr:uid="{ED121471-28B2-43BA-BF92-FB471613B562}"/>
    <cellStyle name="Normal 3 4 3 2 6 2" xfId="46724" xr:uid="{67ACEFCA-5CB8-4D03-B84C-6D0334CF2104}"/>
    <cellStyle name="Normal 3 4 3 2 7" xfId="46725" xr:uid="{A326790F-64CF-476B-BDD1-C3DAF5C0A282}"/>
    <cellStyle name="Normal 3 4 3 2 8" xfId="46726" xr:uid="{DECE88D3-3AA1-4B5A-9326-82D502C294A3}"/>
    <cellStyle name="Normal 3 4 3 3" xfId="46727" xr:uid="{C6BE3CD2-6A94-4E5F-9DDB-CC4AD5CBE4E9}"/>
    <cellStyle name="Normal 3 4 3 3 2" xfId="46728" xr:uid="{7AB5975B-A472-4BFA-8E0F-F784B5D3F67C}"/>
    <cellStyle name="Normal 3 4 3 3 2 2" xfId="46729" xr:uid="{09A35284-FAC6-4685-BFED-ECE6FFA06B6D}"/>
    <cellStyle name="Normal 3 4 3 3 2 2 2" xfId="46730" xr:uid="{58CDA6C2-B839-4BF4-B5AF-117F54987E39}"/>
    <cellStyle name="Normal 3 4 3 3 2 2 2 2" xfId="46731" xr:uid="{0BBAF24D-FC2E-4076-91C2-51D5F735FBA8}"/>
    <cellStyle name="Normal 3 4 3 3 2 2 3" xfId="46732" xr:uid="{FE481460-A84E-4CEB-B12E-F4A6E869EFFD}"/>
    <cellStyle name="Normal 3 4 3 3 2 3" xfId="46733" xr:uid="{0D2BFD86-B251-4501-8130-551CFCBBFD3D}"/>
    <cellStyle name="Normal 3 4 3 3 2 3 2" xfId="46734" xr:uid="{939C9658-73F4-480F-A0C3-45610A321C1E}"/>
    <cellStyle name="Normal 3 4 3 3 2 3 2 2" xfId="39513" xr:uid="{5F3028B0-BA4E-4A55-B7F3-DADB9ABB25DB}"/>
    <cellStyle name="Normal 3 4 3 3 2 3 3" xfId="46735" xr:uid="{1792269A-CE5C-4734-ACDF-B441BFE795CC}"/>
    <cellStyle name="Normal 3 4 3 3 2 4" xfId="46736" xr:uid="{DD192E88-9E38-425C-B77F-2DE171C1EF61}"/>
    <cellStyle name="Normal 3 4 3 3 2 4 2" xfId="46737" xr:uid="{BB6E1704-D1CC-4AC3-B183-F98F4DAC3A07}"/>
    <cellStyle name="Normal 3 4 3 3 2 5" xfId="46740" xr:uid="{09A3A573-0E69-4FFE-A314-AC436A2CB7DE}"/>
    <cellStyle name="Normal 3 4 3 3 3" xfId="46742" xr:uid="{C9D8AA8C-E3D2-4B70-A94D-960E9839EAA8}"/>
    <cellStyle name="Normal 3 4 3 3 3 2" xfId="46744" xr:uid="{9A2E9CB5-E8B2-4D9F-9A06-E6552CA76078}"/>
    <cellStyle name="Normal 3 4 3 3 3 2 2" xfId="46746" xr:uid="{37BD2A77-C37F-4FE9-8829-8AE43386BE86}"/>
    <cellStyle name="Normal 3 4 3 3 3 3" xfId="46748" xr:uid="{ECDDCD23-D86D-4878-88AF-19E00EDBA05A}"/>
    <cellStyle name="Normal 3 4 3 3 4" xfId="27551" xr:uid="{722ABEF9-6E64-4167-A92C-0DDC9F0D9269}"/>
    <cellStyle name="Normal 3 4 3 3 4 2" xfId="46750" xr:uid="{2E433FDF-0E98-48BB-B8FE-B1EBE7DDC383}"/>
    <cellStyle name="Normal 3 4 3 3 4 2 2" xfId="46751" xr:uid="{FBBB46F9-7924-426F-963A-CEEA5C418F8D}"/>
    <cellStyle name="Normal 3 4 3 3 4 3" xfId="46752" xr:uid="{50BB1DB6-2B34-4379-B0BE-7847C32FAD35}"/>
    <cellStyle name="Normal 3 4 3 3 5" xfId="46755" xr:uid="{3648F8A8-1C70-439F-82F9-BA914BF72BA9}"/>
    <cellStyle name="Normal 3 4 3 3 5 2" xfId="46756" xr:uid="{8CF37CF9-3385-42D2-B356-C94FA7E27A52}"/>
    <cellStyle name="Normal 3 4 3 3 6" xfId="46757" xr:uid="{7E2C6F93-FF92-4EF4-A856-2C9BAE1D1297}"/>
    <cellStyle name="Normal 3 4 3 4" xfId="46758" xr:uid="{0B373510-2626-4DEE-85EF-E01EF855E745}"/>
    <cellStyle name="Normal 3 4 3 4 2" xfId="46759" xr:uid="{8E8C19C9-06BA-4100-B6D3-826112195030}"/>
    <cellStyle name="Normal 3 4 3 4 2 2" xfId="46760" xr:uid="{37B9BBAD-B17B-4E6A-BF14-54333CC70BB9}"/>
    <cellStyle name="Normal 3 4 3 4 2 2 2" xfId="46761" xr:uid="{F47DD2D6-6E65-40E4-92C2-351F5B8B1856}"/>
    <cellStyle name="Normal 3 4 3 4 2 3" xfId="46762" xr:uid="{6E2F633C-2575-431A-AEFC-0B92B976FF98}"/>
    <cellStyle name="Normal 3 4 3 4 3" xfId="46764" xr:uid="{300ECFCA-DF25-4D6D-BA4D-37E4AAE0077D}"/>
    <cellStyle name="Normal 3 4 3 4 3 2" xfId="46766" xr:uid="{AFD1D6E1-4CA6-4338-8DE3-5DF31E79B5EC}"/>
    <cellStyle name="Normal 3 4 3 4 3 2 2" xfId="46767" xr:uid="{973FB70A-B349-40D9-86D1-283A68AC91A4}"/>
    <cellStyle name="Normal 3 4 3 4 3 3" xfId="46768" xr:uid="{F5E1F528-21EE-4156-9F71-59F75AD4D661}"/>
    <cellStyle name="Normal 3 4 3 4 4" xfId="46770" xr:uid="{6E11125D-072C-48F4-A622-14C38DB435AE}"/>
    <cellStyle name="Normal 3 4 3 4 4 2" xfId="46771" xr:uid="{9F908AA9-F00A-4A7F-81A6-21BEFB988E43}"/>
    <cellStyle name="Normal 3 4 3 4 5" xfId="46772" xr:uid="{2C2014AE-C107-4F0E-A20C-19FCB1B71621}"/>
    <cellStyle name="Normal 3 4 3 5" xfId="46773" xr:uid="{E471CC3C-C5E5-435C-9E41-C398409805D1}"/>
    <cellStyle name="Normal 3 4 3 5 2" xfId="46774" xr:uid="{4C207281-2521-49B9-A7F2-453790D84D3B}"/>
    <cellStyle name="Normal 3 4 3 5 2 2" xfId="46775" xr:uid="{0900883F-67FB-4EB6-B523-C58FC2671DB3}"/>
    <cellStyle name="Normal 3 4 3 5 3" xfId="46777" xr:uid="{D11AA056-5D30-4E59-AA37-FD24E6A2DECE}"/>
    <cellStyle name="Normal 3 4 3 6" xfId="46778" xr:uid="{30E92A4E-FD59-444D-B2E3-88B04A386FFE}"/>
    <cellStyle name="Normal 3 4 3 6 2" xfId="31617" xr:uid="{7A1C6C63-00BC-4BDD-9546-DB90FAC48B57}"/>
    <cellStyle name="Normal 3 4 3 6 2 2" xfId="31621" xr:uid="{54D93F79-D7EA-4ECD-8616-DE5CE8E6F8B2}"/>
    <cellStyle name="Normal 3 4 3 6 3" xfId="31623" xr:uid="{8B0483D9-E6F7-4695-833D-65DFA86834DC}"/>
    <cellStyle name="Normal 3 4 3 7" xfId="46779" xr:uid="{99CDE69F-248A-4C6F-89D2-274A9508DA5C}"/>
    <cellStyle name="Normal 3 4 3 7 2" xfId="31629" xr:uid="{1E7CBBFC-4251-4AE8-A658-712CF9E1746E}"/>
    <cellStyle name="Normal 3 4 3 8" xfId="42341" xr:uid="{63364B57-B78D-4195-BE33-D1371505BF7E}"/>
    <cellStyle name="Normal 3 4 4" xfId="7148" xr:uid="{B4CB6AAF-F83C-4872-A649-CB2E810EBAD4}"/>
    <cellStyle name="Normal 3 4 4 2" xfId="46780" xr:uid="{11929C85-3604-47F1-B059-98DB646310EC}"/>
    <cellStyle name="Normal 3 4 4 2 2" xfId="46781" xr:uid="{C122229E-12B7-408E-82E3-1874D100A105}"/>
    <cellStyle name="Normal 3 4 4 2 2 2" xfId="46782" xr:uid="{EDD7857B-BCBF-4ECD-8366-236F42E45332}"/>
    <cellStyle name="Normal 3 4 4 2 2 2 2" xfId="46783" xr:uid="{ED71A9A4-4DD9-4377-A226-8BA106447C1D}"/>
    <cellStyle name="Normal 3 4 4 2 2 2 2 2" xfId="46784" xr:uid="{3D6F1FF0-F3A6-41D5-B51B-B4F434A6E26E}"/>
    <cellStyle name="Normal 3 4 4 2 2 2 2 2 2" xfId="46785" xr:uid="{A5FACD91-380E-4C22-AEA8-91BC601F60B5}"/>
    <cellStyle name="Normal 3 4 4 2 2 2 2 3" xfId="46786" xr:uid="{23E51AA5-32F2-4899-943C-FC1BCF325B8A}"/>
    <cellStyle name="Normal 3 4 4 2 2 2 3" xfId="25691" xr:uid="{BA41DDCE-8615-4585-BCF2-812549B16B10}"/>
    <cellStyle name="Normal 3 4 4 2 2 2 3 2" xfId="25693" xr:uid="{C8A5F91C-2BEE-4A63-B775-0FAE0B8AD585}"/>
    <cellStyle name="Normal 3 4 4 2 2 2 3 2 2" xfId="46787" xr:uid="{1C6D0A43-4643-4933-A159-1049E9611CFB}"/>
    <cellStyle name="Normal 3 4 4 2 2 2 3 3" xfId="46788" xr:uid="{1F8433FC-B710-44C9-923B-F6B4B5960DD6}"/>
    <cellStyle name="Normal 3 4 4 2 2 2 4" xfId="18027" xr:uid="{8FA19994-7C59-46C5-B478-1B52C5532CE6}"/>
    <cellStyle name="Normal 3 4 4 2 2 2 4 2" xfId="46789" xr:uid="{77F18EB8-5272-4022-B8AD-7EC60CCB904B}"/>
    <cellStyle name="Normal 3 4 4 2 2 2 5" xfId="46790" xr:uid="{E5C82477-ADCF-44CE-A3CA-54E8A62136F6}"/>
    <cellStyle name="Normal 3 4 4 2 2 3" xfId="46791" xr:uid="{11DB5186-98D9-43B5-87BD-595DBB09C48E}"/>
    <cellStyle name="Normal 3 4 4 2 2 3 2" xfId="46792" xr:uid="{07FAB262-EEB9-4305-A4C1-C8A7ECE36498}"/>
    <cellStyle name="Normal 3 4 4 2 2 3 2 2" xfId="46793" xr:uid="{1E88CE48-30BD-405E-B754-DD976AFCDEDC}"/>
    <cellStyle name="Normal 3 4 4 2 2 3 3" xfId="20882" xr:uid="{3A770C71-E954-4924-B55A-525A523D012B}"/>
    <cellStyle name="Normal 3 4 4 2 2 4" xfId="46794" xr:uid="{D466638E-526C-4195-BD68-42D9617F72A7}"/>
    <cellStyle name="Normal 3 4 4 2 2 4 2" xfId="46795" xr:uid="{CA23B92E-FA41-49C8-BCBB-A6FC814318EC}"/>
    <cellStyle name="Normal 3 4 4 2 2 4 2 2" xfId="46796" xr:uid="{22C27710-ECB3-4599-BBD7-63AE141BFFFB}"/>
    <cellStyle name="Normal 3 4 4 2 2 4 3" xfId="46797" xr:uid="{2D8063F7-E2BC-4C2B-84B4-253736D6F0FC}"/>
    <cellStyle name="Normal 3 4 4 2 2 5" xfId="46799" xr:uid="{72380E97-5367-4370-ADDA-EFB97CBE9DE3}"/>
    <cellStyle name="Normal 3 4 4 2 2 5 2" xfId="46800" xr:uid="{10ED76C7-FBAA-4B95-96AE-C951AC25D901}"/>
    <cellStyle name="Normal 3 4 4 2 2 6" xfId="46801" xr:uid="{5D1FEEB1-68B1-451A-802A-1E2419A71ECF}"/>
    <cellStyle name="Normal 3 4 4 2 3" xfId="46803" xr:uid="{906B9834-46F2-4467-B884-7F4EA36E1922}"/>
    <cellStyle name="Normal 3 4 4 2 3 2" xfId="46805" xr:uid="{1807CAFC-0E63-404C-AE59-20AA29897EE9}"/>
    <cellStyle name="Normal 3 4 4 2 3 2 2" xfId="45844" xr:uid="{D9557C91-D73C-4816-9A22-5AE83FA662CC}"/>
    <cellStyle name="Normal 3 4 4 2 3 2 2 2" xfId="46806" xr:uid="{01DC5D8A-7256-4929-AFA9-A35929B1F259}"/>
    <cellStyle name="Normal 3 4 4 2 3 2 3" xfId="25705" xr:uid="{8B97A064-85A8-4A69-A7F9-CAFE794380FC}"/>
    <cellStyle name="Normal 3 4 4 2 3 3" xfId="46808" xr:uid="{34B63EA1-198F-4D12-BC82-E44666EEB80D}"/>
    <cellStyle name="Normal 3 4 4 2 3 3 2" xfId="45849" xr:uid="{B7B1DFA9-30CE-40EC-82C5-B6C33A2D4AE1}"/>
    <cellStyle name="Normal 3 4 4 2 3 3 2 2" xfId="46809" xr:uid="{AA24A301-F5E6-41D8-954F-430CA9DC7022}"/>
    <cellStyle name="Normal 3 4 4 2 3 3 3" xfId="46810" xr:uid="{E061653D-B2C9-4271-B6D3-C4F5872C5AB3}"/>
    <cellStyle name="Normal 3 4 4 2 3 4" xfId="46811" xr:uid="{9DE95063-8BCE-45F1-AE36-F5E4EC0D297F}"/>
    <cellStyle name="Normal 3 4 4 2 3 4 2" xfId="46812" xr:uid="{DACACCBD-F8D9-46B4-BA2E-7B865B7F4C20}"/>
    <cellStyle name="Normal 3 4 4 2 3 5" xfId="26107" xr:uid="{DEC804DD-E470-412E-BAF7-AA915A749BF4}"/>
    <cellStyle name="Normal 3 4 4 2 4" xfId="11615" xr:uid="{0A12459D-A617-42AC-B395-AE5444D62BFB}"/>
    <cellStyle name="Normal 3 4 4 2 4 2" xfId="46814" xr:uid="{C14E05F1-7D56-4C87-835A-7389DBFB6834}"/>
    <cellStyle name="Normal 3 4 4 2 4 2 2" xfId="46815" xr:uid="{0F745418-A222-4D7C-B916-3B5517FA610F}"/>
    <cellStyle name="Normal 3 4 4 2 4 3" xfId="46816" xr:uid="{8FF922B6-C21F-440B-B143-75B6F8BEA3DB}"/>
    <cellStyle name="Normal 3 4 4 2 5" xfId="10377" xr:uid="{723C941A-6BC6-4263-AA6F-7A93F83B745F}"/>
    <cellStyle name="Normal 3 4 4 2 5 2" xfId="13172" xr:uid="{81886961-3A52-4B3E-9F15-2B62FFFE59D7}"/>
    <cellStyle name="Normal 3 4 4 2 5 2 2" xfId="13276" xr:uid="{09988339-C281-465A-99E5-E5F210A44EB6}"/>
    <cellStyle name="Normal 3 4 4 2 5 3" xfId="13279" xr:uid="{991C8158-1698-4A07-BF9C-57984B568F00}"/>
    <cellStyle name="Normal 3 4 4 2 6" xfId="13288" xr:uid="{F9BF676E-E893-4DCB-BB13-FBB148E9CE51}"/>
    <cellStyle name="Normal 3 4 4 2 6 2" xfId="13291" xr:uid="{DF49B16B-685F-4FA8-B532-6D7D78D68E04}"/>
    <cellStyle name="Normal 3 4 4 2 7" xfId="12627" xr:uid="{8D98F0AB-95B6-49E8-A5F8-E6C948C6B640}"/>
    <cellStyle name="Normal 3 4 4 3" xfId="3664" xr:uid="{10459971-B874-45F2-A07D-4744E3D98EAF}"/>
    <cellStyle name="Normal 3 4 4 3 2" xfId="1370" xr:uid="{85F9CEAC-5605-4032-997E-D36BF62C4DCE}"/>
    <cellStyle name="Normal 3 4 4 3 2 2" xfId="6734" xr:uid="{6DE6C015-64F1-4A54-B38D-F06C7928041F}"/>
    <cellStyle name="Normal 3 4 4 3 2 2 2" xfId="1814" xr:uid="{BBF4007A-7C2F-470A-B47D-58D08E36C1CC}"/>
    <cellStyle name="Normal 3 4 4 3 2 2 2 2" xfId="19163" xr:uid="{45BF5919-6DF2-4BDC-9C9D-1E854BF47CD4}"/>
    <cellStyle name="Normal 3 4 4 3 2 2 3" xfId="19165" xr:uid="{EC31C4D7-BFAE-4AF6-8DBE-D9872EEA40FC}"/>
    <cellStyle name="Normal 3 4 4 3 2 3" xfId="6923" xr:uid="{04946BFD-B188-4786-993B-5D8010265620}"/>
    <cellStyle name="Normal 3 4 4 3 2 3 2" xfId="19173" xr:uid="{A95DB10A-16CA-4C96-AA36-97CA44D98845}"/>
    <cellStyle name="Normal 3 4 4 3 2 3 2 2" xfId="46817" xr:uid="{823F6206-6868-4AFD-94C3-0B79DF58F993}"/>
    <cellStyle name="Normal 3 4 4 3 2 3 3" xfId="26979" xr:uid="{CBB45177-79C3-4DBC-8E3E-14C5E73AE442}"/>
    <cellStyle name="Normal 3 4 4 3 2 4" xfId="19180" xr:uid="{A164E20A-EA87-4B15-B793-0B53AF03E20D}"/>
    <cellStyle name="Normal 3 4 4 3 2 4 2" xfId="46818" xr:uid="{ABFA4663-2652-4BB6-90E4-33301018681F}"/>
    <cellStyle name="Normal 3 4 4 3 2 5" xfId="46819" xr:uid="{93430375-A0A9-481A-8F55-CF4A13AF7CB9}"/>
    <cellStyle name="Normal 3 4 4 3 3" xfId="1390" xr:uid="{580944B6-9796-4757-8D25-CCF18E0F1757}"/>
    <cellStyle name="Normal 3 4 4 3 3 2" xfId="2193" xr:uid="{041E2A70-2185-4BEC-92B8-8FF84B49686E}"/>
    <cellStyle name="Normal 3 4 4 3 3 2 2" xfId="2049" xr:uid="{E818B60B-2091-44BA-9395-01A4F5E872B4}"/>
    <cellStyle name="Normal 3 4 4 3 3 3" xfId="2199" xr:uid="{28AF8D85-7639-464F-9AE5-A3D31CDCCD3C}"/>
    <cellStyle name="Normal 3 4 4 3 4" xfId="1424" xr:uid="{ED0D7199-20DD-442C-BA11-5CBEB0F94BFE}"/>
    <cellStyle name="Normal 3 4 4 3 4 2" xfId="4940" xr:uid="{349CAD43-74A3-445E-80BE-13EBCD287EE6}"/>
    <cellStyle name="Normal 3 4 4 3 4 2 2" xfId="46820" xr:uid="{FFBEC2DA-A5F4-4E81-A849-8945E948BD3F}"/>
    <cellStyle name="Normal 3 4 4 3 4 3" xfId="46821" xr:uid="{49F6C34F-6150-420F-8B36-ED14636B0850}"/>
    <cellStyle name="Normal 3 4 4 3 5" xfId="1445" xr:uid="{3FC2EECE-57D1-4BD7-81A7-54A745F8D5A8}"/>
    <cellStyle name="Normal 3 4 4 3 5 2" xfId="13293" xr:uid="{A2536058-3975-44E1-8AB2-5720BD7C03B6}"/>
    <cellStyle name="Normal 3 4 4 3 6" xfId="13296" xr:uid="{CB45F89B-5B2C-45A6-BF29-50D8BB756DE2}"/>
    <cellStyle name="Normal 3 4 4 4" xfId="3672" xr:uid="{DB3A649A-F298-4197-91CE-E22D71B8BC46}"/>
    <cellStyle name="Normal 3 4 4 4 2" xfId="4277" xr:uid="{0D4E792B-5A33-4670-A7A4-D953C90B7941}"/>
    <cellStyle name="Normal 3 4 4 4 2 2" xfId="6932" xr:uid="{D1DCD706-563C-4CE4-940F-47EB72D692E0}"/>
    <cellStyle name="Normal 3 4 4 4 2 2 2" xfId="19182" xr:uid="{66FF320A-CE12-4854-8F05-DDC08636587C}"/>
    <cellStyle name="Normal 3 4 4 4 2 3" xfId="19184" xr:uid="{642314B6-C797-4044-B45E-F0C2469DCC34}"/>
    <cellStyle name="Normal 3 4 4 4 3" xfId="4288" xr:uid="{645F6905-6CF0-46DD-ACF6-DA9E8C0CFE3D}"/>
    <cellStyle name="Normal 3 4 4 4 3 2" xfId="7773" xr:uid="{9E4E3602-BB0B-4B3A-B582-38D98E970FBD}"/>
    <cellStyle name="Normal 3 4 4 4 3 2 2" xfId="46822" xr:uid="{80D1834A-9A4D-46BD-B597-7818D389B873}"/>
    <cellStyle name="Normal 3 4 4 4 3 3" xfId="46823" xr:uid="{C94E19C4-FA2E-4E16-B3EC-022D2BC10729}"/>
    <cellStyle name="Normal 3 4 4 4 4" xfId="4320" xr:uid="{ED654984-0C53-418D-AAD2-FDC5C01E78CF}"/>
    <cellStyle name="Normal 3 4 4 4 4 2" xfId="46824" xr:uid="{97209411-8A6C-48C2-9E60-E55DB1838D3D}"/>
    <cellStyle name="Normal 3 4 4 4 5" xfId="13299" xr:uid="{C5FA536C-390B-4CCB-8249-2503712A6224}"/>
    <cellStyle name="Normal 3 4 4 5" xfId="3679" xr:uid="{E84678D2-E054-4969-9A75-19F83FA7B8DD}"/>
    <cellStyle name="Normal 3 4 4 5 2" xfId="1591" xr:uid="{D6F84425-508C-44A3-A94F-8C8D7509E70C}"/>
    <cellStyle name="Normal 3 4 4 5 2 2" xfId="19186" xr:uid="{5AC54E61-9425-4FB9-883A-40175089F646}"/>
    <cellStyle name="Normal 3 4 4 5 3" xfId="1634" xr:uid="{AAC75D16-9AD4-43A3-A15F-889086C73279}"/>
    <cellStyle name="Normal 3 4 4 6" xfId="3685" xr:uid="{B0081A49-747A-4AA2-8FEA-600F16DF06DA}"/>
    <cellStyle name="Normal 3 4 4 6 2" xfId="19188" xr:uid="{444B4F4E-652F-47AE-AA09-DB34BA67B5B3}"/>
    <cellStyle name="Normal 3 4 4 6 2 2" xfId="23761" xr:uid="{373A3CE5-2CDA-4B26-950C-CE2F88331EA3}"/>
    <cellStyle name="Normal 3 4 4 6 3" xfId="46825" xr:uid="{A8FF491D-D5D8-4635-9A73-9B332DF32061}"/>
    <cellStyle name="Normal 3 4 4 7" xfId="221" xr:uid="{F8451A70-09FD-4626-BB43-D1030477DAF3}"/>
    <cellStyle name="Normal 3 4 4 7 2" xfId="46826" xr:uid="{71EB5BE2-CCA1-4964-925E-255AA1194F91}"/>
    <cellStyle name="Normal 3 4 4 8" xfId="665" xr:uid="{2745B626-6BE2-4C88-AA8B-ED6F3B0AD15F}"/>
    <cellStyle name="Normal 3 4 5" xfId="46827" xr:uid="{5460F351-A039-49F5-B87E-8FF71059663A}"/>
    <cellStyle name="Normal 3 4 6" xfId="46828" xr:uid="{B2D9714C-4F94-41DB-A043-FF10DF1E3FC2}"/>
    <cellStyle name="Normal 3 4 7" xfId="46829" xr:uid="{A1CEF7A5-12C3-47CD-9A72-B8679B92240F}"/>
    <cellStyle name="Normal 3 4 8" xfId="46830" xr:uid="{585DB95C-EC38-4B20-AFF2-BBAC5BA42066}"/>
    <cellStyle name="Normal 3 40" xfId="46442" xr:uid="{978E0F75-333F-4FD9-AAE8-CCB0FF2DC7B0}"/>
    <cellStyle name="Normal 3 40 2" xfId="46444" xr:uid="{B1476497-0983-4AF3-B6E9-C6FE263DB16C}"/>
    <cellStyle name="Normal 3 40 2 2" xfId="32824" xr:uid="{F0B8415F-3A8E-4502-9DB0-63761B3A09D2}"/>
    <cellStyle name="Normal 3 40 3" xfId="46446" xr:uid="{E87074A6-5142-4D8F-8CD5-3306437CED14}"/>
    <cellStyle name="Normal 3 41" xfId="46449" xr:uid="{91615DD3-BE47-43ED-94CD-958411CF3433}"/>
    <cellStyle name="Normal 3 41 2" xfId="46451" xr:uid="{7A5B2B9A-0772-4888-B485-EA346F4240AE}"/>
    <cellStyle name="Normal 3 41 2 2" xfId="33060" xr:uid="{45ADCD1D-9B4C-4DFE-8BEC-00B6CDA1E7F1}"/>
    <cellStyle name="Normal 3 41 3" xfId="46453" xr:uid="{4E080B47-42CA-4039-9033-A85DC8501456}"/>
    <cellStyle name="Normal 3 42" xfId="40362" xr:uid="{3CCA51BC-3305-4085-AD8C-635210542264}"/>
    <cellStyle name="Normal 3 42 2" xfId="40366" xr:uid="{83D254A9-BC67-466D-B806-DEABE2DBB006}"/>
    <cellStyle name="Normal 3 42 2 2" xfId="33203" xr:uid="{8F2EDBEA-C42F-41E3-849E-4C0805294FCB}"/>
    <cellStyle name="Normal 3 42 3" xfId="46455" xr:uid="{FAFA36CB-8658-4D72-BED7-473B3B06431F}"/>
    <cellStyle name="Normal 3 43" xfId="40370" xr:uid="{2605657D-77AF-4AAE-8CB7-63E95ADCC511}"/>
    <cellStyle name="Normal 3 43 2" xfId="46457" xr:uid="{E5975438-C979-4C35-8A0A-37E5F70DE7AB}"/>
    <cellStyle name="Normal 3 43 2 2" xfId="428" xr:uid="{8DB911C9-CCC2-4BC8-9877-77735CC317FF}"/>
    <cellStyle name="Normal 3 43 3" xfId="46459" xr:uid="{89716AD5-021B-4B8C-90FA-5F4D97CC15BA}"/>
    <cellStyle name="Normal 3 44" xfId="46461" xr:uid="{06CF38D1-FC1D-4019-9DFB-BD4F5ED9CCFB}"/>
    <cellStyle name="Normal 3 44 2" xfId="22056" xr:uid="{54F45A45-94D7-471B-BF94-319D1A2C8F4F}"/>
    <cellStyle name="Normal 3 44 2 2" xfId="33342" xr:uid="{794FBF8A-BF0A-476A-A62F-4DB84752E27C}"/>
    <cellStyle name="Normal 3 44 3" xfId="18963" xr:uid="{BF714AF6-E54C-4D03-8074-1003FD80F2C3}"/>
    <cellStyle name="Normal 3 45" xfId="46833" xr:uid="{E2BF7CAF-D195-4D29-A6CE-BFEF1B5DC7DD}"/>
    <cellStyle name="Normal 3 45 2" xfId="22104" xr:uid="{2ED19D71-3069-478E-B50D-E6227DC652AC}"/>
    <cellStyle name="Normal 3 45 2 2" xfId="26862" xr:uid="{500837E5-BB67-43FF-855C-A95AA6B23109}"/>
    <cellStyle name="Normal 3 45 3" xfId="22112" xr:uid="{B6B77A8F-09A1-4C8F-8DAD-DDF5F9D9878D}"/>
    <cellStyle name="Normal 3 46" xfId="46835" xr:uid="{F09BC5A0-A347-420A-BAA1-ACEB22E24E5C}"/>
    <cellStyle name="Normal 3 46 2" xfId="15451" xr:uid="{B1E60BCE-0491-44FF-8D93-58AA193236D6}"/>
    <cellStyle name="Normal 3 46 2 2" xfId="15457" xr:uid="{4D09527B-3274-4B47-B155-33B8032A2247}"/>
    <cellStyle name="Normal 3 46 3" xfId="15468" xr:uid="{8DEC9A33-B3E4-4D81-BA1A-4BC1C230DD9B}"/>
    <cellStyle name="Normal 3 47" xfId="46837" xr:uid="{D416E185-7F62-4B30-ADD9-A757460C8B0B}"/>
    <cellStyle name="Normal 3 47 2" xfId="46839" xr:uid="{F3F87F12-69D3-4CFC-93CF-56F2A96004C5}"/>
    <cellStyle name="Normal 3 47 2 2" xfId="46841" xr:uid="{B4FB1445-CFC6-4F93-9BA9-660A30A9E4BF}"/>
    <cellStyle name="Normal 3 47 3" xfId="46843" xr:uid="{AF5F15D4-CC89-4423-9034-276C5EAF44C6}"/>
    <cellStyle name="Normal 3 48" xfId="46845" xr:uid="{3E5DAB91-B99D-488A-BA61-CBCED9DE225B}"/>
    <cellStyle name="Normal 3 48 2" xfId="46847" xr:uid="{262AA2AA-C4D5-448E-9EC7-BA2176EB611A}"/>
    <cellStyle name="Normal 3 48 2 2" xfId="46849" xr:uid="{FBD5EE8D-9301-420E-8E3C-3B289978EC48}"/>
    <cellStyle name="Normal 3 48 3" xfId="46851" xr:uid="{42A8FAB4-E498-47AC-B061-270979AA0D0B}"/>
    <cellStyle name="Normal 3 49" xfId="46853" xr:uid="{4DB5E6EA-B74A-427B-A514-21779BD02751}"/>
    <cellStyle name="Normal 3 49 2" xfId="46855" xr:uid="{40347D40-1E85-49A1-8199-87408DD0642D}"/>
    <cellStyle name="Normal 3 49 2 2" xfId="46857" xr:uid="{F57FDD12-7423-4DE9-B90F-B8960F23E370}"/>
    <cellStyle name="Normal 3 49 3" xfId="46859" xr:uid="{3053DE40-6E89-4099-AA70-21D3C6BB6EF8}"/>
    <cellStyle name="Normal 3 5" xfId="32522" xr:uid="{E65F149D-2DC2-4832-99D0-2F1C38D9BF2A}"/>
    <cellStyle name="Normal 3 5 2" xfId="40455" xr:uid="{493C2A9F-FB87-4998-86E3-60428EDD02FB}"/>
    <cellStyle name="Normal 3 5 2 2" xfId="40457" xr:uid="{9875E7EC-B6E4-4F23-A4F4-FFE1F9CD5F90}"/>
    <cellStyle name="Normal 3 5 2 2 2" xfId="19490" xr:uid="{6E495E08-23A5-44C6-A9B6-29D887CA6DF9}"/>
    <cellStyle name="Normal 3 5 2 2 2 2" xfId="19496" xr:uid="{C816CA97-126F-4F48-8552-8A1958434ED8}"/>
    <cellStyle name="Normal 3 5 2 2 2 2 2" xfId="19501" xr:uid="{6A216DD1-1C10-4D29-84F2-5EC4DA1422E8}"/>
    <cellStyle name="Normal 3 5 2 2 2 2 2 2" xfId="46860" xr:uid="{FA8CC664-E940-454C-902B-5AB748A8BF99}"/>
    <cellStyle name="Normal 3 5 2 2 2 2 2 2 2" xfId="46861" xr:uid="{FBA71620-DC85-4695-A43D-E30DC8A01812}"/>
    <cellStyle name="Normal 3 5 2 2 2 2 2 3" xfId="46862" xr:uid="{94D96DDA-9EF6-49F9-AF92-637F1831BD9B}"/>
    <cellStyle name="Normal 3 5 2 2 2 2 3" xfId="46863" xr:uid="{49D730B1-CFB2-4047-A903-5B8E7FD085BE}"/>
    <cellStyle name="Normal 3 5 2 2 2 2 3 2" xfId="46864" xr:uid="{12CEFAD7-8550-45C6-95DB-C128258102F2}"/>
    <cellStyle name="Normal 3 5 2 2 2 2 3 2 2" xfId="46865" xr:uid="{1AFEF168-709F-40CC-A456-020EAC5F2A1E}"/>
    <cellStyle name="Normal 3 5 2 2 2 2 3 3" xfId="46866" xr:uid="{641A66B9-7531-428B-B503-C0CB5FD8BD58}"/>
    <cellStyle name="Normal 3 5 2 2 2 2 4" xfId="30315" xr:uid="{EEF668D4-6D66-4F81-858E-F04707700816}"/>
    <cellStyle name="Normal 3 5 2 2 2 2 4 2" xfId="46867" xr:uid="{ED2A17A1-7664-4D57-BDB6-BB7B95A9CA45}"/>
    <cellStyle name="Normal 3 5 2 2 2 2 5" xfId="46868" xr:uid="{C30FD2DB-75D0-45D8-9E0A-5F51A6DE42F5}"/>
    <cellStyle name="Normal 3 5 2 2 2 3" xfId="19505" xr:uid="{0F530493-1EB4-4C86-8A50-D42E15ADF159}"/>
    <cellStyle name="Normal 3 5 2 2 2 3 2" xfId="46869" xr:uid="{E889F3FA-1B3B-4892-A2A9-ED6C910E714F}"/>
    <cellStyle name="Normal 3 5 2 2 2 3 2 2" xfId="46870" xr:uid="{3CF3759B-33AA-4B10-8739-1568723F84AD}"/>
    <cellStyle name="Normal 3 5 2 2 2 3 3" xfId="46871" xr:uid="{C7520A54-A59E-4027-8BA7-ACF397CB1E89}"/>
    <cellStyle name="Normal 3 5 2 2 2 4" xfId="27311" xr:uid="{99FA34F6-E7BA-4434-9CBB-F4FB8AB99EC1}"/>
    <cellStyle name="Normal 3 5 2 2 2 4 2" xfId="31126" xr:uid="{2CE3484D-9B6D-4712-80C1-040CB1BF0AF8}"/>
    <cellStyle name="Normal 3 5 2 2 2 4 2 2" xfId="46872" xr:uid="{6DAC66D5-551C-4C65-8CB8-E37BAAF29004}"/>
    <cellStyle name="Normal 3 5 2 2 2 4 3" xfId="46873" xr:uid="{F71E8813-596C-4B7D-BDD4-EB00EAF8FDD2}"/>
    <cellStyle name="Normal 3 5 2 2 2 5" xfId="31130" xr:uid="{0430ED5B-CAEA-4718-AC13-A85DB5425BDA}"/>
    <cellStyle name="Normal 3 5 2 2 2 5 2" xfId="46874" xr:uid="{85B6160B-4A61-479B-AC2A-CA3364016910}"/>
    <cellStyle name="Normal 3 5 2 2 2 6" xfId="46876" xr:uid="{90E907D9-D864-4E26-B0AD-40DA442DE142}"/>
    <cellStyle name="Normal 3 5 2 2 3" xfId="19507" xr:uid="{C2879D07-79DB-4D5A-8964-DA3174656B36}"/>
    <cellStyle name="Normal 3 5 2 2 3 2" xfId="19509" xr:uid="{D5196638-BBDD-4C92-BB58-AD5AE16111EF}"/>
    <cellStyle name="Normal 3 5 2 2 3 2 2" xfId="46877" xr:uid="{5F0FF38F-2E9E-4F8C-807F-DFA40E1F9C68}"/>
    <cellStyle name="Normal 3 5 2 2 3 2 2 2" xfId="41174" xr:uid="{FE9230AC-1F43-42C0-A9FB-6F6D54FF0913}"/>
    <cellStyle name="Normal 3 5 2 2 3 2 3" xfId="46878" xr:uid="{AD23AF17-8CD5-41CB-BC25-E274DB362F66}"/>
    <cellStyle name="Normal 3 5 2 2 3 3" xfId="32609" xr:uid="{0BC59484-CF82-4FED-88A4-618536C5DDCF}"/>
    <cellStyle name="Normal 3 5 2 2 3 3 2" xfId="32611" xr:uid="{D1E6B2C2-5515-4FBF-814A-822E2E3EB2C5}"/>
    <cellStyle name="Normal 3 5 2 2 3 3 2 2" xfId="41340" xr:uid="{BBCEDC1B-B4A2-4570-9EA4-F5AAB1619394}"/>
    <cellStyle name="Normal 3 5 2 2 3 3 3" xfId="46879" xr:uid="{82E20F8F-3BD4-4A0B-B86E-01730BF70027}"/>
    <cellStyle name="Normal 3 5 2 2 3 4" xfId="31132" xr:uid="{2764E489-76FC-4127-A0AA-522ECF4737A2}"/>
    <cellStyle name="Normal 3 5 2 2 3 4 2" xfId="46880" xr:uid="{7D4046C3-1E8F-4260-98C7-FFE79B080625}"/>
    <cellStyle name="Normal 3 5 2 2 3 5" xfId="46881" xr:uid="{D4D38A16-53A0-4DCE-B640-7250C536DC92}"/>
    <cellStyle name="Normal 3 5 2 2 4" xfId="19511" xr:uid="{EBEAA962-A3B6-4395-BAC2-F135E0650929}"/>
    <cellStyle name="Normal 3 5 2 2 4 2" xfId="46882" xr:uid="{857D5F74-C480-4EB5-9E46-81C708822FF3}"/>
    <cellStyle name="Normal 3 5 2 2 4 2 2" xfId="46883" xr:uid="{860B5D8A-A027-4961-85D1-073A9410EAF0}"/>
    <cellStyle name="Normal 3 5 2 2 4 3" xfId="23448" xr:uid="{E2624F0C-4A44-467C-9D82-95FF9D61E4E4}"/>
    <cellStyle name="Normal 3 5 2 2 5" xfId="42360" xr:uid="{1D89B939-8B19-4E53-8A32-ACE68D204003}"/>
    <cellStyle name="Normal 3 5 2 2 5 2" xfId="46885" xr:uid="{9CCC0939-6294-4E84-B9E5-8B65D46F32A0}"/>
    <cellStyle name="Normal 3 5 2 2 5 2 2" xfId="36827" xr:uid="{FC075F90-366C-4438-A65A-CCFD63AB68DE}"/>
    <cellStyle name="Normal 3 5 2 2 5 3" xfId="46886" xr:uid="{B432567F-D276-4DC8-A01E-FD0FC49AF6AD}"/>
    <cellStyle name="Normal 3 5 2 2 6" xfId="46889" xr:uid="{EAB22460-340E-477D-8146-D2FD8BEE29B4}"/>
    <cellStyle name="Normal 3 5 2 2 6 2" xfId="46890" xr:uid="{5FB01B40-CF34-452F-ABAD-FB0A90F4C043}"/>
    <cellStyle name="Normal 3 5 2 2 7" xfId="46891" xr:uid="{6291C475-8001-4DA6-88B8-E5542096C9A5}"/>
    <cellStyle name="Normal 3 5 2 3" xfId="46892" xr:uid="{06D36A61-0AEE-45CB-8735-5F3B051D9B38}"/>
    <cellStyle name="Normal 3 5 2 3 2" xfId="19520" xr:uid="{C7E9909B-9637-488B-8889-98983FCB1CAA}"/>
    <cellStyle name="Normal 3 5 2 3 2 2" xfId="4267" xr:uid="{716DD171-DC90-4C3F-8636-F3DF6F77CB48}"/>
    <cellStyle name="Normal 3 5 2 3 2 2 2" xfId="46893" xr:uid="{BEDB0BD1-C0A9-4B65-8F2D-F5ED608D6C74}"/>
    <cellStyle name="Normal 3 5 2 3 2 2 2 2" xfId="46894" xr:uid="{C35A378F-8A40-4F99-B08B-0E33745C7292}"/>
    <cellStyle name="Normal 3 5 2 3 2 2 3" xfId="7716" xr:uid="{6E51ECE5-1F78-4FDD-A2A9-1BF1BF192AFA}"/>
    <cellStyle name="Normal 3 5 2 3 2 3" xfId="46895" xr:uid="{7A38FF6B-EC57-424C-A083-30E4E1A40704}"/>
    <cellStyle name="Normal 3 5 2 3 2 3 2" xfId="46896" xr:uid="{0533C38B-4052-4CD2-9044-2F8E27C30470}"/>
    <cellStyle name="Normal 3 5 2 3 2 3 2 2" xfId="44353" xr:uid="{39954D5F-1CE4-46A7-B1A0-311002C9440D}"/>
    <cellStyle name="Normal 3 5 2 3 2 3 3" xfId="7786" xr:uid="{08115EEB-3DB5-413C-A65A-D1B4C8D3BC6F}"/>
    <cellStyle name="Normal 3 5 2 3 2 4" xfId="31151" xr:uid="{B78361B7-B636-49C1-885C-C0442D42509F}"/>
    <cellStyle name="Normal 3 5 2 3 2 4 2" xfId="46897" xr:uid="{56AC959C-01F5-42E5-B5E1-8BEBABA8CC89}"/>
    <cellStyle name="Normal 3 5 2 3 2 5" xfId="46899" xr:uid="{BFE65516-9C6E-499E-B072-3E9DED609F36}"/>
    <cellStyle name="Normal 3 5 2 3 3" xfId="19522" xr:uid="{3FA6FF16-DC8A-4AD7-95C2-AFD0DD756C10}"/>
    <cellStyle name="Normal 3 5 2 3 3 2" xfId="46900" xr:uid="{F25689D4-E563-4D8E-9A98-B1196E439078}"/>
    <cellStyle name="Normal 3 5 2 3 3 2 2" xfId="46901" xr:uid="{7D2016EB-A99B-44B4-B441-FDDBBF912F6A}"/>
    <cellStyle name="Normal 3 5 2 3 3 3" xfId="32633" xr:uid="{F15C3A54-45EB-4D25-AFA0-B4721E42D3AC}"/>
    <cellStyle name="Normal 3 5 2 3 4" xfId="46902" xr:uid="{47A02C01-4A1E-45DB-86D9-776E7EA86623}"/>
    <cellStyle name="Normal 3 5 2 3 4 2" xfId="46903" xr:uid="{FB69E800-D8C7-4590-A311-DD05639CC529}"/>
    <cellStyle name="Normal 3 5 2 3 4 2 2" xfId="46904" xr:uid="{7D894929-EB81-464A-B4B4-DBE95B28B732}"/>
    <cellStyle name="Normal 3 5 2 3 4 3" xfId="46905" xr:uid="{1B04CA4B-7C81-4D4B-B482-F4D5E9B3B4EE}"/>
    <cellStyle name="Normal 3 5 2 3 5" xfId="46908" xr:uid="{6A9FC32A-C4A3-4CC3-AECA-A30F65CDC888}"/>
    <cellStyle name="Normal 3 5 2 3 5 2" xfId="46909" xr:uid="{D288A1CB-F464-4F98-900E-50820235B89F}"/>
    <cellStyle name="Normal 3 5 2 3 6" xfId="46910" xr:uid="{E0179802-5D0B-4304-92C0-9E738D4BC56A}"/>
    <cellStyle name="Normal 3 5 2 4" xfId="46911" xr:uid="{DDF02F1A-AD81-4D8F-86DE-776B948226C8}"/>
    <cellStyle name="Normal 3 5 2 4 2" xfId="19528" xr:uid="{08206B98-A804-4E8F-AFA7-ED88825A915C}"/>
    <cellStyle name="Normal 3 5 2 4 2 2" xfId="46912" xr:uid="{B66316B5-9DAA-4BB8-BA2B-68573FD94338}"/>
    <cellStyle name="Normal 3 5 2 4 2 2 2" xfId="46913" xr:uid="{4B8351F4-9FC2-4551-ADEE-0AB1DBBB5E57}"/>
    <cellStyle name="Normal 3 5 2 4 2 3" xfId="46914" xr:uid="{BBCA377B-E7CE-45DD-9464-024A758EC062}"/>
    <cellStyle name="Normal 3 5 2 4 3" xfId="46915" xr:uid="{3B7F700D-4718-4E43-BDB5-29679B5EC05C}"/>
    <cellStyle name="Normal 3 5 2 4 3 2" xfId="46916" xr:uid="{A1AE9585-8913-43F3-8095-E3A2ACDD16B6}"/>
    <cellStyle name="Normal 3 5 2 4 3 2 2" xfId="46917" xr:uid="{F4E6E639-F2E0-4445-8740-1A8E9BE4EE30}"/>
    <cellStyle name="Normal 3 5 2 4 3 3" xfId="46918" xr:uid="{08E781B3-5E9B-4358-B7D9-752D031445B5}"/>
    <cellStyle name="Normal 3 5 2 4 4" xfId="46919" xr:uid="{FFB5D075-CD7A-44BD-A40C-630C921C10EC}"/>
    <cellStyle name="Normal 3 5 2 4 4 2" xfId="46920" xr:uid="{BD5394C9-8A8F-4E29-B241-5B93BD3C4938}"/>
    <cellStyle name="Normal 3 5 2 4 5" xfId="46921" xr:uid="{A6A70B8E-20E7-48DD-B4C5-1DB6E1B2557A}"/>
    <cellStyle name="Normal 3 5 2 5" xfId="46922" xr:uid="{1B70A0D3-2862-4F04-B2AB-45F36D396ADD}"/>
    <cellStyle name="Normal 3 5 2 5 2" xfId="7668" xr:uid="{94F0CF50-B474-4D6B-960A-CD6EBE187420}"/>
    <cellStyle name="Normal 3 5 2 5 2 2" xfId="46923" xr:uid="{3FA995BA-4CF3-4E07-84D0-A5687E3075D6}"/>
    <cellStyle name="Normal 3 5 2 5 3" xfId="46924" xr:uid="{6BD01126-D99F-4A05-843D-913E7C9D1315}"/>
    <cellStyle name="Normal 3 5 2 5 3 2" xfId="6912" xr:uid="{CC0E9CEB-ED51-478C-8B97-3E3745EE09AA}"/>
    <cellStyle name="Normal 3 5 2 5 4" xfId="11797" xr:uid="{305AC7BC-C619-4988-9EBB-A9E59669CF42}"/>
    <cellStyle name="Normal 3 5 2 5 5" xfId="11809" xr:uid="{60A082E0-D121-4E7D-AA4C-21065717FDE6}"/>
    <cellStyle name="Normal 3 5 2 5 5 2" xfId="54257" xr:uid="{31762197-FCA4-4569-96BA-01F57B880FCF}"/>
    <cellStyle name="Normal 3 5 2 5 5 2 2" xfId="11818" xr:uid="{FFFCA878-4875-4FEF-B826-3545F1EE70F9}"/>
    <cellStyle name="Normal 3 5 2 5 5 2 3" xfId="54279" xr:uid="{EF41698C-83CC-41A6-B722-37D9BAAEBE82}"/>
    <cellStyle name="Normal 3 5 2 5 5 3" xfId="11829" xr:uid="{9FAEFBD9-36EF-4871-811B-894516D22B11}"/>
    <cellStyle name="Normal 3 5 2 6" xfId="1900" xr:uid="{767CF9E9-EEC7-444E-AA9A-0831062C253D}"/>
    <cellStyle name="Normal 3 5 2 6 2" xfId="31668" xr:uid="{85A5E1C7-21D3-4CC6-81BF-28F5A4793644}"/>
    <cellStyle name="Normal 3 5 2 6 2 2" xfId="31671" xr:uid="{855D9C8B-22D5-4F43-BD9B-34798265163F}"/>
    <cellStyle name="Normal 3 5 2 6 3" xfId="10638" xr:uid="{18C43ABD-AB7E-4811-A5BE-00588A4F2286}"/>
    <cellStyle name="Normal 3 5 2 7" xfId="46925" xr:uid="{C24F91FE-DBF2-487C-9690-196968A7751F}"/>
    <cellStyle name="Normal 3 5 2 7 2" xfId="31678" xr:uid="{EBDA36E5-F187-4E2B-8D73-603E4A3837D7}"/>
    <cellStyle name="Normal 3 5 2 8" xfId="46926" xr:uid="{115555C1-90A7-40E6-9D0A-A675B095A1EA}"/>
    <cellStyle name="Normal 3 5 3" xfId="7188" xr:uid="{68B0E5A2-E15D-45EC-919D-7996FAB52973}"/>
    <cellStyle name="Normal 3 5 3 2" xfId="46927" xr:uid="{8215A274-1317-4F30-8883-7C5CCB1D6177}"/>
    <cellStyle name="Normal 3 5 3 2 2" xfId="46928" xr:uid="{481B3F3F-B243-4F97-9CF1-B1EBFC6158B4}"/>
    <cellStyle name="Normal 3 5 3 2 2 2" xfId="46929" xr:uid="{486E9320-50B8-4EE0-A345-D46BF15E3F57}"/>
    <cellStyle name="Normal 3 5 3 2 2 2 2" xfId="46930" xr:uid="{6768797F-1B29-4BB7-830A-525BEAE6A07B}"/>
    <cellStyle name="Normal 3 5 3 2 2 2 2 2" xfId="46931" xr:uid="{CDCE2E84-821D-45CD-B173-57711245EBAB}"/>
    <cellStyle name="Normal 3 5 3 2 2 2 2 2 2" xfId="13684" xr:uid="{ACC89F4E-18E8-4684-992E-C4C60E76035E}"/>
    <cellStyle name="Normal 3 5 3 2 2 2 2 3" xfId="46932" xr:uid="{C16413CA-7D08-4F2A-A784-38C4E5F3E1A6}"/>
    <cellStyle name="Normal 3 5 3 2 2 2 3" xfId="46933" xr:uid="{02F394D4-95BD-4DE2-9CDF-B1B58E2E2909}"/>
    <cellStyle name="Normal 3 5 3 2 2 2 3 2" xfId="46934" xr:uid="{31EB0469-F3D2-4FCE-871A-624FCEDCC610}"/>
    <cellStyle name="Normal 3 5 3 2 2 2 3 2 2" xfId="46936" xr:uid="{6BCC0A77-2879-4CF6-BBED-4A0F2AAE2AB3}"/>
    <cellStyle name="Normal 3 5 3 2 2 2 3 3" xfId="13808" xr:uid="{D2FB09B4-553F-4AD3-B0B6-76222D9B5B9F}"/>
    <cellStyle name="Normal 3 5 3 2 2 2 4" xfId="46937" xr:uid="{91A00B9E-4220-4C5D-AF74-197E55F2029D}"/>
    <cellStyle name="Normal 3 5 3 2 2 2 4 2" xfId="46938" xr:uid="{0E9B1EAA-008C-4E6C-B43A-F013E7431C4A}"/>
    <cellStyle name="Normal 3 5 3 2 2 2 5" xfId="46939" xr:uid="{BD8DFF43-4CE8-416F-97FA-A880880D2AEF}"/>
    <cellStyle name="Normal 3 5 3 2 2 3" xfId="46940" xr:uid="{E25B84F2-F666-41A1-B841-98A132123F6F}"/>
    <cellStyle name="Normal 3 5 3 2 2 3 2" xfId="46941" xr:uid="{1E604115-3881-4161-A463-8F9AE0BC079E}"/>
    <cellStyle name="Normal 3 5 3 2 2 3 2 2" xfId="46943" xr:uid="{02671C05-A655-488A-880B-2C11245C02ED}"/>
    <cellStyle name="Normal 3 5 3 2 2 3 3" xfId="46944" xr:uid="{5945309F-8989-4618-9148-BA2D7E6542CD}"/>
    <cellStyle name="Normal 3 5 3 2 2 4" xfId="31203" xr:uid="{47BF0C84-1BA0-42B0-A6A1-BD715BD9AD59}"/>
    <cellStyle name="Normal 3 5 3 2 2 4 2" xfId="46945" xr:uid="{C05EB7FD-C0A4-4E0F-B86F-0FB6A26EB10C}"/>
    <cellStyle name="Normal 3 5 3 2 2 4 2 2" xfId="46947" xr:uid="{F7F34BDB-5C55-49D0-AAE4-1309012AE8D6}"/>
    <cellStyle name="Normal 3 5 3 2 2 4 3" xfId="46948" xr:uid="{55A4A24A-49E8-445E-8EA4-EBC294831C51}"/>
    <cellStyle name="Normal 3 5 3 2 2 5" xfId="46949" xr:uid="{654D7F17-28FC-48E0-A9D4-F5F909E9003B}"/>
    <cellStyle name="Normal 3 5 3 2 2 5 2" xfId="46950" xr:uid="{4EB35E7D-515D-44A8-99E6-E09A352DF5AA}"/>
    <cellStyle name="Normal 3 5 3 2 2 6" xfId="46952" xr:uid="{479C9818-8878-4A20-8585-70EE047549FE}"/>
    <cellStyle name="Normal 3 5 3 2 3" xfId="46954" xr:uid="{E928B736-A311-43D6-9380-CB637EEC1D14}"/>
    <cellStyle name="Normal 3 5 3 2 3 2" xfId="46956" xr:uid="{10044128-E5E5-4028-A8BC-8095B234076D}"/>
    <cellStyle name="Normal 3 5 3 2 3 2 2" xfId="46958" xr:uid="{43E3C297-E462-4657-89E2-8169695F1455}"/>
    <cellStyle name="Normal 3 5 3 2 3 2 2 2" xfId="46959" xr:uid="{925B9963-3EA9-4E97-AFA3-CB56BF065EBD}"/>
    <cellStyle name="Normal 3 5 3 2 3 2 3" xfId="46960" xr:uid="{74D447B2-DE00-488D-9050-508FB074C977}"/>
    <cellStyle name="Normal 3 5 3 2 3 3" xfId="36081" xr:uid="{A21F2C31-5D0D-4EEA-97D5-45EFCEF7C78B}"/>
    <cellStyle name="Normal 3 5 3 2 3 3 2" xfId="46961" xr:uid="{A2FF0991-2253-428E-9BF5-FADE60FEEC9D}"/>
    <cellStyle name="Normal 3 5 3 2 3 3 2 2" xfId="46963" xr:uid="{05C422AA-A899-4442-BB3A-641C9C4FD698}"/>
    <cellStyle name="Normal 3 5 3 2 3 3 3" xfId="46964" xr:uid="{7C7B232F-13BD-444F-8873-FA969C240FF6}"/>
    <cellStyle name="Normal 3 5 3 2 3 4" xfId="2830" xr:uid="{8B6CA22D-5A20-4A43-92E7-43CFDD0652FB}"/>
    <cellStyle name="Normal 3 5 3 2 3 4 2" xfId="1713" xr:uid="{7F65D73A-09F6-4417-8F5A-99A6EEB77B42}"/>
    <cellStyle name="Normal 3 5 3 2 3 5" xfId="1336" xr:uid="{768B3964-F98B-42B1-9B46-8193F55AE022}"/>
    <cellStyle name="Normal 3 5 3 2 4" xfId="27121" xr:uid="{3C8B53C2-24CE-41C2-BF24-39D10FBF637B}"/>
    <cellStyle name="Normal 3 5 3 2 4 2" xfId="46966" xr:uid="{3AD1EB7A-7493-4A5B-8C35-CF27E3AC625C}"/>
    <cellStyle name="Normal 3 5 3 2 4 2 2" xfId="46967" xr:uid="{8F3F7A7C-8DFF-4C7A-BFEF-DCD6196E15D6}"/>
    <cellStyle name="Normal 3 5 3 2 4 3" xfId="46968" xr:uid="{A7F4D2DF-2014-4460-9DDB-9FB149D1F48E}"/>
    <cellStyle name="Normal 3 5 3 2 5" xfId="46971" xr:uid="{8485F422-55CA-4213-954F-7DD275A1A3B1}"/>
    <cellStyle name="Normal 3 5 3 2 5 2" xfId="46972" xr:uid="{C937187B-D495-4AD9-B2DD-92ACB6190295}"/>
    <cellStyle name="Normal 3 5 3 2 5 2 2" xfId="46973" xr:uid="{9364DD2F-1886-4C31-9917-D740A83910DE}"/>
    <cellStyle name="Normal 3 5 3 2 5 3" xfId="46974" xr:uid="{C3221AC2-8D9A-40FC-A38E-8075E3431CDB}"/>
    <cellStyle name="Normal 3 5 3 2 6" xfId="46975" xr:uid="{FAF6D4EC-BC8A-43A3-9D25-7B67AC4DF869}"/>
    <cellStyle name="Normal 3 5 3 2 6 2" xfId="46976" xr:uid="{9465B165-79E4-40A7-8A98-1A69B53232DE}"/>
    <cellStyle name="Normal 3 5 3 2 7" xfId="46977" xr:uid="{33AC43F3-7EE5-4B53-AF36-6E770F6EB743}"/>
    <cellStyle name="Normal 3 5 3 3" xfId="46978" xr:uid="{76EFC6D7-72B8-4F3F-848C-FE162815C5DE}"/>
    <cellStyle name="Normal 3 5 3 3 2" xfId="46979" xr:uid="{0E216588-C3C7-4323-B1DE-C66000887833}"/>
    <cellStyle name="Normal 3 5 3 3 2 2" xfId="46980" xr:uid="{ABB61B8A-D104-42B2-8B28-F3C7AE94F3BD}"/>
    <cellStyle name="Normal 3 5 3 3 2 2 2" xfId="46981" xr:uid="{E4C2C4FB-F682-4F9A-8F0C-8C058480BEA8}"/>
    <cellStyle name="Normal 3 5 3 3 2 2 2 2" xfId="46982" xr:uid="{0581DDAA-4113-4665-A945-AB4FD6808DBE}"/>
    <cellStyle name="Normal 3 5 3 3 2 2 3" xfId="17445" xr:uid="{65C431B8-B543-45DD-BFC0-03B9C14D5C97}"/>
    <cellStyle name="Normal 3 5 3 3 2 3" xfId="46983" xr:uid="{B81E6A2D-2E10-4E69-BCC7-ED85D98EEF8A}"/>
    <cellStyle name="Normal 3 5 3 3 2 3 2" xfId="46984" xr:uid="{6C5ABB2C-D959-4495-812A-EC533470D8E3}"/>
    <cellStyle name="Normal 3 5 3 3 2 3 2 2" xfId="46986" xr:uid="{C267E8C3-A08D-41B1-B978-E195D3068D99}"/>
    <cellStyle name="Normal 3 5 3 3 2 3 3" xfId="46988" xr:uid="{ED3F4E78-3655-440D-AB2B-67FAE40D2ADA}"/>
    <cellStyle name="Normal 3 5 3 3 2 4" xfId="17583" xr:uid="{3161E687-B6D0-4237-A06F-3CE94D32532A}"/>
    <cellStyle name="Normal 3 5 3 3 2 4 2" xfId="46989" xr:uid="{908A1647-1DA7-4E3D-A0B0-A8EBF6FE8F55}"/>
    <cellStyle name="Normal 3 5 3 3 2 5" xfId="46990" xr:uid="{8EFB1434-F8AF-426B-9822-BC2CEAD923C4}"/>
    <cellStyle name="Normal 3 5 3 3 3" xfId="46992" xr:uid="{9EF363E0-A71C-4AC3-8223-6CADB57EFB6A}"/>
    <cellStyle name="Normal 3 5 3 3 3 2" xfId="46994" xr:uid="{D8F8DA36-07DD-41BA-BA5C-661D1AF90535}"/>
    <cellStyle name="Normal 3 5 3 3 3 2 2" xfId="46995" xr:uid="{7F9E6993-0A12-4331-8E52-C7C6C4B98000}"/>
    <cellStyle name="Normal 3 5 3 3 3 3" xfId="36096" xr:uid="{D55E8073-0504-4588-8302-AE4EC60D5E3E}"/>
    <cellStyle name="Normal 3 5 3 3 4" xfId="46997" xr:uid="{23DEA52B-B291-4F41-A80E-6B0DA7698D5E}"/>
    <cellStyle name="Normal 3 5 3 3 4 2" xfId="46998" xr:uid="{E74141F3-05F4-46E0-B8CA-2DC647D72C73}"/>
    <cellStyle name="Normal 3 5 3 3 4 2 2" xfId="46999" xr:uid="{FA6BDC68-2BB5-48E3-9561-95A571917B9D}"/>
    <cellStyle name="Normal 3 5 3 3 4 3" xfId="36111" xr:uid="{1F8FD7CB-2E2B-4016-B9EC-9C8B839ACCA8}"/>
    <cellStyle name="Normal 3 5 3 3 5" xfId="47000" xr:uid="{366F8C2D-8888-4ECF-AB34-D82A52382FD8}"/>
    <cellStyle name="Normal 3 5 3 3 5 2" xfId="47001" xr:uid="{6CF4C93B-1240-46A0-B30D-FABD28E7995E}"/>
    <cellStyle name="Normal 3 5 3 3 6" xfId="47002" xr:uid="{2E18D069-54BE-4DB8-997D-779AD82B099F}"/>
    <cellStyle name="Normal 3 5 3 4" xfId="47003" xr:uid="{7109F6C0-68C1-4F59-AE55-A28D84A902FF}"/>
    <cellStyle name="Normal 3 5 3 4 2" xfId="47004" xr:uid="{1917F99A-B810-4661-809B-590CC239D235}"/>
    <cellStyle name="Normal 3 5 3 4 2 2" xfId="47005" xr:uid="{FC6BEA2F-AB46-4A08-9E5D-EB2D1CB47D38}"/>
    <cellStyle name="Normal 3 5 3 4 2 2 2" xfId="47006" xr:uid="{4EBB92B7-14C8-4A12-A9E2-E4BE58FEA859}"/>
    <cellStyle name="Normal 3 5 3 4 2 3" xfId="47007" xr:uid="{B088AB56-D110-40AF-8B69-2A62DAD994CB}"/>
    <cellStyle name="Normal 3 5 3 4 3" xfId="47009" xr:uid="{C2488D4D-672C-4CC2-9409-53789791F8BA}"/>
    <cellStyle name="Normal 3 5 3 4 3 2" xfId="47010" xr:uid="{9427B4D4-53AB-4432-85D4-5E52E085E605}"/>
    <cellStyle name="Normal 3 5 3 4 3 2 2" xfId="47011" xr:uid="{1B3E84E0-E453-4EB5-B4F4-EB0F2434551E}"/>
    <cellStyle name="Normal 3 5 3 4 3 3" xfId="47012" xr:uid="{A14AA129-B500-497B-8765-2A52A81AF700}"/>
    <cellStyle name="Normal 3 5 3 4 4" xfId="47013" xr:uid="{AF3417FD-6A89-4053-ABE2-547E525CB8AC}"/>
    <cellStyle name="Normal 3 5 3 4 4 2" xfId="47014" xr:uid="{0EEEDC42-F49C-4930-AEF7-7672D957AC08}"/>
    <cellStyle name="Normal 3 5 3 4 5" xfId="47015" xr:uid="{0B2EB1B1-FCF0-461D-82C2-E9E92C680DEC}"/>
    <cellStyle name="Normal 3 5 3 5" xfId="47016" xr:uid="{ACA4DA98-F4AF-4B8D-8943-1AB75E076B38}"/>
    <cellStyle name="Normal 3 5 3 5 2" xfId="47017" xr:uid="{0957AF32-88C4-49B1-B6D9-620F6BB3EAE9}"/>
    <cellStyle name="Normal 3 5 3 5 2 2" xfId="47018" xr:uid="{937AE9F0-AF6C-457D-B312-865ECEAB86CA}"/>
    <cellStyle name="Normal 3 5 3 5 3" xfId="47019" xr:uid="{62366D9E-729B-4A67-9715-7D9052A4374C}"/>
    <cellStyle name="Normal 3 5 3 6" xfId="47020" xr:uid="{509F8016-E622-4083-855E-188AC37FDFB4}"/>
    <cellStyle name="Normal 3 5 3 6 2" xfId="31688" xr:uid="{A6364826-EDE9-4CDF-BC73-A1FCAF1D8CE0}"/>
    <cellStyle name="Normal 3 5 3 6 2 2" xfId="47022" xr:uid="{DB8A909D-BE4B-4A26-B7E1-4AAA157F86DD}"/>
    <cellStyle name="Normal 3 5 3 6 3" xfId="47023" xr:uid="{09938BC9-D89E-4BE7-91F5-23F71B5C6488}"/>
    <cellStyle name="Normal 3 5 3 7" xfId="47024" xr:uid="{7A0D5552-3529-47B7-A4D4-594071BA52BB}"/>
    <cellStyle name="Normal 3 5 3 7 2" xfId="47025" xr:uid="{DF5FA1B0-412B-461A-A334-9E51078A3038}"/>
    <cellStyle name="Normal 3 5 3 8" xfId="47027" xr:uid="{8D1439ED-F1C0-44A0-9FD6-89EC2C41F935}"/>
    <cellStyle name="Normal 3 5 4" xfId="47028" xr:uid="{ABC6B699-0F50-404E-908A-07683359989B}"/>
    <cellStyle name="Normal 3 5 5" xfId="47029" xr:uid="{C51EE8AD-13EE-44C6-8993-48F3A5644EE1}"/>
    <cellStyle name="Normal 3 5 6" xfId="47030" xr:uid="{8F41600A-DA4C-4EA8-B852-EF5D2ADC301B}"/>
    <cellStyle name="Normal 3 5 7" xfId="47031" xr:uid="{80FF4674-D8F4-4664-BAB0-FB38203E6E02}"/>
    <cellStyle name="Normal 3 50" xfId="46832" xr:uid="{358DBD7B-0423-4A0A-BED3-ADC3A48D8531}"/>
    <cellStyle name="Normal 3 50 2" xfId="22103" xr:uid="{1364E075-8032-4974-93F1-37F5B6C7BD04}"/>
    <cellStyle name="Normal 3 50 2 2" xfId="26861" xr:uid="{4B05302B-4F61-4BAB-84E7-3A399E982F39}"/>
    <cellStyle name="Normal 3 50 3" xfId="22111" xr:uid="{D34EC1A0-00A2-41A6-BF6D-820DAC2559C3}"/>
    <cellStyle name="Normal 3 51" xfId="46834" xr:uid="{D45ABD91-4F7E-4D1E-9633-2718CCCE37D2}"/>
    <cellStyle name="Normal 3 51 2" xfId="15450" xr:uid="{3C6F83AF-EB5F-4C9E-8F9B-37C97895A986}"/>
    <cellStyle name="Normal 3 51 2 2" xfId="15456" xr:uid="{C58A1C0E-C25C-4865-9C5F-36400F44B01F}"/>
    <cellStyle name="Normal 3 51 3" xfId="15467" xr:uid="{F1340E80-AD55-4999-85FF-6C88D5562BE9}"/>
    <cellStyle name="Normal 3 52" xfId="46836" xr:uid="{A4F866B8-A379-401C-95E2-26B101F621E1}"/>
    <cellStyle name="Normal 3 52 2" xfId="46838" xr:uid="{5CDA4D6A-F47F-4317-B374-142932443623}"/>
    <cellStyle name="Normal 3 52 2 2" xfId="46840" xr:uid="{581F3C52-278E-40E7-94FD-FDDC4EF313CA}"/>
    <cellStyle name="Normal 3 52 3" xfId="46842" xr:uid="{93B88A5A-469C-483C-A806-EDB87ACDC69A}"/>
    <cellStyle name="Normal 3 53" xfId="46844" xr:uid="{14064BAA-4D3F-4F28-89D3-E2526D8FCFD1}"/>
    <cellStyle name="Normal 3 53 2" xfId="46846" xr:uid="{FC22640A-6D7F-4BAF-B688-D3E597366240}"/>
    <cellStyle name="Normal 3 53 2 2" xfId="46848" xr:uid="{CCFC02CA-2A65-45DF-B9FD-7A4D80957778}"/>
    <cellStyle name="Normal 3 53 3" xfId="46850" xr:uid="{7C1CFB5E-B64E-4A50-9D40-B9C66FB3237D}"/>
    <cellStyle name="Normal 3 54" xfId="46852" xr:uid="{96B2DA3B-1B2E-401D-81EC-C96A5E6CA8C0}"/>
    <cellStyle name="Normal 3 54 2" xfId="46854" xr:uid="{D8915AD6-F564-4F04-849B-87365450A60F}"/>
    <cellStyle name="Normal 3 54 2 2" xfId="46856" xr:uid="{3962C972-A0DC-4FF7-B94E-95BE0584FB20}"/>
    <cellStyle name="Normal 3 54 3" xfId="46858" xr:uid="{50A6053B-9C3C-4DE0-9AFD-27F233BC9F21}"/>
    <cellStyle name="Normal 3 55" xfId="47033" xr:uid="{EA05CAAE-8775-4235-AA73-DB2EBF8765A4}"/>
    <cellStyle name="Normal 3 55 2" xfId="16108" xr:uid="{2730EC16-F1E7-4507-9607-42A8E61060A2}"/>
    <cellStyle name="Normal 3 55 2 2" xfId="47035" xr:uid="{C797E6AE-CCAD-4AFA-B92C-8F0B106425E4}"/>
    <cellStyle name="Normal 3 55 3" xfId="16116" xr:uid="{22F35E3B-9325-44D0-BBD0-2B18FC765B7A}"/>
    <cellStyle name="Normal 3 56" xfId="46526" xr:uid="{43332F06-EADC-4D0B-9195-95384C811295}"/>
    <cellStyle name="Normal 3 56 2" xfId="13903" xr:uid="{3091192E-7640-4C30-BD10-9757E411B8E8}"/>
    <cellStyle name="Normal 3 56 2 2" xfId="46529" xr:uid="{1BB8FA61-BDD2-473D-82EE-73BA3FFDA4A3}"/>
    <cellStyle name="Normal 3 56 3" xfId="46543" xr:uid="{5540C04B-48D1-4E6B-9AC3-F8245D2B5F28}"/>
    <cellStyle name="Normal 3 57" xfId="46552" xr:uid="{8C3F3B10-0CF4-441A-9DE7-C9FA7AF39F75}"/>
    <cellStyle name="Normal 3 57 2" xfId="46555" xr:uid="{95DEF479-CD21-4563-84E0-DBF81885EDFD}"/>
    <cellStyle name="Normal 3 57 2 2" xfId="46558" xr:uid="{D74680EE-C5DD-4961-B54F-C8A358145812}"/>
    <cellStyle name="Normal 3 57 3" xfId="27247" xr:uid="{F56BF7F8-F613-469D-A875-6AC1191E8509}"/>
    <cellStyle name="Normal 3 58" xfId="9220" xr:uid="{2FAE30A4-A310-40E1-8418-09ACCDA94145}"/>
    <cellStyle name="Normal 3 58 2" xfId="9225" xr:uid="{CBCF6587-8DCE-4A2B-BBA2-25EEF9380029}"/>
    <cellStyle name="Normal 3 58 2 2" xfId="1972" xr:uid="{75DDCA0D-8788-4816-96A2-03551EEC2C89}"/>
    <cellStyle name="Normal 3 58 3" xfId="6567" xr:uid="{22A4E8D5-E6E1-483B-8F74-4DAC032B1B4A}"/>
    <cellStyle name="Normal 3 59" xfId="9230" xr:uid="{50ACDA4E-3D86-4C89-9449-7069D6AE35BE}"/>
    <cellStyle name="Normal 3 59 2" xfId="9235" xr:uid="{E68043F7-EDEF-406C-9A91-0D50CC60E729}"/>
    <cellStyle name="Normal 3 59 2 2" xfId="6841" xr:uid="{F0F6630C-1088-44A6-B00F-5407A13C7ADF}"/>
    <cellStyle name="Normal 3 59 3" xfId="6647" xr:uid="{7DAD0B2F-DBAC-4488-91F9-9955C48C3260}"/>
    <cellStyle name="Normal 3 6" xfId="40459" xr:uid="{15A1F123-D7B4-4A39-A893-9C62BB2A6937}"/>
    <cellStyle name="Normal 3 6 2" xfId="40461" xr:uid="{10D69CAE-C93B-4706-9B02-989C3633F962}"/>
    <cellStyle name="Normal 3 6 3" xfId="47036" xr:uid="{7BD4AF4D-26A3-490D-ADC4-161222216C57}"/>
    <cellStyle name="Normal 3 6 4" xfId="47037" xr:uid="{C53FCB6B-21EC-4DE5-86CC-B929DC2BFABA}"/>
    <cellStyle name="Normal 3 60" xfId="47032" xr:uid="{92B66970-EED8-4F10-899E-C7901069D365}"/>
    <cellStyle name="Normal 3 60 2" xfId="16107" xr:uid="{374264A2-D7D9-4BC3-ADF5-B30A5A8C430C}"/>
    <cellStyle name="Normal 3 60 2 2" xfId="47034" xr:uid="{D346F4DE-B4A1-4E52-A452-EE487B2928B9}"/>
    <cellStyle name="Normal 3 60 3" xfId="16115" xr:uid="{ABA43389-C37B-432D-B23D-7640796D7CBB}"/>
    <cellStyle name="Normal 3 61" xfId="46525" xr:uid="{1EBAB3CA-DE22-488C-9534-D0F6899AFB13}"/>
    <cellStyle name="Normal 3 61 2" xfId="13902" xr:uid="{700C3094-3F91-46D7-A15C-A6669F7C9058}"/>
    <cellStyle name="Normal 3 61 2 2" xfId="46528" xr:uid="{3A6497DB-D832-42AE-8996-32820DD4307A}"/>
    <cellStyle name="Normal 3 61 3" xfId="46542" xr:uid="{F00CF162-E740-4441-AC53-888EF39074AF}"/>
    <cellStyle name="Normal 3 62" xfId="46551" xr:uid="{EC4D9C32-7AB1-4ACF-B921-E1258BCA4020}"/>
    <cellStyle name="Normal 3 62 2" xfId="46554" xr:uid="{8BCF41AF-AFDC-4CE0-B575-6902CAF0D8AC}"/>
    <cellStyle name="Normal 3 62 2 2" xfId="46557" xr:uid="{0CC808D0-B720-4FA8-8821-EDA2583FEB91}"/>
    <cellStyle name="Normal 3 62 3" xfId="27246" xr:uid="{A928BEC3-E896-4906-A844-61B1AB88848D}"/>
    <cellStyle name="Normal 3 63" xfId="9219" xr:uid="{73B459B8-4A4E-4961-B757-1F175E67B41F}"/>
    <cellStyle name="Normal 3 63 2" xfId="9224" xr:uid="{3DAFC811-B874-47A2-8D80-4904050BF72D}"/>
    <cellStyle name="Normal 3 63 2 2" xfId="1971" xr:uid="{70AE1398-B5F5-41F7-9C1E-EDDBD91D825B}"/>
    <cellStyle name="Normal 3 63 3" xfId="6566" xr:uid="{09AA06FF-F90D-4E8E-922B-4BCA00EDA8C1}"/>
    <cellStyle name="Normal 3 64" xfId="9229" xr:uid="{E82B7E74-B0BF-40E1-A5B8-C42107D6C242}"/>
    <cellStyle name="Normal 3 64 2" xfId="9234" xr:uid="{C360A7F6-0702-4116-AB1A-98FCF0F39B3E}"/>
    <cellStyle name="Normal 3 64 2 2" xfId="6840" xr:uid="{005894B7-17E1-40E3-9285-B5D934C037F8}"/>
    <cellStyle name="Normal 3 64 3" xfId="6646" xr:uid="{66064E40-6051-48D7-8DE7-AB07090D3F79}"/>
    <cellStyle name="Normal 3 65" xfId="9241" xr:uid="{0C4FE5FC-C8F8-4167-B683-DFE69332E7FE}"/>
    <cellStyle name="Normal 3 65 2" xfId="1127" xr:uid="{E25B2B30-406B-40CA-B1C1-D7C82F9EB5D6}"/>
    <cellStyle name="Normal 3 65 2 2" xfId="9244" xr:uid="{C11C28A0-0F69-4496-8A99-07DB593A2113}"/>
    <cellStyle name="Normal 3 65 3" xfId="1146" xr:uid="{186A6814-495B-4DCC-8BDB-07F52EA9AAEE}"/>
    <cellStyle name="Normal 3 66" xfId="9250" xr:uid="{58B9C6BE-A077-422F-A741-4504733FD5A4}"/>
    <cellStyle name="Normal 3 66 2" xfId="8651" xr:uid="{0035905D-2F90-495F-AF71-6551688872A2}"/>
    <cellStyle name="Normal 3 66 2 2" xfId="47038" xr:uid="{4539DB58-7316-4944-9D17-05F1F47154B7}"/>
    <cellStyle name="Normal 3 66 3" xfId="47039" xr:uid="{B5B09749-4B1C-4097-8A30-1E7F5B736606}"/>
    <cellStyle name="Normal 3 67" xfId="9254" xr:uid="{6D90919F-5FDE-4793-A44F-408A8F6E9982}"/>
    <cellStyle name="Normal 3 67 2" xfId="47040" xr:uid="{882D9D17-2CA0-40A5-B5A0-A3C825DADB5D}"/>
    <cellStyle name="Normal 3 67 2 2" xfId="47041" xr:uid="{C26F5BBA-0832-4CCA-B85C-5E4EAB8B86C8}"/>
    <cellStyle name="Normal 3 67 3" xfId="47042" xr:uid="{C911C616-B2E7-46F8-992F-6A0DE4A646E1}"/>
    <cellStyle name="Normal 3 68" xfId="9085" xr:uid="{07D6281D-6D7E-45E7-8838-7C620B3918F5}"/>
    <cellStyle name="Normal 3 68 2" xfId="47043" xr:uid="{F296D14D-4C84-4717-88F8-9C601B3809DF}"/>
    <cellStyle name="Normal 3 68 2 2" xfId="47045" xr:uid="{5E81C74B-048D-4AE8-A8A2-C7EA70AC1B06}"/>
    <cellStyle name="Normal 3 68 3" xfId="47046" xr:uid="{B2B330F6-1CA7-408E-A0B7-8394E85997A5}"/>
    <cellStyle name="Normal 3 69" xfId="47048" xr:uid="{D30507D7-B11F-4973-8371-E0591B74DE21}"/>
    <cellStyle name="Normal 3 69 2" xfId="47049" xr:uid="{90EF6512-969C-40A3-A3E5-0D2017E5D68D}"/>
    <cellStyle name="Normal 3 7" xfId="14529" xr:uid="{DCD709E4-77BC-4333-87A9-697B873578AE}"/>
    <cellStyle name="Normal 3 7 2" xfId="47050" xr:uid="{F5D9D9C0-EEC3-4E47-963D-B7CA1CD308BC}"/>
    <cellStyle name="Normal 3 7 2 2" xfId="47051" xr:uid="{FCE54979-B8B3-424C-AEBC-911A6DAEC1C5}"/>
    <cellStyle name="Normal 3 7 2 2 2" xfId="2076" xr:uid="{28AC58C2-34BA-437C-8068-8B9830D58F2C}"/>
    <cellStyle name="Normal 3 7 2 2 2 2" xfId="47052" xr:uid="{103C6646-6BFB-4052-BD8E-CFC6D4E8D720}"/>
    <cellStyle name="Normal 3 7 2 2 2 2 2" xfId="47053" xr:uid="{552DCCC7-349A-4FCB-9B45-2BD9544D2580}"/>
    <cellStyle name="Normal 3 7 2 2 2 3" xfId="47054" xr:uid="{D6D61EBF-C2AC-4E1D-9B5F-DB8732F203A2}"/>
    <cellStyle name="Normal 3 7 2 2 3" xfId="19705" xr:uid="{52E58FEA-81AC-4FD5-8199-236D7E558D4B}"/>
    <cellStyle name="Normal 3 7 2 2 3 2" xfId="19707" xr:uid="{556B29FB-825F-40E5-B140-B8CFB16102A8}"/>
    <cellStyle name="Normal 3 7 2 2 3 2 2" xfId="19711" xr:uid="{9FA69838-309A-4656-9154-D05CF2F372C2}"/>
    <cellStyle name="Normal 3 7 2 2 3 3" xfId="19713" xr:uid="{F88E3FE5-A476-4013-B3EF-1FBA4345EE47}"/>
    <cellStyle name="Normal 3 7 2 2 4" xfId="19717" xr:uid="{5DC3407B-487D-4C1C-ABB3-4C724F5CF4E5}"/>
    <cellStyle name="Normal 3 7 2 2 4 2" xfId="19719" xr:uid="{DFFBDF5C-9D81-49E3-86DF-90A7BE9E05B8}"/>
    <cellStyle name="Normal 3 7 2 2 5" xfId="19721" xr:uid="{5164DAAD-B90B-448E-B644-A09CCA228826}"/>
    <cellStyle name="Normal 3 7 2 3" xfId="47055" xr:uid="{2485AB22-E2B1-44D1-B302-EB8007610B9E}"/>
    <cellStyle name="Normal 3 7 2 3 2" xfId="47056" xr:uid="{EDD12E49-BE82-41CF-AE8C-04901DDE58D1}"/>
    <cellStyle name="Normal 3 7 2 3 2 2" xfId="47057" xr:uid="{1621830F-EC93-4957-9233-135757262A71}"/>
    <cellStyle name="Normal 3 7 2 3 3" xfId="19727" xr:uid="{3EE618F3-62E8-41B3-A3C9-040A57965992}"/>
    <cellStyle name="Normal 3 7 2 4" xfId="47058" xr:uid="{A4231F16-D73F-4767-A4D1-C6CB79282884}"/>
    <cellStyle name="Normal 3 7 2 4 2" xfId="47059" xr:uid="{275D8B62-0806-4A15-B2F4-64C3A61EFF4B}"/>
    <cellStyle name="Normal 3 7 2 4 2 2" xfId="16654" xr:uid="{E5FD81B1-FA08-4305-BEEE-AD3B1BECFEFD}"/>
    <cellStyle name="Normal 3 7 2 4 3" xfId="19731" xr:uid="{722D4488-458B-47F8-BDA8-A9DE8F55F35E}"/>
    <cellStyle name="Normal 3 7 2 5" xfId="47060" xr:uid="{9A78BFCD-9C27-494B-8D90-66CD6DB19293}"/>
    <cellStyle name="Normal 3 7 2 5 2" xfId="47061" xr:uid="{CD02C8C1-39E2-4F1F-85D6-92DB58DF5C66}"/>
    <cellStyle name="Normal 3 7 2 6" xfId="536" xr:uid="{049B5C9D-0945-4A02-BEF4-A190BFFF1984}"/>
    <cellStyle name="Normal 3 7 3" xfId="47062" xr:uid="{39F3D6C1-0AB4-41A2-B2AF-61A7BB0B48E4}"/>
    <cellStyle name="Normal 3 7 3 2" xfId="47063" xr:uid="{404B24EA-5BA8-4E4A-A32F-089B462D985C}"/>
    <cellStyle name="Normal 3 7 3 2 2" xfId="44059" xr:uid="{C7763369-1929-4057-9E12-9673DD810B74}"/>
    <cellStyle name="Normal 3 7 3 2 2 2" xfId="44061" xr:uid="{2BBFF40A-3EF4-4E1B-9E96-DC4562CBCF05}"/>
    <cellStyle name="Normal 3 7 3 2 3" xfId="19841" xr:uid="{82DD736A-2403-4A04-873F-DF223C601C90}"/>
    <cellStyle name="Normal 3 7 3 3" xfId="47064" xr:uid="{224A324A-053D-4CDA-BDDA-43BFFC7F42FB}"/>
    <cellStyle name="Normal 3 7 3 3 2" xfId="44128" xr:uid="{7135E9DD-A3A2-4F2C-81E3-1F956FB4D427}"/>
    <cellStyle name="Normal 3 7 3 3 2 2" xfId="44130" xr:uid="{10EF3B68-BFC1-4AD2-8641-0B8E29D16833}"/>
    <cellStyle name="Normal 3 7 3 3 3" xfId="5093" xr:uid="{E1311EBD-531B-45CE-84B8-F1B9228DCC9C}"/>
    <cellStyle name="Normal 3 7 3 4" xfId="47065" xr:uid="{362F4339-BDDE-49AE-8E83-E611F117BD72}"/>
    <cellStyle name="Normal 3 7 3 4 2" xfId="44154" xr:uid="{B1E7CA42-C445-4DD9-A5E9-C624F44039AF}"/>
    <cellStyle name="Normal 3 7 3 5" xfId="47066" xr:uid="{1FBE3D6E-9366-4C29-90EC-9C6FCFF06EBB}"/>
    <cellStyle name="Normal 3 7 4" xfId="47067" xr:uid="{E456457E-204F-4939-A145-E07111C1EEF2}"/>
    <cellStyle name="Normal 3 7 4 2" xfId="47068" xr:uid="{7C36CE56-B946-428C-845D-0B2A9416C864}"/>
    <cellStyle name="Normal 3 7 4 2 2" xfId="47069" xr:uid="{B1EE5C51-B2D7-4ED0-933B-672C4D3BB540}"/>
    <cellStyle name="Normal 3 7 4 3" xfId="19296" xr:uid="{08FC6F29-D5E6-4A1F-BE09-ED3CFE39011A}"/>
    <cellStyle name="Normal 3 7 5" xfId="44442" xr:uid="{247EA383-F4AA-4AC5-AFFD-8FD6C9383BF9}"/>
    <cellStyle name="Normal 3 7 5 2" xfId="47070" xr:uid="{BEA1D243-EEEC-4D47-B956-88ED45D94DBC}"/>
    <cellStyle name="Normal 3 7 5 2 2" xfId="44332" xr:uid="{F2092DC4-2BA0-4C1B-A85E-AA65D567B513}"/>
    <cellStyle name="Normal 3 7 5 3" xfId="19302" xr:uid="{B0227B46-D297-40E7-B502-1EECD264448E}"/>
    <cellStyle name="Normal 3 7 6" xfId="47071" xr:uid="{25208015-AFB7-46C1-BCFB-045F013376E1}"/>
    <cellStyle name="Normal 3 7 6 2" xfId="47072" xr:uid="{4C49E250-1BEB-4F3B-8193-3BB8467CD63D}"/>
    <cellStyle name="Normal 3 7 7" xfId="47074" xr:uid="{13B13A84-0259-47CB-8A20-3F71A36A62EF}"/>
    <cellStyle name="Normal 3 70" xfId="9240" xr:uid="{D355BA9C-AC2C-4CA7-AD56-94BF42CAFFC1}"/>
    <cellStyle name="Normal 3 70 2" xfId="1126" xr:uid="{B888F4EE-7A85-4537-82B9-638AD6C3B63D}"/>
    <cellStyle name="Normal 3 71" xfId="9249" xr:uid="{9FA366F0-375F-4048-80A1-2E0709BFFE37}"/>
    <cellStyle name="Normal 3 71 2" xfId="8650" xr:uid="{5F218BBA-EA65-4487-ADA9-CD3461AE687A}"/>
    <cellStyle name="Normal 3 72" xfId="9253" xr:uid="{FE6B296D-072B-4D72-92BB-C8E4E18F8F08}"/>
    <cellStyle name="Normal 3 73" xfId="9084" xr:uid="{C60BEF59-02D4-459C-BBC6-14E58B770C70}"/>
    <cellStyle name="Normal 3 74" xfId="47047" xr:uid="{0650AB4A-5C27-4CF1-8B05-0DF0B11F3DAF}"/>
    <cellStyle name="Normal 3 75" xfId="47076" xr:uid="{DE70483E-AD17-4A4F-87B6-2FEF3A6AA4EE}"/>
    <cellStyle name="Normal 3 76" xfId="47078" xr:uid="{EC1986FC-0B60-4796-9681-09A1780AA40D}"/>
    <cellStyle name="Normal 3 76 2" xfId="47079" xr:uid="{A20BF165-9DD0-4DCB-93E7-AE53FF6A1DB3}"/>
    <cellStyle name="Normal 3 77" xfId="47082" xr:uid="{C609179F-3B4D-4B54-B36E-D7F311813FCD}"/>
    <cellStyle name="Normal 3 78" xfId="47085" xr:uid="{97DA42E2-6ED7-47B9-833A-8E2CBB41DBA7}"/>
    <cellStyle name="Normal 3 79" xfId="47088" xr:uid="{E5A965A4-0172-4264-91B8-0EA053914D70}"/>
    <cellStyle name="Normal 3 8" xfId="47089" xr:uid="{2DC160B8-584C-4912-8710-6E5E1DAF29ED}"/>
    <cellStyle name="Normal 3 8 2" xfId="47090" xr:uid="{D2071636-A788-4190-A085-CF37F02E2DA2}"/>
    <cellStyle name="Normal 3 8 2 2" xfId="47091" xr:uid="{C724BD55-43CF-470C-9515-2EEE6CE8E6A7}"/>
    <cellStyle name="Normal 3 8 2 2 2" xfId="299" xr:uid="{D9C1F871-0FE1-45F2-B5A1-49B9889F6BB0}"/>
    <cellStyle name="Normal 3 8 2 2 2 2" xfId="47093" xr:uid="{178275FC-E7DD-4B3B-A01E-93CA7B9E50FF}"/>
    <cellStyle name="Normal 3 8 2 2 3" xfId="20001" xr:uid="{47CE8FBE-91EE-4269-8E79-7D111B886B9D}"/>
    <cellStyle name="Normal 3 8 2 3" xfId="47094" xr:uid="{6CE97715-8A7D-47A2-B7B0-97ED90C3A427}"/>
    <cellStyle name="Normal 3 8 2 3 2" xfId="47096" xr:uid="{B16C52AA-6803-4248-B6E0-89668D2E691F}"/>
    <cellStyle name="Normal 3 8 2 3 2 2" xfId="47098" xr:uid="{B9C40C49-03D8-4A40-BD47-528DC984AE81}"/>
    <cellStyle name="Normal 3 8 2 3 3" xfId="20022" xr:uid="{7D25F5C1-30E3-4206-B3C0-76D32C0B7A49}"/>
    <cellStyle name="Normal 3 8 2 4" xfId="47099" xr:uid="{C5378928-5498-46E9-9BAA-865F432759E0}"/>
    <cellStyle name="Normal 3 8 2 4 2" xfId="47101" xr:uid="{C37EB00E-7EA1-49D8-AEA3-1B0D98437B49}"/>
    <cellStyle name="Normal 3 8 2 5" xfId="47102" xr:uid="{3771150F-D3D6-4EEC-8828-584861CB9DA9}"/>
    <cellStyle name="Normal 3 8 3" xfId="47103" xr:uid="{573AA581-90A6-46B8-ACD8-3ACCF9F13F55}"/>
    <cellStyle name="Normal 3 8 3 2" xfId="47104" xr:uid="{C15C26B1-42B4-49E3-B5F8-0D3E2BC63D14}"/>
    <cellStyle name="Normal 3 8 3 2 2" xfId="47106" xr:uid="{1B1D7B0B-2255-4D0D-890E-FCC7CBEB7CF0}"/>
    <cellStyle name="Normal 3 8 3 3" xfId="47107" xr:uid="{6D5C0847-6003-4FFD-90C2-0B93C6A5B91F}"/>
    <cellStyle name="Normal 3 8 4" xfId="47108" xr:uid="{D1493220-6100-4AEC-954D-E31038F5A373}"/>
    <cellStyle name="Normal 3 8 4 2" xfId="46391" xr:uid="{1E8AB3BF-4506-4D29-8E47-F2BFDCE9BFA1}"/>
    <cellStyle name="Normal 3 8 4 2 2" xfId="47110" xr:uid="{B450FFCC-6ED0-4987-A9AB-4416118AAA4B}"/>
    <cellStyle name="Normal 3 8 4 3" xfId="10055" xr:uid="{4753B351-420A-497D-A26A-54F4904AEA26}"/>
    <cellStyle name="Normal 3 8 5" xfId="47111" xr:uid="{7F57A5BB-95FE-4410-9D1B-F01135C30E04}"/>
    <cellStyle name="Normal 3 8 5 2" xfId="47112" xr:uid="{9DE8DD3C-A146-40C7-8B97-01AC450BC1CF}"/>
    <cellStyle name="Normal 3 8 6" xfId="47113" xr:uid="{94BC51D0-33D7-4A73-925A-0360A455F0C6}"/>
    <cellStyle name="Normal 3 80" xfId="47075" xr:uid="{62AEC1EB-5459-4F49-B723-B700F91C608A}"/>
    <cellStyle name="Normal 3 80 2" xfId="47114" xr:uid="{40C65B3B-4558-4623-B0BA-7893B46C4E20}"/>
    <cellStyle name="Normal 3 81" xfId="47077" xr:uid="{9809621E-224C-4107-A9D2-2431813D03F9}"/>
    <cellStyle name="Normal 3 82" xfId="47081" xr:uid="{9CB7FAED-154E-4D7E-965A-6C9071B2D8B2}"/>
    <cellStyle name="Normal 3 83" xfId="47084" xr:uid="{9CBBEA98-345D-41E9-850D-DD83E6A2B1A9}"/>
    <cellStyle name="Normal 3 84" xfId="47087" xr:uid="{ECF3C307-D1A0-4C10-9D59-07EA66D1F909}"/>
    <cellStyle name="Normal 3 84 2" xfId="47115" xr:uid="{FC2EF18E-2773-43D1-829B-2FA6BAB377B7}"/>
    <cellStyle name="Normal 3 85" xfId="7" xr:uid="{FB9E9431-8FD9-497B-BB17-4143EAE58EE2}"/>
    <cellStyle name="Normal 3 86" xfId="54252" xr:uid="{DC158907-D6B5-4329-B6BF-99AA092609B1}"/>
    <cellStyle name="Normal 3 86 2" xfId="54267" xr:uid="{961B9BEB-7B9C-45F4-85F1-11C656FE531D}"/>
    <cellStyle name="Normal 3 86 3" xfId="54273" xr:uid="{B40844D6-68F6-4582-85E8-D52E21855977}"/>
    <cellStyle name="Normal 3 87" xfId="20047" xr:uid="{81CAF7CB-9F72-442D-B5DC-9E3FD74A82C2}"/>
    <cellStyle name="Normal 3 9" xfId="47116" xr:uid="{F66561BE-1223-4E1B-B69C-73DC21585189}"/>
    <cellStyle name="Normal 3 9 2" xfId="47117" xr:uid="{E30ECB4D-B8E9-48A9-A3A1-2E787EE3516A}"/>
    <cellStyle name="Normal 3 9 2 2" xfId="34488" xr:uid="{40427A84-9D5D-4D59-9DDB-534EE298422E}"/>
    <cellStyle name="Normal 3 9 2 2 2" xfId="34490" xr:uid="{81E38904-B862-4CDB-B494-361677383BAE}"/>
    <cellStyle name="Normal 3 9 2 3" xfId="34492" xr:uid="{4B13803C-DF94-43F9-84D6-0CD5ABD89F52}"/>
    <cellStyle name="Normal 3 9 2 4" xfId="34494" xr:uid="{6194D9C6-6E88-4AD5-8119-C9816819BA1C}"/>
    <cellStyle name="Normal 3 9 2 4 2" xfId="47118" xr:uid="{98154F6C-B391-4098-91C8-2932411AEFCD}"/>
    <cellStyle name="Normal 3 9 3" xfId="47119" xr:uid="{230810B0-F07A-49AF-AADC-B04FB28E023A}"/>
    <cellStyle name="Normal 3 9 3 2" xfId="34558" xr:uid="{7DBE6C87-27C0-4951-9A07-737C3DA0CA4E}"/>
    <cellStyle name="Normal 3 9 3 2 2" xfId="47120" xr:uid="{BFC74F5B-D3C8-48AE-BC6D-B8F04E975126}"/>
    <cellStyle name="Normal 3 9 3 3" xfId="33297" xr:uid="{DC9A467A-EA07-40CC-A1CA-0C0872D8AAD5}"/>
    <cellStyle name="Normal 3 9 4" xfId="47122" xr:uid="{0102EA08-00BC-4454-861C-9D0C931A881C}"/>
    <cellStyle name="Normal 3 9 4 2" xfId="34585" xr:uid="{F0BDF7B2-9C44-47A6-989C-93EEF4924327}"/>
    <cellStyle name="Normal 3 9 5" xfId="47123" xr:uid="{0553B839-CB2C-4D1B-B330-A2AE23C47F53}"/>
    <cellStyle name="Normal 3_Bilangan Kes A11 berbanding dengan data bersih JP Negeri_alam sekitar_p190112" xfId="47126" xr:uid="{3BEE79A4-D2AC-4F4F-B83C-DDE32A1C3F18}"/>
    <cellStyle name="Normal 30" xfId="39535" xr:uid="{E3214EF8-F284-4980-9C0B-295EBAF97ED6}"/>
    <cellStyle name="Normal 30 2" xfId="40384" xr:uid="{10FDF5E7-2DFD-493B-AB4E-C9701A388E97}"/>
    <cellStyle name="Normal 30 2 2" xfId="40388" xr:uid="{F703B1B8-BB95-45DE-9147-BA84D34C258B}"/>
    <cellStyle name="Normal 30 2 2 2" xfId="47127" xr:uid="{0A473A26-912D-4FE2-BCAC-FC4CC001E465}"/>
    <cellStyle name="Normal 30 3" xfId="40392" xr:uid="{7CB07807-C096-48D2-93E5-1A245C36CCD3}"/>
    <cellStyle name="Normal 300" xfId="34429" xr:uid="{904E2291-BF36-4CD3-92D9-8D98061A0967}"/>
    <cellStyle name="Normal 300 2" xfId="39405" xr:uid="{6737AEF2-632C-4D2B-8E2B-460B4857A2C2}"/>
    <cellStyle name="Normal 300 2 2" xfId="39410" xr:uid="{32E62BAA-851C-4993-9262-2EAC1B276793}"/>
    <cellStyle name="Normal 300 3" xfId="39415" xr:uid="{FA687317-BBC1-43E7-A80D-E90A2DBA0486}"/>
    <cellStyle name="Normal 301" xfId="33550" xr:uid="{0CE55B06-97D0-4D38-B72C-727C757D6048}"/>
    <cellStyle name="Normal 301 2" xfId="39420" xr:uid="{1BF4CA08-FD52-4CC8-8C0F-0F4255013FA6}"/>
    <cellStyle name="Normal 301 2 2" xfId="39425" xr:uid="{2EE0E28D-ADC6-47A0-B8D5-DA34829C9E70}"/>
    <cellStyle name="Normal 301 3" xfId="39430" xr:uid="{C80B21CD-263C-46D7-8C64-3A68B84637DA}"/>
    <cellStyle name="Normal 302" xfId="31932" xr:uid="{09CF67B6-5FA9-41CC-9DA7-C6095E9D3850}"/>
    <cellStyle name="Normal 302 2" xfId="31940" xr:uid="{D53A6C04-E849-4E21-98B5-1AD6497A9C8A}"/>
    <cellStyle name="Normal 302 2 2" xfId="31946" xr:uid="{810CEEA1-2511-4099-B96F-7940DFA263E8}"/>
    <cellStyle name="Normal 302 3" xfId="21267" xr:uid="{1C0A2904-3D0C-40D2-9E68-ED760E170D35}"/>
    <cellStyle name="Normal 303" xfId="31962" xr:uid="{D40C1A46-E5F5-4EB4-8404-45B541CC5B5A}"/>
    <cellStyle name="Normal 303 2" xfId="31970" xr:uid="{582D0CCB-C19E-4580-B5DD-938D7DE0BC33}"/>
    <cellStyle name="Normal 303 2 2" xfId="31978" xr:uid="{42A16DB2-043A-464F-94B4-AA557175F19F}"/>
    <cellStyle name="Normal 303 3" xfId="31990" xr:uid="{AB384FF6-239F-4BDB-A994-8D016A4D6EA3}"/>
    <cellStyle name="Normal 304" xfId="32001" xr:uid="{C4B701D4-51E4-4BB3-B4BB-A6C613B6DC0A}"/>
    <cellStyle name="Normal 304 2" xfId="32008" xr:uid="{C71B3780-E33E-4D02-A426-2391F459ABB4}"/>
    <cellStyle name="Normal 304 2 2" xfId="32015" xr:uid="{B5312D22-B035-49CF-A945-F60C614FB6B1}"/>
    <cellStyle name="Normal 304 3" xfId="32022" xr:uid="{00A6D43D-8A6A-4030-998E-3B1F36252313}"/>
    <cellStyle name="Normal 305" xfId="32029" xr:uid="{3044A4C3-E81B-49D1-9157-5037B9C52564}"/>
    <cellStyle name="Normal 305 2" xfId="4515" xr:uid="{8725A82C-A3EB-48FB-AF51-DDA229F9D4D6}"/>
    <cellStyle name="Normal 305 2 2" xfId="35824" xr:uid="{8B0A9B10-BE8A-4125-86FD-C895463EFF48}"/>
    <cellStyle name="Normal 305 3" xfId="42898" xr:uid="{E60F036A-D6D9-41A8-BCAC-451F9265635A}"/>
    <cellStyle name="Normal 306" xfId="9088" xr:uid="{7A446DCA-173C-49C1-924A-D41954875BFC}"/>
    <cellStyle name="Normal 306 2" xfId="7136" xr:uid="{1A33238E-E0EC-4AE2-BAFD-9CA83C31718D}"/>
    <cellStyle name="Normal 306 2 2" xfId="35939" xr:uid="{CB38F1A4-3D08-431C-B7E3-36B2B82596C8}"/>
    <cellStyle name="Normal 306 3" xfId="42903" xr:uid="{CDE556FA-1DFD-4D4C-BBE7-CDA26BC63569}"/>
    <cellStyle name="Normal 307" xfId="9102" xr:uid="{E1145AB6-59B6-478A-9312-1491C5807B0D}"/>
    <cellStyle name="Normal 307 2" xfId="42908" xr:uid="{6AFB29D6-A7B5-430D-8F99-13008D7F930F}"/>
    <cellStyle name="Normal 307 2 2" xfId="42913" xr:uid="{8762907E-C5F3-48DC-8D21-FB368BC8590D}"/>
    <cellStyle name="Normal 307 3" xfId="42918" xr:uid="{D148FED8-BD52-444E-8ADC-7D561F829FE1}"/>
    <cellStyle name="Normal 308" xfId="42922" xr:uid="{06C6DE1C-87E5-4D99-A731-6D24CBA28087}"/>
    <cellStyle name="Normal 308 2" xfId="42927" xr:uid="{CDB550B6-0974-4985-B9D8-807504D41CFD}"/>
    <cellStyle name="Normal 308 2 2" xfId="42932" xr:uid="{5C3F2773-7BE1-4ED6-A29B-C2422A7EF2AB}"/>
    <cellStyle name="Normal 308 3" xfId="42938" xr:uid="{14F632A5-586D-4524-ABB7-6A7A139DCFD8}"/>
    <cellStyle name="Normal 309" xfId="42942" xr:uid="{402AD13A-1853-4419-B1FD-6F328A472191}"/>
    <cellStyle name="Normal 309 2" xfId="25510" xr:uid="{72C3CEAA-C857-417D-8B4B-E89DB53EB7DE}"/>
    <cellStyle name="Normal 309 2 2" xfId="25515" xr:uid="{38F21610-0D56-4BBA-AF8C-333840876A56}"/>
    <cellStyle name="Normal 309 3" xfId="25526" xr:uid="{033726DB-E69F-4E56-958A-7D442A083D30}"/>
    <cellStyle name="Normal 31" xfId="10625" xr:uid="{66EB5B30-4133-46EB-B178-AB859E616CEC}"/>
    <cellStyle name="Normal 31 2" xfId="40396" xr:uid="{3C1FCECA-5F2F-43BF-946D-19E55DB824C0}"/>
    <cellStyle name="Normal 31 2 2" xfId="40400" xr:uid="{6AEBC683-25E2-4D0E-85B8-3B6683E36A99}"/>
    <cellStyle name="Normal 310" xfId="32028" xr:uid="{E4C98984-5D74-44E2-85D1-FB6F04E8B11C}"/>
    <cellStyle name="Normal 310 2" xfId="4514" xr:uid="{8CFF1727-88AF-4688-B941-5F0A44ED7781}"/>
    <cellStyle name="Normal 310 2 2" xfId="35823" xr:uid="{2610DAC1-5A69-4061-9638-508F2CFE2332}"/>
    <cellStyle name="Normal 310 3" xfId="42897" xr:uid="{05AC0AAB-C794-4D7A-B003-DC22C551854A}"/>
    <cellStyle name="Normal 311" xfId="9087" xr:uid="{8AF82A7E-ECF6-42B0-A66F-96598DEB416E}"/>
    <cellStyle name="Normal 311 2" xfId="7135" xr:uid="{B2528CBD-C01F-41D0-ABB6-EB8EFE5EA808}"/>
    <cellStyle name="Normal 311 2 2" xfId="35938" xr:uid="{40F83202-DD91-4A66-B26A-3E83965DDADE}"/>
    <cellStyle name="Normal 311 3" xfId="42902" xr:uid="{03FE3466-E369-4726-95A2-5D846AFB5017}"/>
    <cellStyle name="Normal 312" xfId="9101" xr:uid="{2464658E-0690-4DA3-97AA-F6F65C4B1DAE}"/>
    <cellStyle name="Normal 312 2" xfId="42907" xr:uid="{3510083D-4945-42F6-9C55-C08D7139F256}"/>
    <cellStyle name="Normal 312 2 2" xfId="42912" xr:uid="{0D1A6765-D814-4F60-BC04-C8629BF54C74}"/>
    <cellStyle name="Normal 312 3" xfId="42917" xr:uid="{858BC05D-BD94-40AA-9CE5-099D17EA228C}"/>
    <cellStyle name="Normal 313" xfId="42921" xr:uid="{227D183B-7E83-4C5A-88E3-55A9DA88DA5E}"/>
    <cellStyle name="Normal 313 2" xfId="42926" xr:uid="{73E73406-A93C-41F6-B537-BB5865B1909E}"/>
    <cellStyle name="Normal 313 2 2" xfId="42931" xr:uid="{FA35D33B-A291-4578-82C1-0EEC26035488}"/>
    <cellStyle name="Normal 313 3" xfId="42937" xr:uid="{112F2BD1-F144-42BD-81B0-8A6B00DE62ED}"/>
    <cellStyle name="Normal 314" xfId="42941" xr:uid="{F6F3EC99-D2D2-4CDF-949E-9664C4CBAA14}"/>
    <cellStyle name="Normal 314 2" xfId="25509" xr:uid="{5DD813BD-2585-4741-A9DA-8941082316BC}"/>
    <cellStyle name="Normal 314 2 2" xfId="25514" xr:uid="{D00E3EBA-B587-43A2-9548-E469CBB66726}"/>
    <cellStyle name="Normal 314 3" xfId="25525" xr:uid="{341EB58E-0541-4F06-86BC-B054ECF26A75}"/>
    <cellStyle name="Normal 315" xfId="42949" xr:uid="{015B2AB0-52B8-4D9D-B157-6B1FD4F9AB6A}"/>
    <cellStyle name="Normal 315 2" xfId="23106" xr:uid="{378A7121-992B-496D-9F54-FE01EAB7ADB6}"/>
    <cellStyle name="Normal 315 2 2" xfId="42953" xr:uid="{E480F2EB-4065-4A36-9B83-E00064C15C27}"/>
    <cellStyle name="Normal 315 3" xfId="33984" xr:uid="{6801900E-A7F7-4307-8E61-1B3B0DE51DB4}"/>
    <cellStyle name="Normal 316" xfId="42957" xr:uid="{C44C17E8-10F9-438F-844A-D84846EDD733}"/>
    <cellStyle name="Normal 316 2" xfId="42961" xr:uid="{EC43350D-1777-41DE-9AE6-17A4534CD5D7}"/>
    <cellStyle name="Normal 316 2 2" xfId="8551" xr:uid="{E5DDAB47-98AC-46F5-98AD-B1DC0A5527CB}"/>
    <cellStyle name="Normal 316 3" xfId="42966" xr:uid="{2569D8D6-D035-4831-9830-1338936A4384}"/>
    <cellStyle name="Normal 317" xfId="42970" xr:uid="{F213A20C-98E7-49D2-BCE9-DDBEFCA9166E}"/>
    <cellStyle name="Normal 317 2" xfId="42974" xr:uid="{DB22CAB3-9465-45A4-A62B-71CAF6BE8878}"/>
    <cellStyle name="Normal 317 2 2" xfId="14258" xr:uid="{60307D5C-3C26-4F02-AB7F-B7B2900827B7}"/>
    <cellStyle name="Normal 317 3" xfId="42978" xr:uid="{9BD0D5A0-88B9-4A20-834C-AFE53DF39751}"/>
    <cellStyle name="Normal 318" xfId="42982" xr:uid="{560F0AF8-2E5F-4EC0-8CA4-04810B03EA41}"/>
    <cellStyle name="Normal 318 2" xfId="42986" xr:uid="{7707AED3-BB38-406C-BA36-55BD7BDC08F6}"/>
    <cellStyle name="Normal 318 2 2" xfId="14282" xr:uid="{6F7D14DD-D2B0-4A36-99D3-4FC61E7314C1}"/>
    <cellStyle name="Normal 318 3" xfId="42990" xr:uid="{591CD98B-506E-4067-BD81-8E6B6DC94F11}"/>
    <cellStyle name="Normal 319" xfId="42994" xr:uid="{AA32AFEC-1946-4930-886A-C0033E03A184}"/>
    <cellStyle name="Normal 319 2" xfId="42998" xr:uid="{9EB9B545-01B3-41F2-900B-7FC5DBFB74FB}"/>
    <cellStyle name="Normal 319 2 2" xfId="43002" xr:uid="{4020B052-E0B7-4795-BA35-0AFE2B32AEDB}"/>
    <cellStyle name="Normal 319 3" xfId="43006" xr:uid="{2D44039A-408C-4C6B-B72B-53AAE6C017C5}"/>
    <cellStyle name="Normal 32" xfId="27592" xr:uid="{E3A278B1-5C42-47B5-8FE1-1666114AA7D8}"/>
    <cellStyle name="Normal 32 2" xfId="27103" xr:uid="{C928597E-526F-4F18-9355-FB0FBD46E778}"/>
    <cellStyle name="Normal 32 3" xfId="27111" xr:uid="{AC63A745-6E8D-41E2-8897-AEBA910A3ABF}"/>
    <cellStyle name="Normal 320" xfId="42948" xr:uid="{23B91B18-266C-4B39-B092-A910BD064A6F}"/>
    <cellStyle name="Normal 320 2" xfId="23105" xr:uid="{128DEAB3-80A1-45BE-9B8A-EA08236D1688}"/>
    <cellStyle name="Normal 320 2 2" xfId="42952" xr:uid="{99556569-83BB-4FAD-AE33-4D233E07901B}"/>
    <cellStyle name="Normal 320 3" xfId="33983" xr:uid="{983D28F3-DD5D-455D-83DD-8C6AEB7CF2F5}"/>
    <cellStyle name="Normal 321" xfId="42956" xr:uid="{D7BEB906-E4F3-41C9-92E3-8D709045A434}"/>
    <cellStyle name="Normal 321 2" xfId="42960" xr:uid="{11725B71-69D3-462C-8741-64B7E1C2FB5F}"/>
    <cellStyle name="Normal 321 2 2" xfId="8550" xr:uid="{3DC10E08-4702-4B0A-A92D-D4DFDB8E375D}"/>
    <cellStyle name="Normal 321 3" xfId="42965" xr:uid="{C39D69BE-033F-4A1E-9958-5DBADAEB7F7B}"/>
    <cellStyle name="Normal 322" xfId="42969" xr:uid="{89D676CC-8CED-4A75-A920-959504E3B501}"/>
    <cellStyle name="Normal 322 2" xfId="42973" xr:uid="{7EE10863-AE1D-447F-85DF-60AB3CC3408B}"/>
    <cellStyle name="Normal 322 2 2" xfId="14257" xr:uid="{6223EB34-41CE-42AB-A03D-F86264E1B159}"/>
    <cellStyle name="Normal 322 3" xfId="42977" xr:uid="{EB740DB4-F04E-490E-BA3C-CE903CE99E9F}"/>
    <cellStyle name="Normal 323" xfId="42981" xr:uid="{A2C50726-3F51-485C-9493-0A5332B970AE}"/>
    <cellStyle name="Normal 323 2" xfId="42985" xr:uid="{0E758377-F39B-4E9C-A9E1-3DF08AD4C67E}"/>
    <cellStyle name="Normal 323 2 2" xfId="14281" xr:uid="{08C65781-433C-4AD3-9D2B-2086C9A3BD96}"/>
    <cellStyle name="Normal 323 3" xfId="42989" xr:uid="{E24B6631-3166-47FF-8AF6-AF371A89FD83}"/>
    <cellStyle name="Normal 324" xfId="42993" xr:uid="{33678E47-4B39-40C6-A299-01CC26E4CD27}"/>
    <cellStyle name="Normal 324 2" xfId="42997" xr:uid="{F1774180-E9C6-464C-91A0-8EC81F067EF7}"/>
    <cellStyle name="Normal 324 2 2" xfId="43001" xr:uid="{62F8B27C-D482-4576-AB2A-3A880B711A43}"/>
    <cellStyle name="Normal 324 3" xfId="43005" xr:uid="{0912E033-E190-48F3-966E-8A8D21F6DEF7}"/>
    <cellStyle name="Normal 325" xfId="44565" xr:uid="{49FC7525-1CCD-4BB0-8A7B-463C138C3694}"/>
    <cellStyle name="Normal 325 2" xfId="44569" xr:uid="{2B9E8757-1480-463F-B0C0-E709B3CA6E79}"/>
    <cellStyle name="Normal 325 2 2" xfId="44573" xr:uid="{511A2DBF-50B7-4739-BEBC-E868C3DF5218}"/>
    <cellStyle name="Normal 325 3" xfId="44577" xr:uid="{3BAB68CB-E532-47E7-9D15-312ECC653B20}"/>
    <cellStyle name="Normal 326" xfId="44581" xr:uid="{4793C04D-F4DB-41B6-838F-0E3086B1BB06}"/>
    <cellStyle name="Normal 326 2" xfId="44585" xr:uid="{C8808E0B-5CB7-40C0-A32C-60A56272B3DC}"/>
    <cellStyle name="Normal 326 2 2" xfId="44589" xr:uid="{31153137-F083-486C-ABF8-8A4BB630C227}"/>
    <cellStyle name="Normal 326 3" xfId="44593" xr:uid="{0A6C6109-7809-44D8-A4F9-9C6559408EA0}"/>
    <cellStyle name="Normal 327" xfId="44597" xr:uid="{E425E9C9-28D1-4941-A778-6E6281E8DE04}"/>
    <cellStyle name="Normal 327 2" xfId="44601" xr:uid="{4645FD1A-2294-4C66-8ADC-71BDB84474DE}"/>
    <cellStyle name="Normal 327 2 2" xfId="44605" xr:uid="{050301BE-2F75-49A3-8ED0-D87C37A31778}"/>
    <cellStyle name="Normal 327 3" xfId="44609" xr:uid="{15F6CFF6-DEEA-42D7-84D5-8F9309AFD7C1}"/>
    <cellStyle name="Normal 328" xfId="44613" xr:uid="{2E6833EA-D6C0-4191-99CE-5460D5937095}"/>
    <cellStyle name="Normal 328 2" xfId="44617" xr:uid="{29B3D14F-7C2F-4917-8573-225194B58D33}"/>
    <cellStyle name="Normal 328 2 2" xfId="44621" xr:uid="{32081848-65D7-493E-923A-F1482D6D6F96}"/>
    <cellStyle name="Normal 328 3" xfId="44625" xr:uid="{65BA41FB-C918-4790-A134-9FE0837CAB1B}"/>
    <cellStyle name="Normal 329" xfId="44629" xr:uid="{D6D665A6-6F63-4225-882C-8A574E29F6E1}"/>
    <cellStyle name="Normal 329 2" xfId="44633" xr:uid="{16AB9985-7DA9-4643-8304-14E6D069E787}"/>
    <cellStyle name="Normal 329 2 2" xfId="44637" xr:uid="{3180B95A-2534-4551-AD92-58CAD5CB04AD}"/>
    <cellStyle name="Normal 329 3" xfId="44641" xr:uid="{CC316694-BF8C-4AD3-9721-CF49D9C207F0}"/>
    <cellStyle name="Normal 33" xfId="27602" xr:uid="{3B4F02CF-2335-4121-AABB-399FFB2AEED4}"/>
    <cellStyle name="Normal 33 10" xfId="47128" xr:uid="{76FCB7E8-7CD8-4309-9E14-C46107E7BA9F}"/>
    <cellStyle name="Normal 33 10 2" xfId="47129" xr:uid="{CFC05E33-8217-4BB8-AF17-4439AF462A09}"/>
    <cellStyle name="Normal 33 10 2 2" xfId="38723" xr:uid="{8302B1FE-88D7-41B5-AE04-C1C5FE87A23E}"/>
    <cellStyle name="Normal 33 10 2 2 2" xfId="1231" xr:uid="{3CEA4C13-3F08-4755-A4AB-6E9102A3342D}"/>
    <cellStyle name="Normal 33 10 2 2 2 2" xfId="42115" xr:uid="{61797693-D51C-4F0B-BDE9-024CF9ADE13E}"/>
    <cellStyle name="Normal 33 10 2 2 3" xfId="1237" xr:uid="{AC9823F0-7FAB-412C-93B8-1BD9F0EE0EF4}"/>
    <cellStyle name="Normal 33 10 2 3" xfId="47130" xr:uid="{45A9C672-8A32-4239-AC96-60882324C923}"/>
    <cellStyle name="Normal 33 10 2 3 2" xfId="42136" xr:uid="{A417CC71-FAD6-4D35-AA10-714EBB8ACBF2}"/>
    <cellStyle name="Normal 33 10 2 4" xfId="47131" xr:uid="{B77918CE-2718-4079-B26E-E82B7A55E801}"/>
    <cellStyle name="Normal 33 10 3" xfId="47132" xr:uid="{21D40280-BE42-439F-84DE-40C691EE4DC4}"/>
    <cellStyle name="Normal 33 10 3 2" xfId="47133" xr:uid="{BEBA8D6C-D28E-4962-88E3-A7A32C92E383}"/>
    <cellStyle name="Normal 33 10 3 2 2" xfId="42202" xr:uid="{8C7EAF58-7245-40C1-9CF2-C160614E8AB1}"/>
    <cellStyle name="Normal 33 10 3 3" xfId="47134" xr:uid="{D89266DC-5CA6-49F5-AC87-4FD81EC0AEBD}"/>
    <cellStyle name="Normal 33 10 4" xfId="47135" xr:uid="{884763A5-CC13-4BE4-AF63-8096FEFF8A5A}"/>
    <cellStyle name="Normal 33 10 4 2" xfId="1783" xr:uid="{5E6D99FE-5769-4B11-B618-3FAA955063B6}"/>
    <cellStyle name="Normal 33 10 5" xfId="43939" xr:uid="{DD79C305-E176-4B35-B6FF-42723ABF54D3}"/>
    <cellStyle name="Normal 33 11" xfId="47136" xr:uid="{1EBF5D94-9767-4562-9803-1C6847DFCDD2}"/>
    <cellStyle name="Normal 33 11 2" xfId="47137" xr:uid="{17217460-ACE8-4298-B050-01A5BDCA5FB6}"/>
    <cellStyle name="Normal 33 11 2 2" xfId="47138" xr:uid="{53E1EC62-3D7F-4A0A-8740-68965C90EA04}"/>
    <cellStyle name="Normal 33 11 2 2 2" xfId="42268" xr:uid="{6CF156C5-738C-4ADB-B139-32672B149E5A}"/>
    <cellStyle name="Normal 33 11 2 3" xfId="41088" xr:uid="{0F13A76E-DBFE-4D2F-96AC-D748EDD61B04}"/>
    <cellStyle name="Normal 33 11 3" xfId="47139" xr:uid="{90EB31D6-69A9-460C-9278-DB9BD3329F5D}"/>
    <cellStyle name="Normal 33 11 3 2" xfId="47140" xr:uid="{FA4E8A78-485F-4611-9734-F2A42B0227A4}"/>
    <cellStyle name="Normal 33 11 4" xfId="47141" xr:uid="{C257B760-C4AF-4B7A-A87D-E61D9F21AF46}"/>
    <cellStyle name="Normal 33 12" xfId="47142" xr:uid="{FFAA9842-537E-4860-873E-D47A77D98A34}"/>
    <cellStyle name="Normal 33 12 2" xfId="47143" xr:uid="{D8BDBF10-318F-43D4-9EE4-18861549E58E}"/>
    <cellStyle name="Normal 33 12 2 2" xfId="47144" xr:uid="{26064DFA-0235-4E09-95C2-183BC9881EBB}"/>
    <cellStyle name="Normal 33 12 3" xfId="47145" xr:uid="{4467EA1D-D043-48FC-BCF5-59ADAAC7D97E}"/>
    <cellStyle name="Normal 33 13" xfId="47146" xr:uid="{9243423A-364B-4CB4-B367-4BB11407A6A1}"/>
    <cellStyle name="Normal 33 13 2" xfId="4568" xr:uid="{8B179801-FBE7-4FDF-A6A5-811894976D09}"/>
    <cellStyle name="Normal 33 14" xfId="47147" xr:uid="{7FCAC619-F618-40AE-8236-C61EC4A8BD7F}"/>
    <cellStyle name="Normal 33 15" xfId="47148" xr:uid="{FBE8B8D5-8A0B-4382-BA1D-6B4B7905563A}"/>
    <cellStyle name="Normal 33 16" xfId="46250" xr:uid="{14DA0200-7DAF-45FC-9E46-CFCD555CAC52}"/>
    <cellStyle name="Normal 33 17" xfId="29925" xr:uid="{7FD0C898-31E4-4706-9645-CE5181A811D0}"/>
    <cellStyle name="Normal 33 2" xfId="27136" xr:uid="{9C125011-042D-427B-99FC-479DDF07C6BF}"/>
    <cellStyle name="Normal 33 2 10" xfId="10881" xr:uid="{4C2A14A7-299F-4AC7-9AAB-A41AF148EBCE}"/>
    <cellStyle name="Normal 33 2 10 2" xfId="47149" xr:uid="{397F8A06-33E1-4585-ABB4-46688A26475C}"/>
    <cellStyle name="Normal 33 2 10 2 2" xfId="47150" xr:uid="{E862AD6D-E1D5-4BEC-9F58-DE06A4F5FDD5}"/>
    <cellStyle name="Normal 33 2 10 3" xfId="14246" xr:uid="{88D39AAA-0B79-4AE6-ADC1-425A0622F20D}"/>
    <cellStyle name="Normal 33 2 11" xfId="47151" xr:uid="{53D47963-7731-42B4-8FD5-27768882F439}"/>
    <cellStyle name="Normal 33 2 11 2" xfId="47152" xr:uid="{55D89606-97E2-4064-A4EE-9B97E191D03A}"/>
    <cellStyle name="Normal 33 2 12" xfId="47153" xr:uid="{E6A49758-B79B-461E-82EC-4C28FC05458A}"/>
    <cellStyle name="Normal 33 2 13" xfId="40177" xr:uid="{CADF4884-3B13-4DE0-ADB0-88BE885BC66C}"/>
    <cellStyle name="Normal 33 2 14" xfId="16557" xr:uid="{F3C6F83D-0FD6-4DDC-875E-CD1448335772}"/>
    <cellStyle name="Normal 33 2 15" xfId="24423" xr:uid="{1C5208AD-9C2F-4929-B261-D2A8F92D4AF9}"/>
    <cellStyle name="Normal 33 2 16" xfId="24437" xr:uid="{A9D91EE7-8AC9-4368-B7CC-BA2CFD0D7C65}"/>
    <cellStyle name="Normal 33 2 2" xfId="17364" xr:uid="{66C0AA5F-CD6A-4DB5-B75C-E42F3C2F7C1F}"/>
    <cellStyle name="Normal 33 2 2 10" xfId="47154" xr:uid="{97F03964-75BB-4BC7-9E7D-9E4714DE9899}"/>
    <cellStyle name="Normal 33 2 2 10 2" xfId="47155" xr:uid="{86932D6D-5660-4655-AE96-4E63FA8C14EE}"/>
    <cellStyle name="Normal 33 2 2 11" xfId="47156" xr:uid="{3FDC5D09-396B-4DCC-AC1C-F0C584D36F26}"/>
    <cellStyle name="Normal 33 2 2 12" xfId="17222" xr:uid="{EEFC6A83-CE07-45E4-9B62-89E6F8719041}"/>
    <cellStyle name="Normal 33 2 2 13" xfId="47158" xr:uid="{D8A59D13-4EAE-455A-8CB3-C7B21152175C}"/>
    <cellStyle name="Normal 33 2 2 2" xfId="17374" xr:uid="{4492A777-5DD9-48FD-86FF-1E7D6EE6A631}"/>
    <cellStyle name="Normal 33 2 2 2 10" xfId="8348" xr:uid="{1F085F2A-FC37-4790-BD67-7AC01EB9AA09}"/>
    <cellStyle name="Normal 33 2 2 2 11" xfId="47159" xr:uid="{4BB304C0-4AA3-412E-8CF4-8A74CCE2DBA5}"/>
    <cellStyle name="Normal 33 2 2 2 2" xfId="17378" xr:uid="{816FDDD0-015C-4204-ADB3-4E2F27D7F35C}"/>
    <cellStyle name="Normal 33 2 2 2 2 10" xfId="47160" xr:uid="{CA7D54EB-E82E-43B2-AF94-6B57D2BCC5E8}"/>
    <cellStyle name="Normal 33 2 2 2 2 2" xfId="11891" xr:uid="{9DB45049-850A-4C5D-B357-1C3C0BD393B4}"/>
    <cellStyle name="Normal 33 2 2 2 2 2 2" xfId="7855" xr:uid="{BBC79849-0FFE-4F55-BEA2-925837B1C3CB}"/>
    <cellStyle name="Normal 33 2 2 2 2 2 2 2" xfId="13551" xr:uid="{DBA0A770-3936-4AD9-8957-C054F0982D5F}"/>
    <cellStyle name="Normal 33 2 2 2 2 2 2 2 2" xfId="17384" xr:uid="{2AFC0265-3695-43FA-9812-F16BD5556FAE}"/>
    <cellStyle name="Normal 33 2 2 2 2 2 2 2 2 2" xfId="47162" xr:uid="{B9CD1778-BCC2-4F47-A748-FF40FE64753C}"/>
    <cellStyle name="Normal 33 2 2 2 2 2 2 2 2 2 2" xfId="40724" xr:uid="{15C7A34A-0F27-4685-8BF0-B4F8BDB0E535}"/>
    <cellStyle name="Normal 33 2 2 2 2 2 2 2 2 2 2 2" xfId="12553" xr:uid="{4A6A9E6B-2803-46BA-8557-C0B4084D8F2E}"/>
    <cellStyle name="Normal 33 2 2 2 2 2 2 2 2 2 2 2 2" xfId="47163" xr:uid="{1C222081-D426-4B07-AE69-C8B70101A7DB}"/>
    <cellStyle name="Normal 33 2 2 2 2 2 2 2 2 2 2 3" xfId="47164" xr:uid="{A167C6BF-7EE7-4FBC-9AE2-930F561C21CA}"/>
    <cellStyle name="Normal 33 2 2 2 2 2 2 2 2 2 3" xfId="40726" xr:uid="{ADCA3352-3B41-4D78-9F38-20D150EE1EF8}"/>
    <cellStyle name="Normal 33 2 2 2 2 2 2 2 2 2 3 2" xfId="47165" xr:uid="{939DE3FC-9A91-4690-B28C-5D27F2165658}"/>
    <cellStyle name="Normal 33 2 2 2 2 2 2 2 2 2 4" xfId="40728" xr:uid="{0814AAD1-22D5-46D6-94DD-57604193E416}"/>
    <cellStyle name="Normal 33 2 2 2 2 2 2 2 2 3" xfId="47166" xr:uid="{0212444A-2C87-4D13-A822-9FBE011CAD9F}"/>
    <cellStyle name="Normal 33 2 2 2 2 2 2 2 2 3 2" xfId="47167" xr:uid="{2B7EFFBC-73CF-462B-983B-7340CB27BD5F}"/>
    <cellStyle name="Normal 33 2 2 2 2 2 2 2 2 3 2 2" xfId="47168" xr:uid="{13A80264-17F1-4592-BB8D-F517D767F938}"/>
    <cellStyle name="Normal 33 2 2 2 2 2 2 2 2 3 3" xfId="47169" xr:uid="{7A148B48-5E97-4AE7-8519-FB6665A8158D}"/>
    <cellStyle name="Normal 33 2 2 2 2 2 2 2 2 4" xfId="47170" xr:uid="{2C68C56F-52DD-45C0-A880-6A779203EE8F}"/>
    <cellStyle name="Normal 33 2 2 2 2 2 2 2 2 4 2" xfId="21752" xr:uid="{DC0A0F0C-F409-41B3-BEB2-818BEAC44FBE}"/>
    <cellStyle name="Normal 33 2 2 2 2 2 2 2 2 5" xfId="47171" xr:uid="{6263CF1E-9FBD-4ED8-9990-5D09A6657AD8}"/>
    <cellStyle name="Normal 33 2 2 2 2 2 2 2 3" xfId="47173" xr:uid="{1864C609-22FC-484A-8453-BA89D7DCC9CE}"/>
    <cellStyle name="Normal 33 2 2 2 2 2 2 2 3 2" xfId="135" xr:uid="{EF0E732C-5F0F-4E98-8018-58C62EA6C841}"/>
    <cellStyle name="Normal 33 2 2 2 2 2 2 2 3 2 2" xfId="5874" xr:uid="{A25140C7-4CEB-4CB7-B8EF-DF4AFF2F8621}"/>
    <cellStyle name="Normal 33 2 2 2 2 2 2 2 3 2 2 2" xfId="47174" xr:uid="{D6B663D2-C60C-43BB-8CAB-F468F6EBC98B}"/>
    <cellStyle name="Normal 33 2 2 2 2 2 2 2 3 2 3" xfId="47175" xr:uid="{89E8925B-3F47-4CED-9179-11E7B37C66F3}"/>
    <cellStyle name="Normal 33 2 2 2 2 2 2 2 3 3" xfId="5889" xr:uid="{29172FBE-4E2E-4902-9316-EFDF4EE845A4}"/>
    <cellStyle name="Normal 33 2 2 2 2 2 2 2 3 3 2" xfId="47177" xr:uid="{1081E7D8-BA69-44C3-8566-A4FFFAAABCCA}"/>
    <cellStyle name="Normal 33 2 2 2 2 2 2 2 3 4" xfId="17515" xr:uid="{E64D7D5F-5E49-49A8-A282-71C508818E5F}"/>
    <cellStyle name="Normal 33 2 2 2 2 2 2 2 4" xfId="47178" xr:uid="{A3CA373B-71EA-4624-9EE7-885F181D3D91}"/>
    <cellStyle name="Normal 33 2 2 2 2 2 2 2 4 2" xfId="11968" xr:uid="{E10E8490-E04D-4358-8457-C39B44EC8A35}"/>
    <cellStyle name="Normal 33 2 2 2 2 2 2 2 4 2 2" xfId="35552" xr:uid="{B61D8F22-3F00-40BE-9703-A73AA7FBC852}"/>
    <cellStyle name="Normal 33 2 2 2 2 2 2 2 4 3" xfId="17533" xr:uid="{6F546708-76E5-42DC-8D88-DE82556DB3BF}"/>
    <cellStyle name="Normal 33 2 2 2 2 2 2 2 5" xfId="47179" xr:uid="{3CD4CA1A-16C8-4E65-ACE0-AB6B50D9ABFA}"/>
    <cellStyle name="Normal 33 2 2 2 2 2 2 2 5 2" xfId="17744" xr:uid="{FE525B7B-5889-4850-BCEB-2792BF381CF5}"/>
    <cellStyle name="Normal 33 2 2 2 2 2 2 2 6" xfId="47180" xr:uid="{287811D4-A04E-425A-BF79-9B1E43E7E59E}"/>
    <cellStyle name="Normal 33 2 2 2 2 2 2 2 7" xfId="47181" xr:uid="{E7FF9D97-3FBF-4714-94E1-3C5646D9B7A0}"/>
    <cellStyle name="Normal 33 2 2 2 2 2 2 3" xfId="17387" xr:uid="{91CE0161-AB71-459B-A70B-86D4EF64E2BD}"/>
    <cellStyle name="Normal 33 2 2 2 2 2 2 3 2" xfId="47183" xr:uid="{6800C1F6-7139-4CED-86AD-878B02AC5F93}"/>
    <cellStyle name="Normal 33 2 2 2 2 2 2 3 2 2" xfId="47184" xr:uid="{3AB859DE-7C08-4A47-B343-CE9094409DFD}"/>
    <cellStyle name="Normal 33 2 2 2 2 2 2 3 2 2 2" xfId="47185" xr:uid="{FAC95859-D601-4EF8-9F7C-D7C31858FB77}"/>
    <cellStyle name="Normal 33 2 2 2 2 2 2 3 2 2 2 2" xfId="47186" xr:uid="{685CAA7A-530B-431A-8C19-372C83C1D73C}"/>
    <cellStyle name="Normal 33 2 2 2 2 2 2 3 2 2 3" xfId="19419" xr:uid="{FABABF58-A737-4788-89A1-F08D9223B4E0}"/>
    <cellStyle name="Normal 33 2 2 2 2 2 2 3 2 3" xfId="47187" xr:uid="{8D94C313-F6C5-434D-B1CB-58FE8CEB8B93}"/>
    <cellStyle name="Normal 33 2 2 2 2 2 2 3 2 3 2" xfId="47188" xr:uid="{37952C25-DC52-450C-983E-E131D3FFE9B1}"/>
    <cellStyle name="Normal 33 2 2 2 2 2 2 3 2 4" xfId="47189" xr:uid="{7861D520-451A-4E94-B201-8B763C9DBAAF}"/>
    <cellStyle name="Normal 33 2 2 2 2 2 2 3 3" xfId="47190" xr:uid="{236BE341-C609-4F7D-B519-3AF21BBC97A6}"/>
    <cellStyle name="Normal 33 2 2 2 2 2 2 3 3 2" xfId="2521" xr:uid="{87F34C90-48EB-443B-9423-24FDA36E52E4}"/>
    <cellStyle name="Normal 33 2 2 2 2 2 2 3 3 2 2" xfId="46620" xr:uid="{70DD35A7-DD02-4F55-B017-DFA7B0F248AF}"/>
    <cellStyle name="Normal 33 2 2 2 2 2 2 3 3 3" xfId="17548" xr:uid="{A3A3EB1C-E96E-4EA5-BAF8-9847810CC31A}"/>
    <cellStyle name="Normal 33 2 2 2 2 2 2 3 4" xfId="47191" xr:uid="{AFA41F91-E192-4C4C-9E33-2CD84EDFBCE1}"/>
    <cellStyle name="Normal 33 2 2 2 2 2 2 3 4 2" xfId="5250" xr:uid="{D5397BF3-868F-4198-A122-0F68F197021F}"/>
    <cellStyle name="Normal 33 2 2 2 2 2 2 3 5" xfId="47192" xr:uid="{0D4D61B4-0F51-4FB8-A0F0-41F55E919FEB}"/>
    <cellStyle name="Normal 33 2 2 2 2 2 2 4" xfId="43150" xr:uid="{23F7B1AD-5E09-4442-8D9D-3020768F55DF}"/>
    <cellStyle name="Normal 33 2 2 2 2 2 2 4 2" xfId="43152" xr:uid="{296D8DA2-F222-44C9-9683-B1A7C6D8ABE5}"/>
    <cellStyle name="Normal 33 2 2 2 2 2 2 4 2 2" xfId="47194" xr:uid="{0A805544-F5ED-4BF6-BA5C-205C5187B7D8}"/>
    <cellStyle name="Normal 33 2 2 2 2 2 2 4 2 2 2" xfId="46739" xr:uid="{7B9D5364-241D-4DEE-9B9C-CEC4E0C48DF3}"/>
    <cellStyle name="Normal 33 2 2 2 2 2 2 4 2 3" xfId="47196" xr:uid="{3EFF3B51-A142-40AE-8F52-1E643031F2C3}"/>
    <cellStyle name="Normal 33 2 2 2 2 2 2 4 3" xfId="47197" xr:uid="{9A534C10-F34B-4BB5-8715-A790680F0C0C}"/>
    <cellStyle name="Normal 33 2 2 2 2 2 2 4 3 2" xfId="17867" xr:uid="{4845E166-BC7D-4DA0-B8B8-7386248756F0}"/>
    <cellStyle name="Normal 33 2 2 2 2 2 2 4 4" xfId="3274" xr:uid="{A9BDDA10-30EA-45F8-8473-2BFFB2FBC7C8}"/>
    <cellStyle name="Normal 33 2 2 2 2 2 2 5" xfId="43155" xr:uid="{62EA43C2-42F5-4B29-82FA-5CCE4CCB8D18}"/>
    <cellStyle name="Normal 33 2 2 2 2 2 2 5 2" xfId="47199" xr:uid="{26A97B38-C981-40B6-9C5E-5241556674BC}"/>
    <cellStyle name="Normal 33 2 2 2 2 2 2 5 2 2" xfId="47202" xr:uid="{8DE74B72-01C9-432A-A457-0384EDCE5F67}"/>
    <cellStyle name="Normal 33 2 2 2 2 2 2 5 3" xfId="47204" xr:uid="{9F253211-5A47-4CC5-A353-F51AA3F336E4}"/>
    <cellStyle name="Normal 33 2 2 2 2 2 2 6" xfId="47206" xr:uid="{70A19457-584D-4F64-A0B9-2913A3D5D988}"/>
    <cellStyle name="Normal 33 2 2 2 2 2 2 6 2" xfId="21882" xr:uid="{470E53A6-19C4-4BE5-A17D-B584DACFA309}"/>
    <cellStyle name="Normal 33 2 2 2 2 2 2 7" xfId="47208" xr:uid="{F10F3168-D4E0-434C-89F8-6A4884C814C5}"/>
    <cellStyle name="Normal 33 2 2 2 2 2 2 8" xfId="47209" xr:uid="{BC0E6657-3014-4AE8-A053-9118BCDCA60D}"/>
    <cellStyle name="Normal 33 2 2 2 2 2 3" xfId="7867" xr:uid="{2F82610E-2355-4D8A-A153-A65D86598788}"/>
    <cellStyle name="Normal 33 2 2 2 2 2 3 2" xfId="17390" xr:uid="{39238D4D-256F-4BBA-9A34-BE54E5DA2E63}"/>
    <cellStyle name="Normal 33 2 2 2 2 2 3 2 2" xfId="42289" xr:uid="{FC2C41DC-D222-4244-B48E-C7D7F99B6C76}"/>
    <cellStyle name="Normal 33 2 2 2 2 2 3 2 2 2" xfId="30078" xr:uid="{EBF02D4F-F5E6-44F3-B152-4A234730213F}"/>
    <cellStyle name="Normal 33 2 2 2 2 2 3 2 2 2 2" xfId="31035" xr:uid="{12FBFEAF-3975-432E-BAFA-CD05AE70AE6D}"/>
    <cellStyle name="Normal 33 2 2 2 2 2 3 2 2 2 2 2" xfId="47210" xr:uid="{986DC22F-0702-4653-B5C2-62222FB9C207}"/>
    <cellStyle name="Normal 33 2 2 2 2 2 3 2 2 2 3" xfId="47214" xr:uid="{3751A82C-28AF-4A54-92B9-56F1B0BCDDE7}"/>
    <cellStyle name="Normal 33 2 2 2 2 2 3 2 2 3" xfId="30083" xr:uid="{71436454-E663-4464-B986-2F623030BE68}"/>
    <cellStyle name="Normal 33 2 2 2 2 2 3 2 2 3 2" xfId="47215" xr:uid="{BD72BD50-AFF2-45BD-BFCC-323ECDE11236}"/>
    <cellStyle name="Normal 33 2 2 2 2 2 3 2 2 4" xfId="47216" xr:uid="{945109B8-945F-4B00-BB95-B558DFEB8338}"/>
    <cellStyle name="Normal 33 2 2 2 2 2 3 2 3" xfId="42292" xr:uid="{BB8A6D5C-5947-4B28-AB5B-E91E276EBC33}"/>
    <cellStyle name="Normal 33 2 2 2 2 2 3 2 3 2" xfId="8256" xr:uid="{A8CD0D24-E272-4AB1-8E12-865C1B79256F}"/>
    <cellStyle name="Normal 33 2 2 2 2 2 3 2 3 2 2" xfId="47217" xr:uid="{3BAE63D3-2825-40C8-BD9F-2122399FBA05}"/>
    <cellStyle name="Normal 33 2 2 2 2 2 3 2 3 3" xfId="8819" xr:uid="{89F84355-EDC9-4862-8061-51D114B6336E}"/>
    <cellStyle name="Normal 33 2 2 2 2 2 3 2 4" xfId="42295" xr:uid="{7AFFFECF-98CC-4EBB-B74F-B4EB1E097A38}"/>
    <cellStyle name="Normal 33 2 2 2 2 2 3 2 4 2" xfId="18076" xr:uid="{A828BFFE-2315-468C-98BA-86275AFECE75}"/>
    <cellStyle name="Normal 33 2 2 2 2 2 3 2 5" xfId="47218" xr:uid="{B25F0595-7574-43FE-A898-A21145DA14B7}"/>
    <cellStyle name="Normal 33 2 2 2 2 2 3 3" xfId="42298" xr:uid="{ECB4BA34-D138-4DC1-9125-85088C4686F3}"/>
    <cellStyle name="Normal 33 2 2 2 2 2 3 3 2" xfId="42300" xr:uid="{3A2D5763-395C-4FAF-ADDC-4AF621621EF9}"/>
    <cellStyle name="Normal 33 2 2 2 2 2 3 3 2 2" xfId="30426" xr:uid="{C7BD2748-0D39-4D9B-9B87-E2F95CA86A50}"/>
    <cellStyle name="Normal 33 2 2 2 2 2 3 3 2 2 2" xfId="46898" xr:uid="{184AF6D1-B205-4085-B220-3530F86BEDEF}"/>
    <cellStyle name="Normal 33 2 2 2 2 2 3 3 2 3" xfId="47219" xr:uid="{6E65E0D5-FA40-4350-84C2-BE09ACCF8CB6}"/>
    <cellStyle name="Normal 33 2 2 2 2 2 3 3 3" xfId="42303" xr:uid="{AB8D80FF-44DD-4C86-9AC7-C546CC050E38}"/>
    <cellStyle name="Normal 33 2 2 2 2 2 3 3 3 2" xfId="18128" xr:uid="{6FA5FF98-30DC-4209-8200-F984F54C10E9}"/>
    <cellStyle name="Normal 33 2 2 2 2 2 3 3 4" xfId="47220" xr:uid="{5092529D-2219-4037-A6DA-D4569467DC98}"/>
    <cellStyle name="Normal 33 2 2 2 2 2 3 4" xfId="42305" xr:uid="{1B275793-27B0-4908-96DF-2C123CC0B560}"/>
    <cellStyle name="Normal 33 2 2 2 2 2 3 4 2" xfId="42308" xr:uid="{80EFA93B-7CB4-4CD9-A130-D2B6B604B5D7}"/>
    <cellStyle name="Normal 33 2 2 2 2 2 3 4 2 2" xfId="47222" xr:uid="{2AAB890E-60F6-42DA-BA8A-FD6BD865A93D}"/>
    <cellStyle name="Normal 33 2 2 2 2 2 3 4 3" xfId="47223" xr:uid="{3701983B-2305-4528-8DE7-BCA864F3DE5E}"/>
    <cellStyle name="Normal 33 2 2 2 2 2 3 5" xfId="42311" xr:uid="{0DD32E92-8BA5-4C65-A58C-D659298A713A}"/>
    <cellStyle name="Normal 33 2 2 2 2 2 3 5 2" xfId="47225" xr:uid="{99C858FE-AA6A-4C1F-96E0-6E4830AD19BE}"/>
    <cellStyle name="Normal 33 2 2 2 2 2 3 6" xfId="47227" xr:uid="{53D8F0DB-63E2-4CCE-9F16-C3661159784E}"/>
    <cellStyle name="Normal 33 2 2 2 2 2 3 7" xfId="47228" xr:uid="{4EF36E79-2D8B-4378-B8A9-A9471B1E991B}"/>
    <cellStyle name="Normal 33 2 2 2 2 2 4" xfId="17393" xr:uid="{C50214BC-BBA2-411E-B955-6149C607CF98}"/>
    <cellStyle name="Normal 33 2 2 2 2 2 4 2" xfId="42314" xr:uid="{DB662EA4-2080-4D3A-ADBD-C045482C1306}"/>
    <cellStyle name="Normal 33 2 2 2 2 2 4 2 2" xfId="11673" xr:uid="{2E15CA8E-2DB0-4F28-8F11-E97EFADC8C40}"/>
    <cellStyle name="Normal 33 2 2 2 2 2 4 2 2 2" xfId="27785" xr:uid="{BD6FEA3B-B883-4E3D-AD4E-9EE306E4E00B}"/>
    <cellStyle name="Normal 33 2 2 2 2 2 4 2 2 2 2" xfId="47229" xr:uid="{F3F6FB18-CB0F-4859-B308-F2D90143A652}"/>
    <cellStyle name="Normal 33 2 2 2 2 2 4 2 2 3" xfId="47231" xr:uid="{1DD2BB0E-A8CA-4F97-B72A-A4D31BB971A8}"/>
    <cellStyle name="Normal 33 2 2 2 2 2 4 2 3" xfId="19207" xr:uid="{749C0159-B3F8-4AC3-9386-22288B61ECDD}"/>
    <cellStyle name="Normal 33 2 2 2 2 2 4 2 3 2" xfId="14092" xr:uid="{FD421C49-7A30-4DDA-8BAB-8A86C29DC570}"/>
    <cellStyle name="Normal 33 2 2 2 2 2 4 2 4" xfId="47232" xr:uid="{F7E2BF2B-926D-4C89-9919-C8421B80F75A}"/>
    <cellStyle name="Normal 33 2 2 2 2 2 4 3" xfId="42316" xr:uid="{5763F88C-4018-471B-A2B9-72D5FB29EDFB}"/>
    <cellStyle name="Normal 33 2 2 2 2 2 4 3 2" xfId="27791" xr:uid="{6A1B82D1-2836-43ED-924B-1AB2013BBFD8}"/>
    <cellStyle name="Normal 33 2 2 2 2 2 4 3 2 2" xfId="47233" xr:uid="{C4C4CFF4-CC3C-448F-91C8-0165B3215DAB}"/>
    <cellStyle name="Normal 33 2 2 2 2 2 4 3 3" xfId="41397" xr:uid="{AF79160F-61A6-4FCC-9765-AEBDE666DC0B}"/>
    <cellStyle name="Normal 33 2 2 2 2 2 4 4" xfId="42318" xr:uid="{43989E3A-95EF-402E-A3FF-ED6F3F53E020}"/>
    <cellStyle name="Normal 33 2 2 2 2 2 4 4 2" xfId="47234" xr:uid="{867A07F2-8F79-48CF-B437-8C50791958E5}"/>
    <cellStyle name="Normal 33 2 2 2 2 2 4 5" xfId="47236" xr:uid="{3D762B94-EDD9-4DF2-B19F-3AFCCD4ADBEF}"/>
    <cellStyle name="Normal 33 2 2 2 2 2 5" xfId="42320" xr:uid="{912DBB52-81E0-4B7A-8923-114E00E00F6A}"/>
    <cellStyle name="Normal 33 2 2 2 2 2 5 2" xfId="42322" xr:uid="{AD69CA2C-EF87-4014-AF3A-D4067C32407E}"/>
    <cellStyle name="Normal 33 2 2 2 2 2 5 2 2" xfId="27795" xr:uid="{B8A7011B-090B-4444-972B-98B71250D0A5}"/>
    <cellStyle name="Normal 33 2 2 2 2 2 5 2 2 2" xfId="47237" xr:uid="{548B197D-8C7C-4680-9ABF-DA94B340EB57}"/>
    <cellStyle name="Normal 33 2 2 2 2 2 5 2 3" xfId="47238" xr:uid="{6D04C06C-7F77-44D8-A464-344574C3976E}"/>
    <cellStyle name="Normal 33 2 2 2 2 2 5 3" xfId="41092" xr:uid="{E8A6EC9F-EB7F-4303-9117-5F51B5359E97}"/>
    <cellStyle name="Normal 33 2 2 2 2 2 5 3 2" xfId="28274" xr:uid="{18BB9989-50C0-41FC-A6AD-48DCC4FE8037}"/>
    <cellStyle name="Normal 33 2 2 2 2 2 5 4" xfId="29349" xr:uid="{318E8718-F660-4A06-BC29-168EEBBAB7B8}"/>
    <cellStyle name="Normal 33 2 2 2 2 2 6" xfId="42324" xr:uid="{567D587E-9BF6-480A-8326-FFF2783F6857}"/>
    <cellStyle name="Normal 33 2 2 2 2 2 6 2" xfId="42326" xr:uid="{D59CB0DD-CEF3-45B8-B93B-8B9D35C16DD6}"/>
    <cellStyle name="Normal 33 2 2 2 2 2 6 2 2" xfId="47239" xr:uid="{60EFEE4D-C9C3-41D1-B945-985B50BD0719}"/>
    <cellStyle name="Normal 33 2 2 2 2 2 6 3" xfId="9834" xr:uid="{AFF8F1F6-38C9-4C7A-BCFA-91591E6D1F22}"/>
    <cellStyle name="Normal 33 2 2 2 2 2 7" xfId="42328" xr:uid="{6BEDD891-6977-4FE5-8114-4E02EB440E48}"/>
    <cellStyle name="Normal 33 2 2 2 2 2 7 2" xfId="47240" xr:uid="{A5DDE62D-5C07-42FE-A1F1-EE99499F7350}"/>
    <cellStyle name="Normal 33 2 2 2 2 2 8" xfId="42330" xr:uid="{1C7DD226-8154-4CD5-BC97-B852A59E86C3}"/>
    <cellStyle name="Normal 33 2 2 2 2 2 9" xfId="47241" xr:uid="{F347B496-B519-4D2F-9B52-08BBDA0F2A76}"/>
    <cellStyle name="Normal 33 2 2 2 2 3" xfId="10148" xr:uid="{A7EF329E-D868-4915-8D18-FB097CF1C498}"/>
    <cellStyle name="Normal 33 2 2 2 2 3 2" xfId="10155" xr:uid="{117784C6-D248-407F-86B3-B3B9692B95E6}"/>
    <cellStyle name="Normal 33 2 2 2 2 3 2 2" xfId="17401" xr:uid="{83E49A7E-7396-4A06-90F9-714BA7FC0FE9}"/>
    <cellStyle name="Normal 33 2 2 2 2 3 2 2 2" xfId="4977" xr:uid="{2D292A00-DF4F-40CA-97D0-BE02C93CB6F4}"/>
    <cellStyle name="Normal 33 2 2 2 2 3 2 2 2 2" xfId="39770" xr:uid="{7638FBF6-C10A-447A-8CCB-43BB5260533D}"/>
    <cellStyle name="Normal 33 2 2 2 2 3 2 2 2 2 2" xfId="34851" xr:uid="{44064A16-C43D-4F1B-BFEA-E6C41E3263DD}"/>
    <cellStyle name="Normal 33 2 2 2 2 3 2 2 2 2 2 2" xfId="47242" xr:uid="{382F8523-FF03-417B-AF3A-046208DE02E5}"/>
    <cellStyle name="Normal 33 2 2 2 2 3 2 2 2 2 3" xfId="47243" xr:uid="{1A37E5C7-8D2B-4668-9A50-54EFCF2E22BC}"/>
    <cellStyle name="Normal 33 2 2 2 2 3 2 2 2 3" xfId="39773" xr:uid="{E7BD1642-FCC7-4299-BA92-6AC43F184DC1}"/>
    <cellStyle name="Normal 33 2 2 2 2 3 2 2 2 3 2" xfId="47244" xr:uid="{891B19AC-FAFA-47BF-9D04-02BDECFAFE97}"/>
    <cellStyle name="Normal 33 2 2 2 2 3 2 2 2 4" xfId="39775" xr:uid="{9644C2BB-CEAA-438F-B6D1-AC31ED992930}"/>
    <cellStyle name="Normal 33 2 2 2 2 3 2 2 3" xfId="10191" xr:uid="{00A4F3D3-905E-4A97-9B2E-8F7FDB3A2F7B}"/>
    <cellStyle name="Normal 33 2 2 2 2 3 2 2 3 2" xfId="14536" xr:uid="{7695A220-26B3-49CA-96BD-D279FB6AEE89}"/>
    <cellStyle name="Normal 33 2 2 2 2 3 2 2 3 2 2" xfId="39834" xr:uid="{2B00072B-4AA7-4DC0-9FCB-8702FBFD392F}"/>
    <cellStyle name="Normal 33 2 2 2 2 3 2 2 3 3" xfId="16722" xr:uid="{8FF50B2B-3EFB-4331-ADEA-2F6D5EE74355}"/>
    <cellStyle name="Normal 33 2 2 2 2 3 2 2 4" xfId="39866" xr:uid="{030A7D02-5826-45B7-B9DE-40DCACA9CA42}"/>
    <cellStyle name="Normal 33 2 2 2 2 3 2 2 4 2" xfId="16734" xr:uid="{89478528-8DCE-4011-B8D6-9A6DBE55A3F9}"/>
    <cellStyle name="Normal 33 2 2 2 2 3 2 2 5" xfId="39893" xr:uid="{C60B6966-CB75-4DFD-92EE-9E135E111B44}"/>
    <cellStyle name="Normal 33 2 2 2 2 3 2 3" xfId="47246" xr:uid="{D50C41BC-8CCD-4F7A-8353-44E7FFABD146}"/>
    <cellStyle name="Normal 33 2 2 2 2 3 2 3 2" xfId="40657" xr:uid="{D82A3DD9-C184-480E-9C9D-747BD05098D9}"/>
    <cellStyle name="Normal 33 2 2 2 2 3 2 3 2 2" xfId="28433" xr:uid="{88C0D63F-F94D-47CE-AEDD-36A99FC6C11B}"/>
    <cellStyle name="Normal 33 2 2 2 2 3 2 3 2 2 2" xfId="47247" xr:uid="{7F0AC9B4-B594-4F1A-94F3-C8788E44612F}"/>
    <cellStyle name="Normal 33 2 2 2 2 3 2 3 2 3" xfId="47248" xr:uid="{3E00C7AE-6B68-4D70-89F4-E56AB9B25291}"/>
    <cellStyle name="Normal 33 2 2 2 2 3 2 3 3" xfId="40730" xr:uid="{DD8B2174-4D70-4B3E-9559-5732F0D40A7D}"/>
    <cellStyle name="Normal 33 2 2 2 2 3 2 3 3 2" xfId="16763" xr:uid="{52CC7AE0-8162-4B45-9B31-6264EDA622EC}"/>
    <cellStyle name="Normal 33 2 2 2 2 3 2 3 4" xfId="40733" xr:uid="{EEA6B779-0625-4338-AE68-BDCC1E38C969}"/>
    <cellStyle name="Normal 33 2 2 2 2 3 2 4" xfId="43161" xr:uid="{94A2903C-E1E0-405A-9C7A-13BA44BC448F}"/>
    <cellStyle name="Normal 33 2 2 2 2 3 2 4 2" xfId="47249" xr:uid="{30FCBA9F-CF37-4A2A-9F01-DBC79128A9D2}"/>
    <cellStyle name="Normal 33 2 2 2 2 3 2 4 2 2" xfId="47250" xr:uid="{7D51866F-E647-49B0-98B3-644F95942A40}"/>
    <cellStyle name="Normal 33 2 2 2 2 3 2 4 3" xfId="47251" xr:uid="{3CB4C887-D000-485F-87C0-0FB98ABD0FD5}"/>
    <cellStyle name="Normal 33 2 2 2 2 3 2 5" xfId="47253" xr:uid="{76809E0C-ACAB-4812-83D7-AE54096AA6FD}"/>
    <cellStyle name="Normal 33 2 2 2 2 3 2 5 2" xfId="8268" xr:uid="{49BAE8C2-5165-4AD4-A17E-1CA51D80B58F}"/>
    <cellStyle name="Normal 33 2 2 2 2 3 2 6" xfId="47256" xr:uid="{8D7A84BC-C756-467B-B1D9-793C702D43CF}"/>
    <cellStyle name="Normal 33 2 2 2 2 3 2 7" xfId="8558" xr:uid="{E2415B35-1FD3-47F9-8885-D70D183216EB}"/>
    <cellStyle name="Normal 33 2 2 2 2 3 3" xfId="17403" xr:uid="{1711DA19-0401-42F5-B1D9-BAAB486B05F4}"/>
    <cellStyle name="Normal 33 2 2 2 2 3 3 2" xfId="42334" xr:uid="{F16FB699-8597-4AA6-A28C-B34CEAE3036F}"/>
    <cellStyle name="Normal 33 2 2 2 2 3 3 2 2" xfId="42337" xr:uid="{C4EBEE96-C4B3-447B-A051-660D17049550}"/>
    <cellStyle name="Normal 33 2 2 2 2 3 3 2 2 2" xfId="42340" xr:uid="{C70D094D-23CF-4596-B817-2C738F5F20C6}"/>
    <cellStyle name="Normal 33 2 2 2 2 3 3 2 2 2 2" xfId="40063" xr:uid="{8BB96077-A8A6-45DF-905F-FDE6876107AF}"/>
    <cellStyle name="Normal 33 2 2 2 2 3 3 2 2 3" xfId="23389" xr:uid="{6F88DBC2-6DF4-4A89-8E10-F4ADE882AAB2}"/>
    <cellStyle name="Normal 33 2 2 2 2 3 3 2 3" xfId="42345" xr:uid="{3F5DE10B-EF3B-4C9A-8B38-569A847197A9}"/>
    <cellStyle name="Normal 33 2 2 2 2 3 3 2 3 2" xfId="664" xr:uid="{64E582AA-DE57-48DC-9A3B-D22D42975DB5}"/>
    <cellStyle name="Normal 33 2 2 2 2 3 3 2 4" xfId="47259" xr:uid="{13077454-47A3-4A07-AA13-B10B9A2947D3}"/>
    <cellStyle name="Normal 33 2 2 2 2 3 3 3" xfId="24827" xr:uid="{D35DB4B6-9AF2-4DB5-AF21-56FA43F3CD55}"/>
    <cellStyle name="Normal 33 2 2 2 2 3 3 3 2" xfId="42347" xr:uid="{B5A9A9C6-3A87-4847-B5DF-225D305D495F}"/>
    <cellStyle name="Normal 33 2 2 2 2 3 3 3 2 2" xfId="47026" xr:uid="{10A01DE6-74DE-4130-9387-E6356F2C4C84}"/>
    <cellStyle name="Normal 33 2 2 2 2 3 3 3 3" xfId="47260" xr:uid="{1991C6EB-EDBD-4C83-BBBC-7D8EE6EAD83E}"/>
    <cellStyle name="Normal 33 2 2 2 2 3 3 4" xfId="42349" xr:uid="{F9D9CC4A-7E97-45F8-8FF1-CC31532AE9D0}"/>
    <cellStyle name="Normal 33 2 2 2 2 3 3 4 2" xfId="46639" xr:uid="{875A0132-6135-4511-94B9-61EBAEBA30B1}"/>
    <cellStyle name="Normal 33 2 2 2 2 3 3 5" xfId="47262" xr:uid="{CB336F8A-A4B4-44E2-8167-2816D4B4185C}"/>
    <cellStyle name="Normal 33 2 2 2 2 3 4" xfId="42351" xr:uid="{C6D4FD4F-2140-4912-B594-73A7A8A638F9}"/>
    <cellStyle name="Normal 33 2 2 2 2 3 4 2" xfId="42353" xr:uid="{74E47C83-CB9A-400F-B549-C31BD6A1944A}"/>
    <cellStyle name="Normal 33 2 2 2 2 3 4 2 2" xfId="27539" xr:uid="{119C53B7-B632-4919-B5A1-EF53F1AD279C}"/>
    <cellStyle name="Normal 33 2 2 2 2 3 4 2 2 2" xfId="46717" xr:uid="{ED835C96-6E00-4EE6-8CC8-F2595EA3B60E}"/>
    <cellStyle name="Normal 33 2 2 2 2 3 4 2 3" xfId="46722" xr:uid="{3FDC49E1-52A8-47FC-BF0A-4CF7B9FA99AA}"/>
    <cellStyle name="Normal 33 2 2 2 2 3 4 3" xfId="42355" xr:uid="{CCE82E4A-CBD5-4E1C-AC41-19EF9E4C773D}"/>
    <cellStyle name="Normal 33 2 2 2 2 3 4 3 2" xfId="46754" xr:uid="{04AEE891-9C79-4323-81E3-09F17704CE6B}"/>
    <cellStyle name="Normal 33 2 2 2 2 3 4 4" xfId="47263" xr:uid="{D516CC43-4887-46E4-AE37-91E7D9DDA0D7}"/>
    <cellStyle name="Normal 33 2 2 2 2 3 5" xfId="10358" xr:uid="{5BEA8D34-9B5E-4DCA-B9AD-7170780C5C16}"/>
    <cellStyle name="Normal 33 2 2 2 2 3 5 2" xfId="10369" xr:uid="{4EF78DFD-775C-45A7-BAD5-3A647F5FDCD4}"/>
    <cellStyle name="Normal 33 2 2 2 2 3 5 2 2" xfId="10376" xr:uid="{FF3109D2-23C7-48F7-82FE-610265748B96}"/>
    <cellStyle name="Normal 33 2 2 2 2 3 5 3" xfId="9881" xr:uid="{287EFCD9-01F3-450B-BF32-E96DDB39615F}"/>
    <cellStyle name="Normal 33 2 2 2 2 3 6" xfId="10379" xr:uid="{0DCE2FB7-155C-4296-B0A4-860F2590BA0D}"/>
    <cellStyle name="Normal 33 2 2 2 2 3 6 2" xfId="10384" xr:uid="{32449002-855C-4A44-873F-75B79304687A}"/>
    <cellStyle name="Normal 33 2 2 2 2 3 7" xfId="10388" xr:uid="{7481ED6A-979B-47D7-8E5A-E3C29E3C1A8C}"/>
    <cellStyle name="Normal 33 2 2 2 2 3 8" xfId="10397" xr:uid="{81ECB28B-9E63-4F6E-AA91-0A25F94957CE}"/>
    <cellStyle name="Normal 33 2 2 2 2 4" xfId="9688" xr:uid="{C9CCFBC0-BF88-482A-A908-7EDADCDB4B48}"/>
    <cellStyle name="Normal 33 2 2 2 2 4 2" xfId="9354" xr:uid="{AEB6435E-9E80-40E5-9A7D-8F03C52BE63B}"/>
    <cellStyle name="Normal 33 2 2 2 2 4 2 2" xfId="15998" xr:uid="{A9A9C17C-ACD6-47A0-8EB0-C653B766884D}"/>
    <cellStyle name="Normal 33 2 2 2 2 4 2 2 2" xfId="10407" xr:uid="{7957A3A7-5E16-4E20-A2D4-F4A27D7A2311}"/>
    <cellStyle name="Normal 33 2 2 2 2 4 2 2 2 2" xfId="47265" xr:uid="{3440D079-1682-4204-B4BF-13E4D38AF26B}"/>
    <cellStyle name="Normal 33 2 2 2 2 4 2 2 2 2 2" xfId="46239" xr:uid="{E85CDBEB-711C-4A00-A9FB-F179540A1A01}"/>
    <cellStyle name="Normal 33 2 2 2 2 4 2 2 2 3" xfId="47267" xr:uid="{738F567A-57A8-430D-A314-97D47966A566}"/>
    <cellStyle name="Normal 33 2 2 2 2 4 2 2 3" xfId="10425" xr:uid="{5C3A24E5-DBB4-4FED-B357-522AB845E1DB}"/>
    <cellStyle name="Normal 33 2 2 2 2 4 2 2 3 2" xfId="47270" xr:uid="{2B47DFC1-B94D-4CA5-8C9B-7D1071CA6BA6}"/>
    <cellStyle name="Normal 33 2 2 2 2 4 2 2 4" xfId="47273" xr:uid="{9310F1D4-B37C-49AF-B6DE-11CD00F3334A}"/>
    <cellStyle name="Normal 33 2 2 2 2 4 2 3" xfId="47275" xr:uid="{E4B08496-D658-41B4-B130-DEAFD90D9F96}"/>
    <cellStyle name="Normal 33 2 2 2 2 4 2 3 2" xfId="47278" xr:uid="{C9303BF0-9DC1-4E20-ADAD-EDDFB6E1DCD8}"/>
    <cellStyle name="Normal 33 2 2 2 2 4 2 3 2 2" xfId="47281" xr:uid="{90A2EA87-759F-49FB-B558-8F9EA1FF63B4}"/>
    <cellStyle name="Normal 33 2 2 2 2 4 2 3 3" xfId="47285" xr:uid="{D0F11C15-4A31-4FE6-B0DF-5F1E19B7553C}"/>
    <cellStyle name="Normal 33 2 2 2 2 4 2 4" xfId="47287" xr:uid="{6CEE337E-C75A-498F-BDB2-B6FE28742443}"/>
    <cellStyle name="Normal 33 2 2 2 2 4 2 4 2" xfId="47290" xr:uid="{0409AF82-DAB8-4F46-8656-29238AA183BB}"/>
    <cellStyle name="Normal 33 2 2 2 2 4 2 5" xfId="47293" xr:uid="{CC12D709-1F08-4AC9-8873-E5D473AC7BD0}"/>
    <cellStyle name="Normal 33 2 2 2 2 4 3" xfId="16005" xr:uid="{BDCD493D-A59C-4DF4-909F-867741C5A96A}"/>
    <cellStyle name="Normal 33 2 2 2 2 4 3 2" xfId="42357" xr:uid="{7958B3E8-A8A6-4F89-84A5-DB5309C9F4C6}"/>
    <cellStyle name="Normal 33 2 2 2 2 4 3 2 2" xfId="42359" xr:uid="{6DC3218A-A2F5-4A0A-96A9-14AEBA173E18}"/>
    <cellStyle name="Normal 33 2 2 2 2 4 3 2 2 2" xfId="46884" xr:uid="{540CE9C6-E2B7-47F6-B857-4214B0369BC9}"/>
    <cellStyle name="Normal 33 2 2 2 2 4 3 2 3" xfId="46888" xr:uid="{22C2FD45-5960-430A-82A0-1C7677A05212}"/>
    <cellStyle name="Normal 33 2 2 2 2 4 3 3" xfId="42363" xr:uid="{02C63981-0E88-4E76-90CE-D0F0C6F2D1F9}"/>
    <cellStyle name="Normal 33 2 2 2 2 4 3 3 2" xfId="46907" xr:uid="{A11E96C3-0F7D-4B9F-9F00-2A4A9EE3F0D8}"/>
    <cellStyle name="Normal 33 2 2 2 2 4 3 4" xfId="47295" xr:uid="{3D1EA7B7-ABBA-4554-8A82-84FE8C80D885}"/>
    <cellStyle name="Normal 33 2 2 2 2 4 4" xfId="42365" xr:uid="{647F208A-A3F2-48D9-A050-B37A91A006FA}"/>
    <cellStyle name="Normal 33 2 2 2 2 4 4 2" xfId="42367" xr:uid="{E292B12F-1088-4DAB-A8E7-1D5D518565AB}"/>
    <cellStyle name="Normal 33 2 2 2 2 4 4 2 2" xfId="46970" xr:uid="{BB419F9E-50F6-4E58-86FA-F9284887FE0C}"/>
    <cellStyle name="Normal 33 2 2 2 2 4 4 3" xfId="43954" xr:uid="{641DC386-32CE-4D72-928E-66BB5C8D0301}"/>
    <cellStyle name="Normal 33 2 2 2 2 4 5" xfId="10548" xr:uid="{8DB87D65-C981-4D08-819F-76BB79975724}"/>
    <cellStyle name="Normal 33 2 2 2 2 4 5 2" xfId="206" xr:uid="{5D51242D-12B3-4BEA-A71C-63AD96EF4524}"/>
    <cellStyle name="Normal 33 2 2 2 2 4 6" xfId="10552" xr:uid="{1710E2C5-CBB7-47B0-BA27-EB5A4A008312}"/>
    <cellStyle name="Normal 33 2 2 2 2 4 7" xfId="10556" xr:uid="{AF1E73D1-EC61-4438-971F-074F2825B67D}"/>
    <cellStyle name="Normal 33 2 2 2 2 5" xfId="9702" xr:uid="{10E57571-CD28-498B-8A40-6362FB2D65F9}"/>
    <cellStyle name="Normal 33 2 2 2 2 5 2" xfId="16018" xr:uid="{FDED85F2-B961-444E-90E2-1156D58108C7}"/>
    <cellStyle name="Normal 33 2 2 2 2 5 2 2" xfId="24052" xr:uid="{B607B297-D206-42E5-8183-676927A174B6}"/>
    <cellStyle name="Normal 33 2 2 2 2 5 2 2 2" xfId="24054" xr:uid="{B4CE4EEB-866D-49E7-8150-8EF2B1A4A785}"/>
    <cellStyle name="Normal 33 2 2 2 2 5 2 2 2 2" xfId="47296" xr:uid="{7A562BD2-194B-4F11-B072-BB97FB1D3B71}"/>
    <cellStyle name="Normal 33 2 2 2 2 5 2 2 3" xfId="47298" xr:uid="{22EA9E92-7AD1-4646-981C-2772C01AC1A0}"/>
    <cellStyle name="Normal 33 2 2 2 2 5 2 3" xfId="4672" xr:uid="{9770257F-C188-4569-88B0-EAB74484D893}"/>
    <cellStyle name="Normal 33 2 2 2 2 5 2 3 2" xfId="47300" xr:uid="{4B4A79E5-ECEB-496A-9D69-FC9D64D5AA95}"/>
    <cellStyle name="Normal 33 2 2 2 2 5 2 4" xfId="47302" xr:uid="{7CFA4A81-D1FC-4115-B983-80B087F94BEE}"/>
    <cellStyle name="Normal 33 2 2 2 2 5 3" xfId="24056" xr:uid="{8152417B-732E-43CF-AEE4-3BACC874914F}"/>
    <cellStyle name="Normal 33 2 2 2 2 5 3 2" xfId="24059" xr:uid="{6412B0BE-5562-4822-B638-DE2C86D08D6C}"/>
    <cellStyle name="Normal 33 2 2 2 2 5 3 2 2" xfId="47303" xr:uid="{6B25EEAB-B806-455B-905C-A695FD927672}"/>
    <cellStyle name="Normal 33 2 2 2 2 5 3 3" xfId="47305" xr:uid="{329A77B1-4ECE-40AD-8A05-12DCE3FC5778}"/>
    <cellStyle name="Normal 33 2 2 2 2 5 4" xfId="24064" xr:uid="{3F90B2CD-0428-4F5B-928E-5FECE7D9B75A}"/>
    <cellStyle name="Normal 33 2 2 2 2 5 4 2" xfId="39236" xr:uid="{4C3D665F-A239-4EFB-B388-8D37B5C47BEC}"/>
    <cellStyle name="Normal 33 2 2 2 2 5 5" xfId="10590" xr:uid="{6B649830-5263-4B40-9E92-54053818AD5D}"/>
    <cellStyle name="Normal 33 2 2 2 2 6" xfId="20190" xr:uid="{7AE30404-16E3-4FBA-B33E-8C7578C0EAD6}"/>
    <cellStyle name="Normal 33 2 2 2 2 6 2" xfId="24067" xr:uid="{FD8EAC60-EEB2-4435-A1FE-0C721CDE505E}"/>
    <cellStyle name="Normal 33 2 2 2 2 6 2 2" xfId="24070" xr:uid="{457E6E0C-32F6-4B50-BC52-26829775493F}"/>
    <cellStyle name="Normal 33 2 2 2 2 6 2 2 2" xfId="43532" xr:uid="{43C12D5C-2A00-43F5-A278-5CC4D9DF0F06}"/>
    <cellStyle name="Normal 33 2 2 2 2 6 2 3" xfId="47307" xr:uid="{A70005F4-7180-420D-B5A8-9E2DDB1892EE}"/>
    <cellStyle name="Normal 33 2 2 2 2 6 3" xfId="24072" xr:uid="{C3C1F7B3-1206-423C-B482-38D37848AD2D}"/>
    <cellStyle name="Normal 33 2 2 2 2 6 3 2" xfId="47308" xr:uid="{F8538C59-0BC0-45AC-B233-CD22E122EAF9}"/>
    <cellStyle name="Normal 33 2 2 2 2 6 4" xfId="47309" xr:uid="{B8247AD1-60FD-4007-B832-A057F3160B36}"/>
    <cellStyle name="Normal 33 2 2 2 2 7" xfId="24076" xr:uid="{22902049-EA72-41F2-9D5C-D9EAA8FBBFCF}"/>
    <cellStyle name="Normal 33 2 2 2 2 7 2" xfId="9324" xr:uid="{E78F8314-832B-4D6A-95C8-6FC3D39E5114}"/>
    <cellStyle name="Normal 33 2 2 2 2 7 2 2" xfId="47310" xr:uid="{A67A246E-28CE-4B56-9CE5-A91AE237E4C5}"/>
    <cellStyle name="Normal 33 2 2 2 2 7 3" xfId="47311" xr:uid="{22DC124D-2A64-4C73-BE88-273A13F5573C}"/>
    <cellStyle name="Normal 33 2 2 2 2 8" xfId="24079" xr:uid="{2F426AC8-391C-4A95-B4BD-3DC8F179B73B}"/>
    <cellStyle name="Normal 33 2 2 2 2 8 2" xfId="43070" xr:uid="{019CB3AA-EC6A-46B0-B26B-D82066681B6D}"/>
    <cellStyle name="Normal 33 2 2 2 2 9" xfId="47312" xr:uid="{FCA815C4-488B-4DC9-887F-9B2F6AA35064}"/>
    <cellStyle name="Normal 33 2 2 2 3" xfId="17407" xr:uid="{825F386C-6E29-452B-90A5-FE1943FC5D59}"/>
    <cellStyle name="Normal 33 2 2 2 3 2" xfId="11074" xr:uid="{B6CC6550-C569-4248-82B7-C2B2661C1C99}"/>
    <cellStyle name="Normal 33 2 2 2 3 2 2" xfId="4318" xr:uid="{917F7E68-0517-41B4-91C7-B28F02EFD2BB}"/>
    <cellStyle name="Normal 33 2 2 2 3 2 2 2" xfId="17192" xr:uid="{C9206632-E98F-4898-826F-6092CA1102D2}"/>
    <cellStyle name="Normal 33 2 2 2 3 2 2 2 2" xfId="47314" xr:uid="{A3D6CE06-E8B0-41DC-AFD6-E895632803C0}"/>
    <cellStyle name="Normal 33 2 2 2 3 2 2 2 2 2" xfId="47316" xr:uid="{B576F378-BC18-4947-AF39-B87125137647}"/>
    <cellStyle name="Normal 33 2 2 2 3 2 2 2 2 2 2" xfId="47317" xr:uid="{6EE42D42-5C8F-4C37-ADB8-271BA415046B}"/>
    <cellStyle name="Normal 33 2 2 2 3 2 2 2 2 2 2 2" xfId="47318" xr:uid="{E3DE5AF7-E6D7-4CCD-918D-B1C526796388}"/>
    <cellStyle name="Normal 33 2 2 2 3 2 2 2 2 2 3" xfId="47319" xr:uid="{A2557152-BE2A-424A-B4D3-9B0B70BE3E2F}"/>
    <cellStyle name="Normal 33 2 2 2 3 2 2 2 2 3" xfId="47320" xr:uid="{7CBB4949-D41B-4C87-8623-9EB1DD01B62F}"/>
    <cellStyle name="Normal 33 2 2 2 3 2 2 2 2 3 2" xfId="47321" xr:uid="{BC9611EE-7DE7-42E9-9F4D-9412EDDF8EA0}"/>
    <cellStyle name="Normal 33 2 2 2 3 2 2 2 2 4" xfId="47322" xr:uid="{AF90FF9E-016A-4EE1-AAC1-C367F0480D6E}"/>
    <cellStyle name="Normal 33 2 2 2 3 2 2 2 3" xfId="47324" xr:uid="{288526AE-138D-4CB4-B954-69043E0A42AA}"/>
    <cellStyle name="Normal 33 2 2 2 3 2 2 2 3 2" xfId="47325" xr:uid="{C5555D9E-CCFD-4510-BD6E-66394323B24F}"/>
    <cellStyle name="Normal 33 2 2 2 3 2 2 2 3 2 2" xfId="47326" xr:uid="{6A330ACE-6C71-439B-A279-D29A86118CA2}"/>
    <cellStyle name="Normal 33 2 2 2 3 2 2 2 3 3" xfId="47328" xr:uid="{9847AC00-AD8A-4C77-8772-61FD08E1731E}"/>
    <cellStyle name="Normal 33 2 2 2 3 2 2 2 4" xfId="47329" xr:uid="{E2BD5246-B0BC-4C14-BF8A-D1A9E92BB731}"/>
    <cellStyle name="Normal 33 2 2 2 3 2 2 2 4 2" xfId="47330" xr:uid="{AA5AA13F-EC9B-41B5-8BDB-797E794CC908}"/>
    <cellStyle name="Normal 33 2 2 2 3 2 2 2 5" xfId="47331" xr:uid="{32DFD2BC-1151-4BA0-83BC-04ADE677A400}"/>
    <cellStyle name="Normal 33 2 2 2 3 2 2 3" xfId="47333" xr:uid="{E34E76FB-BA01-4CD2-9D57-D4A2050E6951}"/>
    <cellStyle name="Normal 33 2 2 2 3 2 2 3 2" xfId="47335" xr:uid="{C0CEA9BF-228D-4435-9C50-969999A2003E}"/>
    <cellStyle name="Normal 33 2 2 2 3 2 2 3 2 2" xfId="47336" xr:uid="{29EC4C29-8337-4CB6-91A3-94C5C83B0217}"/>
    <cellStyle name="Normal 33 2 2 2 3 2 2 3 2 2 2" xfId="47337" xr:uid="{F40ECD5F-6009-4E0A-AB13-942997005790}"/>
    <cellStyle name="Normal 33 2 2 2 3 2 2 3 2 3" xfId="47338" xr:uid="{C3F0E656-ED2C-4E4E-9CE4-067E0F5E3A0A}"/>
    <cellStyle name="Normal 33 2 2 2 3 2 2 3 3" xfId="47339" xr:uid="{B47686D5-6280-46B5-8AE2-9BEA7E8337EF}"/>
    <cellStyle name="Normal 33 2 2 2 3 2 2 3 3 2" xfId="47340" xr:uid="{A41B99F8-6F46-46B6-AE04-7EF769A141BC}"/>
    <cellStyle name="Normal 33 2 2 2 3 2 2 3 4" xfId="47341" xr:uid="{82AA2C16-EF76-414D-B4A0-EFD57EFE015F}"/>
    <cellStyle name="Normal 33 2 2 2 3 2 2 4" xfId="43187" xr:uid="{9B2F5DEE-9A4E-4FA8-8E87-A337824E9877}"/>
    <cellStyle name="Normal 33 2 2 2 3 2 2 4 2" xfId="47342" xr:uid="{56637892-231D-425F-926E-9B4FEFF88931}"/>
    <cellStyle name="Normal 33 2 2 2 3 2 2 4 2 2" xfId="47343" xr:uid="{E4AD3EBD-E3A9-4BEA-B00A-1D47A7634A69}"/>
    <cellStyle name="Normal 33 2 2 2 3 2 2 4 3" xfId="47344" xr:uid="{0696C6E9-EB54-4105-AF99-00180AA6E684}"/>
    <cellStyle name="Normal 33 2 2 2 3 2 2 5" xfId="47346" xr:uid="{477CF569-B4EB-4CED-9DBF-D722C12EA839}"/>
    <cellStyle name="Normal 33 2 2 2 3 2 2 5 2" xfId="14127" xr:uid="{0F2BAFE1-0AFB-40DC-B498-EC2C29090215}"/>
    <cellStyle name="Normal 33 2 2 2 3 2 2 6" xfId="47348" xr:uid="{A0C29E7B-1EEA-4A65-99FB-12A109C160B6}"/>
    <cellStyle name="Normal 33 2 2 2 3 2 2 7" xfId="47349" xr:uid="{B4A2F9CC-328D-4834-AF7F-ACBBEF20CBEE}"/>
    <cellStyle name="Normal 33 2 2 2 3 2 3" xfId="17412" xr:uid="{5D392272-E06D-4B65-A86A-4F19AC537471}"/>
    <cellStyle name="Normal 33 2 2 2 3 2 3 2" xfId="42393" xr:uid="{ED2BB1AE-7CCA-4C5A-A426-B2002A52B216}"/>
    <cellStyle name="Normal 33 2 2 2 3 2 3 2 2" xfId="23515" xr:uid="{9C5C73FB-4F44-4B10-9D84-A9C4E5F758D9}"/>
    <cellStyle name="Normal 33 2 2 2 3 2 3 2 2 2" xfId="23518" xr:uid="{F7DF0A94-2E3F-4B63-BC94-E1D76CC09E8D}"/>
    <cellStyle name="Normal 33 2 2 2 3 2 3 2 2 2 2" xfId="47350" xr:uid="{2FEA74BA-92F2-4818-89E9-318A8059DE19}"/>
    <cellStyle name="Normal 33 2 2 2 3 2 3 2 2 3" xfId="47351" xr:uid="{C9141556-2671-4812-B2EB-ED9CEC73E4D6}"/>
    <cellStyle name="Normal 33 2 2 2 3 2 3 2 3" xfId="23523" xr:uid="{F27C69D9-F5E7-4260-881C-BF2DACB614FA}"/>
    <cellStyle name="Normal 33 2 2 2 3 2 3 2 3 2" xfId="47352" xr:uid="{9B3D73E1-2CF8-4486-9455-A7D66678B8CF}"/>
    <cellStyle name="Normal 33 2 2 2 3 2 3 2 4" xfId="47353" xr:uid="{81A90B5F-9EAC-42F6-8592-068E68D8DDB9}"/>
    <cellStyle name="Normal 33 2 2 2 3 2 3 3" xfId="42396" xr:uid="{772EC3FC-3F3B-4345-B6BC-66726190F937}"/>
    <cellStyle name="Normal 33 2 2 2 3 2 3 3 2" xfId="23532" xr:uid="{D0EFF3CA-6AF8-435B-8142-098F5F0B351F}"/>
    <cellStyle name="Normal 33 2 2 2 3 2 3 3 2 2" xfId="47354" xr:uid="{5B917441-6A77-4B6E-8C89-DFF953E09EAA}"/>
    <cellStyle name="Normal 33 2 2 2 3 2 3 3 3" xfId="47355" xr:uid="{503F39CC-9C3B-45F8-AF5D-00C6ED9A7FC1}"/>
    <cellStyle name="Normal 33 2 2 2 3 2 3 4" xfId="26989" xr:uid="{5C3CCB0D-49AE-4CB7-B4D1-FEC438767A4A}"/>
    <cellStyle name="Normal 33 2 2 2 3 2 3 4 2" xfId="26992" xr:uid="{4739EC18-99BB-4ACA-9EEE-9DA233D53F82}"/>
    <cellStyle name="Normal 33 2 2 2 3 2 3 5" xfId="26996" xr:uid="{77288F3E-B8A5-4D88-9779-7BF7731F34E2}"/>
    <cellStyle name="Normal 33 2 2 2 3 2 4" xfId="42399" xr:uid="{57FE41AC-843F-42C7-B42F-F938B1D89C4D}"/>
    <cellStyle name="Normal 33 2 2 2 3 2 4 2" xfId="42402" xr:uid="{B1744FDA-2E4E-4D51-A4BA-D69F4DE97294}"/>
    <cellStyle name="Normal 33 2 2 2 3 2 4 2 2" xfId="23551" xr:uid="{6F783430-4B40-4AC0-B871-FDAB71DBFCAC}"/>
    <cellStyle name="Normal 33 2 2 2 3 2 4 2 2 2" xfId="47356" xr:uid="{3A788BE7-D44C-4BFF-8FC7-157BF9EA6880}"/>
    <cellStyle name="Normal 33 2 2 2 3 2 4 2 3" xfId="47357" xr:uid="{A99197B8-DEB6-44A9-BC4B-40FAAA1B9BEB}"/>
    <cellStyle name="Normal 33 2 2 2 3 2 4 3" xfId="42404" xr:uid="{8E12C069-B51F-491C-82CF-1EF0AA8C44DC}"/>
    <cellStyle name="Normal 33 2 2 2 3 2 4 3 2" xfId="47358" xr:uid="{CFB4B286-25C0-495E-BE29-DC9A9AEA23B1}"/>
    <cellStyle name="Normal 33 2 2 2 3 2 4 4" xfId="27002" xr:uid="{EB812B56-5C58-461B-BF7E-06AB1914DD2D}"/>
    <cellStyle name="Normal 33 2 2 2 3 2 5" xfId="42406" xr:uid="{E002B857-18E0-4CA9-A553-3F55C40D1F2F}"/>
    <cellStyle name="Normal 33 2 2 2 3 2 5 2" xfId="42408" xr:uid="{71E32F7B-B4AC-4AF1-871F-C9550272E57B}"/>
    <cellStyle name="Normal 33 2 2 2 3 2 5 2 2" xfId="47359" xr:uid="{A3C2DF3A-4062-4B5B-B46E-E162B95B8D51}"/>
    <cellStyle name="Normal 33 2 2 2 3 2 5 3" xfId="33274" xr:uid="{AA8635A7-5B39-47AD-BC85-D8E2E7352130}"/>
    <cellStyle name="Normal 33 2 2 2 3 2 6" xfId="42410" xr:uid="{52FDB92F-2E15-4FA0-8044-94F0DCE3A720}"/>
    <cellStyle name="Normal 33 2 2 2 3 2 6 2" xfId="47360" xr:uid="{54907544-F966-43A9-8DFB-C24FC6903413}"/>
    <cellStyle name="Normal 33 2 2 2 3 2 7" xfId="47361" xr:uid="{2AC01180-1943-4E16-ACB3-3E767F0915B8}"/>
    <cellStyle name="Normal 33 2 2 2 3 2 8" xfId="47362" xr:uid="{9C1B880A-00C7-45F3-AE8E-5B2B21A61CC6}"/>
    <cellStyle name="Normal 33 2 2 2 3 3" xfId="10617" xr:uid="{336C2C72-760F-4B64-A896-51979D20959B}"/>
    <cellStyle name="Normal 33 2 2 2 3 3 2" xfId="16121" xr:uid="{857B1AEF-EE95-492D-B4A3-6972AEDF92FB}"/>
    <cellStyle name="Normal 33 2 2 2 3 3 2 2" xfId="47364" xr:uid="{2642A1CC-77FA-4FD6-A011-A346E136151D}"/>
    <cellStyle name="Normal 33 2 2 2 3 3 2 2 2" xfId="47366" xr:uid="{7FCA1BBD-218C-48A9-A9CC-1C2853C80524}"/>
    <cellStyle name="Normal 33 2 2 2 3 3 2 2 2 2" xfId="47367" xr:uid="{0AC362ED-4ECC-44EC-9C78-4A531971BE7F}"/>
    <cellStyle name="Normal 33 2 2 2 3 3 2 2 2 2 2" xfId="47368" xr:uid="{B7F3CFF3-E207-4FB5-AC5F-F4792960CF6A}"/>
    <cellStyle name="Normal 33 2 2 2 3 3 2 2 2 3" xfId="47369" xr:uid="{8F252AFA-DE01-4E00-A3AB-3A5C0DE23A26}"/>
    <cellStyle name="Normal 33 2 2 2 3 3 2 2 3" xfId="47370" xr:uid="{F84D292A-541F-41FE-9936-77072BE65E81}"/>
    <cellStyle name="Normal 33 2 2 2 3 3 2 2 3 2" xfId="47371" xr:uid="{97856BEC-9568-4FE4-972B-9A457091CD71}"/>
    <cellStyle name="Normal 33 2 2 2 3 3 2 2 4" xfId="47372" xr:uid="{01AF4FD0-2B21-46DD-890B-5C7C4DB2A50B}"/>
    <cellStyle name="Normal 33 2 2 2 3 3 2 3" xfId="47374" xr:uid="{B95BB99F-5D83-443C-A6FC-37FA8057E464}"/>
    <cellStyle name="Normal 33 2 2 2 3 3 2 3 2" xfId="47375" xr:uid="{D9555E1A-94DE-4B75-B946-A0A2436A6D99}"/>
    <cellStyle name="Normal 33 2 2 2 3 3 2 3 2 2" xfId="47376" xr:uid="{582561FD-1EA7-499C-8327-4113E6331A63}"/>
    <cellStyle name="Normal 33 2 2 2 3 3 2 3 3" xfId="47377" xr:uid="{81898861-F4F9-4CE3-9A88-FD1530CA9BAA}"/>
    <cellStyle name="Normal 33 2 2 2 3 3 2 4" xfId="47378" xr:uid="{0D2110A5-A819-498D-8FFF-E2AA313D9C7D}"/>
    <cellStyle name="Normal 33 2 2 2 3 3 2 4 2" xfId="47379" xr:uid="{F4CE762A-DEB0-43F0-9A84-D81197AF59BF}"/>
    <cellStyle name="Normal 33 2 2 2 3 3 2 5" xfId="47381" xr:uid="{447B0881-A42D-4F0F-90F7-32285EC59C8F}"/>
    <cellStyle name="Normal 33 2 2 2 3 3 3" xfId="42413" xr:uid="{6F298B4A-EF08-47BF-BA62-B3D56E76193B}"/>
    <cellStyle name="Normal 33 2 2 2 3 3 3 2" xfId="42416" xr:uid="{C36CDC26-8F81-4288-A2CD-0C9A28D12F13}"/>
    <cellStyle name="Normal 33 2 2 2 3 3 3 2 2" xfId="15478" xr:uid="{B7839D3E-E06D-46C1-B706-C32322F94FD6}"/>
    <cellStyle name="Normal 33 2 2 2 3 3 3 2 2 2" xfId="47382" xr:uid="{30784DFF-CB56-441A-986C-438D3D197D61}"/>
    <cellStyle name="Normal 33 2 2 2 3 3 3 2 3" xfId="47383" xr:uid="{F1A37EBF-3D11-4299-8EDD-D2EF3C656D9C}"/>
    <cellStyle name="Normal 33 2 2 2 3 3 3 3" xfId="42418" xr:uid="{2DE88C42-8EE7-4879-8CC0-27D5BFCDB4F1}"/>
    <cellStyle name="Normal 33 2 2 2 3 3 3 3 2" xfId="47384" xr:uid="{82B8B7F2-1BC6-41A4-8418-D8ACBBF3983E}"/>
    <cellStyle name="Normal 33 2 2 2 3 3 3 4" xfId="10703" xr:uid="{F32A00F1-7145-4F9C-9D39-2591A5425695}"/>
    <cellStyle name="Normal 33 2 2 2 3 3 4" xfId="42420" xr:uid="{BD6958A0-433D-471F-8029-3CC8343CC221}"/>
    <cellStyle name="Normal 33 2 2 2 3 3 4 2" xfId="42422" xr:uid="{A700DC45-4A31-4227-9030-4AAEBCA71E14}"/>
    <cellStyle name="Normal 33 2 2 2 3 3 4 2 2" xfId="47386" xr:uid="{5F1C1B51-6A19-4DA0-AECD-006E635559E1}"/>
    <cellStyle name="Normal 33 2 2 2 3 3 4 3" xfId="47387" xr:uid="{EA8D2524-C6E0-4AA8-9F8F-4FC7526A47F8}"/>
    <cellStyle name="Normal 33 2 2 2 3 3 5" xfId="10746" xr:uid="{04FA08AC-BCCE-4153-9590-028E7784741B}"/>
    <cellStyle name="Normal 33 2 2 2 3 3 5 2" xfId="10757" xr:uid="{FF0D8CD6-71E3-4293-9727-C1866248BC59}"/>
    <cellStyle name="Normal 33 2 2 2 3 3 6" xfId="10762" xr:uid="{3F1ABCA4-7A15-4EF9-A1D2-9DD4857C4128}"/>
    <cellStyle name="Normal 33 2 2 2 3 3 7" xfId="10767" xr:uid="{44369FA9-C336-4D47-B1E1-81E7BBD32F29}"/>
    <cellStyle name="Normal 33 2 2 2 3 4" xfId="9732" xr:uid="{AEEB184D-E76C-4C78-BCEB-6CBD9CF055DC}"/>
    <cellStyle name="Normal 33 2 2 2 3 4 2" xfId="16053" xr:uid="{F7807E1A-5630-4C18-A25A-36A3EF4BE285}"/>
    <cellStyle name="Normal 33 2 2 2 3 4 2 2" xfId="47391" xr:uid="{3332BB50-5EA8-4174-8EEF-C676611FCF60}"/>
    <cellStyle name="Normal 33 2 2 2 3 4 2 2 2" xfId="47392" xr:uid="{F9CEA4A4-2D5D-45D4-AD0D-0C8B98ABD79F}"/>
    <cellStyle name="Normal 33 2 2 2 3 4 2 2 2 2" xfId="47393" xr:uid="{8CD3D7C5-1BE8-4EA4-A9A3-4F581C8280F1}"/>
    <cellStyle name="Normal 33 2 2 2 3 4 2 2 3" xfId="47395" xr:uid="{55769A4D-7043-447B-9A21-95189696D3C9}"/>
    <cellStyle name="Normal 33 2 2 2 3 4 2 3" xfId="45293" xr:uid="{69C85611-459E-425C-AEFF-3CB0A844390E}"/>
    <cellStyle name="Normal 33 2 2 2 3 4 2 3 2" xfId="47397" xr:uid="{CEBA32C2-BE8C-41A9-BCBE-BAB7D60FBC38}"/>
    <cellStyle name="Normal 33 2 2 2 3 4 2 4" xfId="47399" xr:uid="{DE9ED6DA-0B7C-4217-9DA9-CE00D8067E39}"/>
    <cellStyle name="Normal 33 2 2 2 3 4 3" xfId="42427" xr:uid="{527A318F-62BE-4BD9-B56D-FC23C0CB9D03}"/>
    <cellStyle name="Normal 33 2 2 2 3 4 3 2" xfId="42431" xr:uid="{CB734E8F-6000-4F98-8174-4F40C54A5348}"/>
    <cellStyle name="Normal 33 2 2 2 3 4 3 2 2" xfId="47400" xr:uid="{76E2D775-4687-4773-8CD1-B57A8FDF6181}"/>
    <cellStyle name="Normal 33 2 2 2 3 4 3 3" xfId="47402" xr:uid="{051770F1-7193-4383-8EF9-1F2CE198315D}"/>
    <cellStyle name="Normal 33 2 2 2 3 4 4" xfId="42435" xr:uid="{F5499971-167A-4F3D-B6BC-B808C1352ACC}"/>
    <cellStyle name="Normal 33 2 2 2 3 4 4 2" xfId="47405" xr:uid="{4B8BFC49-4EF4-4C3E-9552-6A5B9054117E}"/>
    <cellStyle name="Normal 33 2 2 2 3 4 5" xfId="10816" xr:uid="{4446EAEF-12B4-4438-9171-41677DAF178C}"/>
    <cellStyle name="Normal 33 2 2 2 3 5" xfId="4946" xr:uid="{C19F24CD-6226-4BE8-96F1-1B72900F01EF}"/>
    <cellStyle name="Normal 33 2 2 2 3 5 2" xfId="1875" xr:uid="{5F4F6F61-3620-4D1C-B695-BB1BCFDD3FCC}"/>
    <cellStyle name="Normal 33 2 2 2 3 5 2 2" xfId="16675" xr:uid="{DF6C7041-269C-4BC9-8B18-A42D679CFAC6}"/>
    <cellStyle name="Normal 33 2 2 2 3 5 2 2 2" xfId="47406" xr:uid="{6325E7FF-C14E-4C07-8D2F-DA67CD0D5C62}"/>
    <cellStyle name="Normal 33 2 2 2 3 5 2 3" xfId="6136" xr:uid="{B135BCD3-4DE3-4419-A92E-7513279D4D53}"/>
    <cellStyle name="Normal 33 2 2 2 3 5 3" xfId="16693" xr:uid="{BB58A180-4D26-4612-A089-389AABA48F63}"/>
    <cellStyle name="Normal 33 2 2 2 3 5 3 2" xfId="47407" xr:uid="{B88E6F3E-96F8-4B61-B89A-EDA2B524E84E}"/>
    <cellStyle name="Normal 33 2 2 2 3 5 4" xfId="47409" xr:uid="{8936A5BE-5B98-4D2C-B719-5E67E91F6AA5}"/>
    <cellStyle name="Normal 33 2 2 2 3 6" xfId="4955" xr:uid="{DFA7BBD4-88DD-498C-BC7D-6D77AAB4E032}"/>
    <cellStyle name="Normal 33 2 2 2 3 6 2" xfId="16754" xr:uid="{17423AC8-C18C-4306-B915-7519C9DB7C53}"/>
    <cellStyle name="Normal 33 2 2 2 3 6 2 2" xfId="47410" xr:uid="{C66C502C-9A5F-40FF-8BB7-FB71BAC27DC6}"/>
    <cellStyle name="Normal 33 2 2 2 3 6 3" xfId="47411" xr:uid="{F0DA5D9E-0C94-4CBE-BA20-32FB447012B4}"/>
    <cellStyle name="Normal 33 2 2 2 3 7" xfId="24081" xr:uid="{D0F76ECE-8C3A-4480-906A-63C145FFF798}"/>
    <cellStyle name="Normal 33 2 2 2 3 7 2" xfId="47412" xr:uid="{125AF942-713F-4E97-B684-ADBF39F77F33}"/>
    <cellStyle name="Normal 33 2 2 2 3 8" xfId="47413" xr:uid="{672C3766-9E89-45EF-94B5-CE1705751D40}"/>
    <cellStyle name="Normal 33 2 2 2 3 9" xfId="47414" xr:uid="{937B9B2D-F733-40A1-884A-454B89E1FE89}"/>
    <cellStyle name="Normal 33 2 2 2 4" xfId="17416" xr:uid="{BD3071C9-E714-461F-94E8-EF541776147C}"/>
    <cellStyle name="Normal 33 2 2 2 4 2" xfId="13578" xr:uid="{402D1854-38C5-4309-BC5F-E971E17F77B7}"/>
    <cellStyle name="Normal 33 2 2 2 4 2 2" xfId="17420" xr:uid="{68DF5EB5-3B83-4015-A3EC-CCC333D542E5}"/>
    <cellStyle name="Normal 33 2 2 2 4 2 2 2" xfId="47416" xr:uid="{3B10C619-E7F8-4C05-AEF2-C0CBBB159418}"/>
    <cellStyle name="Normal 33 2 2 2 4 2 2 2 2" xfId="47418" xr:uid="{9AFC9390-CF8F-4E4C-A206-B3263302622F}"/>
    <cellStyle name="Normal 33 2 2 2 4 2 2 2 2 2" xfId="47419" xr:uid="{C783E14A-BF20-426C-B9AB-6AEC6D56C9F1}"/>
    <cellStyle name="Normal 33 2 2 2 4 2 2 2 2 2 2" xfId="47420" xr:uid="{C6FD6026-805B-4126-8D74-D22739829AB7}"/>
    <cellStyle name="Normal 33 2 2 2 4 2 2 2 2 3" xfId="47421" xr:uid="{CF792874-5E91-41ED-B942-80C8BA4999A2}"/>
    <cellStyle name="Normal 33 2 2 2 4 2 2 2 3" xfId="47422" xr:uid="{DADD52BF-CA75-4DE1-89D4-3B81472AB981}"/>
    <cellStyle name="Normal 33 2 2 2 4 2 2 2 3 2" xfId="3847" xr:uid="{CFF9C69C-3831-495A-B995-6A01BC8A8BE3}"/>
    <cellStyle name="Normal 33 2 2 2 4 2 2 2 4" xfId="47423" xr:uid="{934B519B-D208-41C9-A1E0-495D4315895C}"/>
    <cellStyle name="Normal 33 2 2 2 4 2 2 3" xfId="47425" xr:uid="{13601EA0-71F1-4406-8B15-38F75E3307BB}"/>
    <cellStyle name="Normal 33 2 2 2 4 2 2 3 2" xfId="47426" xr:uid="{FA6F9686-E3B2-4A68-A255-6484C6E6E570}"/>
    <cellStyle name="Normal 33 2 2 2 4 2 2 3 2 2" xfId="47427" xr:uid="{B4D1C160-2067-4344-AC7C-CD7A8B1B282A}"/>
    <cellStyle name="Normal 33 2 2 2 4 2 2 3 3" xfId="47428" xr:uid="{98D9F900-C1F0-4856-B3C3-FA4F2A8DDDC7}"/>
    <cellStyle name="Normal 33 2 2 2 4 2 2 4" xfId="47429" xr:uid="{1F234081-758E-4275-A64A-8F8BA12A4DA4}"/>
    <cellStyle name="Normal 33 2 2 2 4 2 2 4 2" xfId="47430" xr:uid="{7EF71D37-F85A-459E-A21D-1737E438F306}"/>
    <cellStyle name="Normal 33 2 2 2 4 2 2 5" xfId="47432" xr:uid="{3F211CD1-DC67-4FB3-BE27-0E7FF8B662CC}"/>
    <cellStyle name="Normal 33 2 2 2 4 2 3" xfId="42457" xr:uid="{5862E8DA-7C42-4DDC-B288-870AA0D456B9}"/>
    <cellStyle name="Normal 33 2 2 2 4 2 3 2" xfId="42461" xr:uid="{44940F3D-BA6D-4237-9CFC-A05E747ED5BF}"/>
    <cellStyle name="Normal 33 2 2 2 4 2 3 2 2" xfId="9807" xr:uid="{62B4C314-B5DF-4E69-BD77-05E24498411E}"/>
    <cellStyle name="Normal 33 2 2 2 4 2 3 2 2 2" xfId="47434" xr:uid="{772643CC-CB08-4275-A324-CD300AE84EC5}"/>
    <cellStyle name="Normal 33 2 2 2 4 2 3 2 3" xfId="47436" xr:uid="{7774FE81-650D-4806-9B0B-E5B0B87DB3B9}"/>
    <cellStyle name="Normal 33 2 2 2 4 2 3 3" xfId="42464" xr:uid="{FC0141B0-403C-4730-9CF2-422644A0E409}"/>
    <cellStyle name="Normal 33 2 2 2 4 2 3 3 2" xfId="47125" xr:uid="{BD953D53-1DAC-48BD-A0ED-A2AF5A1B9AE7}"/>
    <cellStyle name="Normal 33 2 2 2 4 2 3 4" xfId="27007" xr:uid="{D8A40822-F456-4AE1-8421-020A57D760B0}"/>
    <cellStyle name="Normal 33 2 2 2 4 2 4" xfId="42466" xr:uid="{C341499A-8650-431C-83AD-C9464151F613}"/>
    <cellStyle name="Normal 33 2 2 2 4 2 4 2" xfId="42469" xr:uid="{B73C5A7A-D4D6-4270-9927-DEB2A7602E23}"/>
    <cellStyle name="Normal 33 2 2 2 4 2 4 2 2" xfId="47438" xr:uid="{1265904B-7FF5-4076-9552-B87BB8AE0C2B}"/>
    <cellStyle name="Normal 33 2 2 2 4 2 4 3" xfId="47440" xr:uid="{E2A279DD-6EEE-49BC-A4B9-40A2B2E55EDB}"/>
    <cellStyle name="Normal 33 2 2 2 4 2 5" xfId="42471" xr:uid="{E4DEB31F-6DAD-4196-83CF-9AC9AB1F96C8}"/>
    <cellStyle name="Normal 33 2 2 2 4 2 5 2" xfId="47442" xr:uid="{68083815-170A-4174-818A-76604FCF1D17}"/>
    <cellStyle name="Normal 33 2 2 2 4 2 6" xfId="47443" xr:uid="{B5F303C0-A892-4005-A798-65F2C7798FBB}"/>
    <cellStyle name="Normal 33 2 2 2 4 2 7" xfId="47444" xr:uid="{AD0E7F80-560E-4580-BEF7-34159A6B5DD8}"/>
    <cellStyle name="Normal 33 2 2 2 4 3" xfId="17423" xr:uid="{91FDBFBC-4DE9-4966-B2B8-009893301382}"/>
    <cellStyle name="Normal 33 2 2 2 4 3 2" xfId="47445" xr:uid="{71F35365-C74C-477B-8327-58DD3C62B7A0}"/>
    <cellStyle name="Normal 33 2 2 2 4 3 2 2" xfId="47447" xr:uid="{38FCC3FD-985B-407C-A7AF-F23FBB473099}"/>
    <cellStyle name="Normal 33 2 2 2 4 3 2 2 2" xfId="47448" xr:uid="{7198E763-A301-4E9E-A822-FDC680684D36}"/>
    <cellStyle name="Normal 33 2 2 2 4 3 2 2 2 2" xfId="47449" xr:uid="{93D34F1D-5E3D-4E2D-8BE9-ED0CB0E42DA6}"/>
    <cellStyle name="Normal 33 2 2 2 4 3 2 2 3" xfId="47450" xr:uid="{A92A37DC-3FAE-4ADA-A918-F558DA20BBBC}"/>
    <cellStyle name="Normal 33 2 2 2 4 3 2 3" xfId="47451" xr:uid="{FFF22673-D686-4FA9-A9C0-AC4786EFF98B}"/>
    <cellStyle name="Normal 33 2 2 2 4 3 2 3 2" xfId="47452" xr:uid="{46F905AA-32C6-4406-A1AD-21C092DCE735}"/>
    <cellStyle name="Normal 33 2 2 2 4 3 2 4" xfId="47453" xr:uid="{721BE3E8-9F84-4673-A095-6226CB7BD922}"/>
    <cellStyle name="Normal 33 2 2 2 4 3 3" xfId="42474" xr:uid="{35BB92A3-D037-4C92-8E13-43E0D1C01D0D}"/>
    <cellStyle name="Normal 33 2 2 2 4 3 3 2" xfId="42477" xr:uid="{D1B5AD8F-F778-4C3D-870C-3561784BF9B9}"/>
    <cellStyle name="Normal 33 2 2 2 4 3 3 2 2" xfId="47455" xr:uid="{F2C4EC4F-F613-42D5-8C26-01D1BC7C5DED}"/>
    <cellStyle name="Normal 33 2 2 2 4 3 3 3" xfId="47457" xr:uid="{5419754B-6DBF-4C5D-BF2B-3D69F0BB3C0E}"/>
    <cellStyle name="Normal 33 2 2 2 4 3 4" xfId="42479" xr:uid="{44D3B28E-CD28-4B4C-A91C-3944B2B2A306}"/>
    <cellStyle name="Normal 33 2 2 2 4 3 4 2" xfId="47459" xr:uid="{506D291B-CA59-4FA2-BE81-44AFC17B0EA3}"/>
    <cellStyle name="Normal 33 2 2 2 4 3 5" xfId="10934" xr:uid="{39FF5763-0720-4D7E-B345-70ABD2922D53}"/>
    <cellStyle name="Normal 33 2 2 2 4 4" xfId="47460" xr:uid="{0CE0F6A7-CD50-4EE5-9A9B-19ADE95E0998}"/>
    <cellStyle name="Normal 33 2 2 2 4 4 2" xfId="47461" xr:uid="{CA1A1A9A-758C-4902-899D-82CE8FF2C18E}"/>
    <cellStyle name="Normal 33 2 2 2 4 4 2 2" xfId="47462" xr:uid="{BB695052-E2C5-475D-9F01-417D77D3F48F}"/>
    <cellStyle name="Normal 33 2 2 2 4 4 2 2 2" xfId="47463" xr:uid="{B155FCEB-D1BD-43FF-A243-DF88FDAA126C}"/>
    <cellStyle name="Normal 33 2 2 2 4 4 2 3" xfId="47465" xr:uid="{1DADAD06-77C8-452D-A540-C6B9CE9780D6}"/>
    <cellStyle name="Normal 33 2 2 2 4 4 3" xfId="42482" xr:uid="{5D3AE637-1CE2-4697-82F7-16B1EA925898}"/>
    <cellStyle name="Normal 33 2 2 2 4 4 3 2" xfId="47467" xr:uid="{241D4095-BABF-4F01-AD07-10DC0235480F}"/>
    <cellStyle name="Normal 33 2 2 2 4 4 4" xfId="47468" xr:uid="{BF079897-0B87-496F-B122-7BF0F18739D7}"/>
    <cellStyle name="Normal 33 2 2 2 4 5" xfId="3077" xr:uid="{886EF261-0DB8-4078-8876-62DB8C6072F9}"/>
    <cellStyle name="Normal 33 2 2 2 4 5 2" xfId="4960" xr:uid="{935BDAC9-BD0D-4721-A367-B0D6E5BF86FE}"/>
    <cellStyle name="Normal 33 2 2 2 4 5 2 2" xfId="47469" xr:uid="{417415D2-CA80-40C0-BF13-420039239D07}"/>
    <cellStyle name="Normal 33 2 2 2 4 5 3" xfId="47470" xr:uid="{705012F3-9B07-4F16-ABDF-03EFC12CEA22}"/>
    <cellStyle name="Normal 33 2 2 2 4 6" xfId="4973" xr:uid="{D74D6FCB-359C-4395-A7C9-74A9A40DF50F}"/>
    <cellStyle name="Normal 33 2 2 2 4 6 2" xfId="47471" xr:uid="{5EB42B5D-FD08-427A-9A08-B5303799C5B2}"/>
    <cellStyle name="Normal 33 2 2 2 4 7" xfId="4980" xr:uid="{88EEF02E-BDBB-4CED-BD57-950EF391A3D3}"/>
    <cellStyle name="Normal 33 2 2 2 4 8" xfId="47472" xr:uid="{E244792D-54AF-4981-9404-1B934487B700}"/>
    <cellStyle name="Normal 33 2 2 2 5" xfId="17426" xr:uid="{D7AB9676-569F-4367-AD08-57BC096356C5}"/>
    <cellStyle name="Normal 33 2 2 2 5 2" xfId="17433" xr:uid="{CD9F6C34-461D-41FF-A677-DBDF26640530}"/>
    <cellStyle name="Normal 33 2 2 2 5 2 2" xfId="47473" xr:uid="{D8A619D6-287E-42B1-9A06-B95FCCA25995}"/>
    <cellStyle name="Normal 33 2 2 2 5 2 2 2" xfId="47475" xr:uid="{8A072913-139D-4D3D-BA4E-65CB90C11C14}"/>
    <cellStyle name="Normal 33 2 2 2 5 2 2 2 2" xfId="47476" xr:uid="{3E6DB6EE-7DF2-474C-B0B4-D87F65174A49}"/>
    <cellStyle name="Normal 33 2 2 2 5 2 2 2 2 2" xfId="47477" xr:uid="{674886A0-D815-4510-9385-42419577B45D}"/>
    <cellStyle name="Normal 33 2 2 2 5 2 2 2 3" xfId="47478" xr:uid="{8A3A3F4F-55A9-4A62-A6BF-4DE1FCBB4E49}"/>
    <cellStyle name="Normal 33 2 2 2 5 2 2 3" xfId="47479" xr:uid="{7FEBC4C4-5779-4F81-A0EE-0F55BB84108E}"/>
    <cellStyle name="Normal 33 2 2 2 5 2 2 3 2" xfId="47480" xr:uid="{7C8BCC14-03E7-4C15-B2E7-C1C5C4F6A8B0}"/>
    <cellStyle name="Normal 33 2 2 2 5 2 2 4" xfId="47481" xr:uid="{02B90030-BBD2-4286-BE26-21EADD195B91}"/>
    <cellStyle name="Normal 33 2 2 2 5 2 3" xfId="47482" xr:uid="{55552C7F-509F-4136-90BF-6C49F4750A33}"/>
    <cellStyle name="Normal 33 2 2 2 5 2 3 2" xfId="47484" xr:uid="{18501939-43AA-4F4B-B3C1-E1AECC0DE0CC}"/>
    <cellStyle name="Normal 33 2 2 2 5 2 3 2 2" xfId="47486" xr:uid="{D7DCEA63-AFF5-487B-9652-43D562DB23B0}"/>
    <cellStyle name="Normal 33 2 2 2 5 2 3 3" xfId="47488" xr:uid="{93E56037-1E50-483A-9402-821B54E2ED9D}"/>
    <cellStyle name="Normal 33 2 2 2 5 2 4" xfId="47489" xr:uid="{20FD5D55-8BE7-4649-90F1-A942498B3D30}"/>
    <cellStyle name="Normal 33 2 2 2 5 2 4 2" xfId="47491" xr:uid="{5D799321-36BE-4F30-A37C-D631A843CEEE}"/>
    <cellStyle name="Normal 33 2 2 2 5 2 5" xfId="47492" xr:uid="{B7F64C4E-49A5-4AE6-B414-1EC38CC482E6}"/>
    <cellStyle name="Normal 33 2 2 2 5 3" xfId="35203" xr:uid="{3EE1183E-C1C1-4622-BD07-85E57C00F38A}"/>
    <cellStyle name="Normal 33 2 2 2 5 3 2" xfId="47493" xr:uid="{C80E7268-F913-4539-984E-677DFED54248}"/>
    <cellStyle name="Normal 33 2 2 2 5 3 2 2" xfId="47494" xr:uid="{4772A408-E4D8-4602-A60D-4412443D1937}"/>
    <cellStyle name="Normal 33 2 2 2 5 3 2 2 2" xfId="47496" xr:uid="{05CC1B9E-4EE7-4515-830E-EA2A243AD3CF}"/>
    <cellStyle name="Normal 33 2 2 2 5 3 2 3" xfId="47497" xr:uid="{B2481CE7-1B14-43C8-BCBF-9D19FBAF4C6B}"/>
    <cellStyle name="Normal 33 2 2 2 5 3 3" xfId="47498" xr:uid="{C2BF7883-B143-4F10-B02E-7870B7DE21A1}"/>
    <cellStyle name="Normal 33 2 2 2 5 3 3 2" xfId="47500" xr:uid="{C41816C3-02BD-484F-8A8E-A3698771D560}"/>
    <cellStyle name="Normal 33 2 2 2 5 3 4" xfId="47501" xr:uid="{DDABFF58-4D6D-4A8B-8F45-F7BDE5551304}"/>
    <cellStyle name="Normal 33 2 2 2 5 4" xfId="35205" xr:uid="{DC728EB5-2E66-419B-871A-45FCF6601EAA}"/>
    <cellStyle name="Normal 33 2 2 2 5 4 2" xfId="47502" xr:uid="{9A1AFAFC-CAC0-46A8-93F5-39A6E9195959}"/>
    <cellStyle name="Normal 33 2 2 2 5 4 2 2" xfId="47503" xr:uid="{28D2CF9F-609A-451A-B4F5-848840C04D58}"/>
    <cellStyle name="Normal 33 2 2 2 5 4 3" xfId="47504" xr:uid="{ABDD4D81-BAE1-4861-A723-910D0D518F8A}"/>
    <cellStyle name="Normal 33 2 2 2 5 5" xfId="4992" xr:uid="{88AC90D8-58AB-4F9D-BD3A-6CEC8DCDCC19}"/>
    <cellStyle name="Normal 33 2 2 2 5 5 2" xfId="47505" xr:uid="{547785E4-F94F-4932-8E28-10C49D44985A}"/>
    <cellStyle name="Normal 33 2 2 2 5 6" xfId="47507" xr:uid="{2F6FF533-6C44-4A7E-8909-2AA87136833E}"/>
    <cellStyle name="Normal 33 2 2 2 5 7" xfId="47509" xr:uid="{2636E4C2-DAEA-427A-B154-009DB1C079E9}"/>
    <cellStyle name="Normal 33 2 2 2 6" xfId="2923" xr:uid="{787DA25D-0258-4F37-92F0-61E1934C98AB}"/>
    <cellStyle name="Normal 33 2 2 2 6 2" xfId="35230" xr:uid="{586C3131-85DA-4069-AB6F-15B752C64936}"/>
    <cellStyle name="Normal 33 2 2 2 6 2 2" xfId="47510" xr:uid="{DB057948-C454-4C5A-A7DA-8BF08E064602}"/>
    <cellStyle name="Normal 33 2 2 2 6 2 2 2" xfId="47511" xr:uid="{2573F7B8-03B7-437F-98B9-0979256DE182}"/>
    <cellStyle name="Normal 33 2 2 2 6 2 2 2 2" xfId="47512" xr:uid="{284C7DC7-B78A-4A34-87BD-B2CE020F76D2}"/>
    <cellStyle name="Normal 33 2 2 2 6 2 2 3" xfId="47514" xr:uid="{5EF58E63-D70E-47E7-9B05-8E905FBBE6C6}"/>
    <cellStyle name="Normal 33 2 2 2 6 2 3" xfId="47515" xr:uid="{4D3AA3A8-DD1F-409B-9473-6BBA1D2A327B}"/>
    <cellStyle name="Normal 33 2 2 2 6 2 3 2" xfId="47517" xr:uid="{FE45EFDB-1D1B-43A3-840B-1BF4BD0AF381}"/>
    <cellStyle name="Normal 33 2 2 2 6 2 4" xfId="47518" xr:uid="{8399D9AD-BCE7-400E-99F4-626327C84427}"/>
    <cellStyle name="Normal 33 2 2 2 6 3" xfId="47519" xr:uid="{3C9AA217-D8FA-4E4D-AE1F-D06A1691C1D6}"/>
    <cellStyle name="Normal 33 2 2 2 6 3 2" xfId="47520" xr:uid="{C4244758-A55E-4305-A728-0A9F093DBC4E}"/>
    <cellStyle name="Normal 33 2 2 2 6 3 2 2" xfId="47521" xr:uid="{6059F0C0-F8C1-4250-B8C1-74BCEEF77326}"/>
    <cellStyle name="Normal 33 2 2 2 6 3 3" xfId="47522" xr:uid="{86F3787B-33DD-45D2-8285-B171F17957B1}"/>
    <cellStyle name="Normal 33 2 2 2 6 4" xfId="47523" xr:uid="{788E1D18-CCE9-4308-8C85-A114089F651F}"/>
    <cellStyle name="Normal 33 2 2 2 6 4 2" xfId="47524" xr:uid="{523FDB5C-3816-409F-BCF3-14761705C196}"/>
    <cellStyle name="Normal 33 2 2 2 6 5" xfId="47525" xr:uid="{25D0EC57-19BE-40C1-B2D5-47B3AB4DB127}"/>
    <cellStyle name="Normal 33 2 2 2 7" xfId="17440" xr:uid="{834D17D2-7B60-4EA9-809D-8945D2D976A5}"/>
    <cellStyle name="Normal 33 2 2 2 7 2" xfId="47526" xr:uid="{09467CB3-CFD9-4547-9E17-DD631ED92960}"/>
    <cellStyle name="Normal 33 2 2 2 7 2 2" xfId="47527" xr:uid="{D0D6B9D6-41CF-4C6C-B9AE-941D05DA902D}"/>
    <cellStyle name="Normal 33 2 2 2 7 2 2 2" xfId="47528" xr:uid="{A1E4ED67-C5F2-4A74-80F7-BB92F0787534}"/>
    <cellStyle name="Normal 33 2 2 2 7 2 3" xfId="47529" xr:uid="{E2FF97C0-6EC1-494D-AEFC-D762C405EC73}"/>
    <cellStyle name="Normal 33 2 2 2 7 3" xfId="47530" xr:uid="{9844D3E4-4944-493E-B0FD-686CD198E9FC}"/>
    <cellStyle name="Normal 33 2 2 2 7 3 2" xfId="47532" xr:uid="{22301C83-087E-440E-8FED-E7808A892B7D}"/>
    <cellStyle name="Normal 33 2 2 2 7 4" xfId="47533" xr:uid="{C04CE810-E211-4FAF-8429-DA2C80867A1A}"/>
    <cellStyle name="Normal 33 2 2 2 8" xfId="47534" xr:uid="{012EAF6D-AAA0-42B9-80B6-1008CA3D95BF}"/>
    <cellStyle name="Normal 33 2 2 2 8 2" xfId="47535" xr:uid="{CC3CAB77-82D5-46C5-BEEC-BB82B1BBDDB3}"/>
    <cellStyle name="Normal 33 2 2 2 8 2 2" xfId="47536" xr:uid="{D5214B01-EA7D-44A8-96D7-02E6A0442394}"/>
    <cellStyle name="Normal 33 2 2 2 8 3" xfId="47537" xr:uid="{02AA7121-2C43-4CEF-915F-6AB4FE86F985}"/>
    <cellStyle name="Normal 33 2 2 2 9" xfId="47538" xr:uid="{A2289EAE-1410-44E3-BDAF-FB18075D45B5}"/>
    <cellStyle name="Normal 33 2 2 2 9 2" xfId="47539" xr:uid="{84DE28E8-EF1F-4BA7-BC68-547FB0BC0315}"/>
    <cellStyle name="Normal 33 2 2 3" xfId="17447" xr:uid="{390A0CFE-BEB7-4E60-8122-45812033BDF2}"/>
    <cellStyle name="Normal 33 2 2 3 10" xfId="47540" xr:uid="{13AB88C5-B2E1-45A7-9DE7-5B9A224D402F}"/>
    <cellStyle name="Normal 33 2 2 3 2" xfId="17450" xr:uid="{EDBDE4A6-0EAA-4336-9D7A-016C4B7667F0}"/>
    <cellStyle name="Normal 33 2 2 3 2 2" xfId="13097" xr:uid="{A194ABE7-FF9A-44A0-A002-30A7263F7FDF}"/>
    <cellStyle name="Normal 33 2 2 3 2 2 2" xfId="13617" xr:uid="{710ED517-C3AF-4C6F-8A35-3A5677E181F1}"/>
    <cellStyle name="Normal 33 2 2 3 2 2 2 2" xfId="17459" xr:uid="{44D7DB38-19DD-4FC5-BF71-44B0D7C3E004}"/>
    <cellStyle name="Normal 33 2 2 3 2 2 2 2 2" xfId="24442" xr:uid="{D455E5C4-86F0-45D6-9A8E-37CA86B8CD99}"/>
    <cellStyle name="Normal 33 2 2 3 2 2 2 2 2 2" xfId="47541" xr:uid="{3B756C0C-BB11-4F43-AAD2-0E8FFC7E0090}"/>
    <cellStyle name="Normal 33 2 2 3 2 2 2 2 2 2 2" xfId="46654" xr:uid="{6C60335A-5C43-45F3-B5D0-2A264CA70004}"/>
    <cellStyle name="Normal 33 2 2 3 2 2 2 2 2 2 2 2" xfId="46656" xr:uid="{7C7C0220-E2F9-48D9-BF15-9CCC1726A513}"/>
    <cellStyle name="Normal 33 2 2 3 2 2 2 2 2 2 3" xfId="46661" xr:uid="{59DFD224-06D0-4343-8169-CE7E457FC213}"/>
    <cellStyle name="Normal 33 2 2 3 2 2 2 2 2 3" xfId="5174" xr:uid="{D8C46319-C883-4ECE-A653-B53051086FD5}"/>
    <cellStyle name="Normal 33 2 2 3 2 2 2 2 2 3 2" xfId="27277" xr:uid="{45AD01F8-8EE5-4F3D-9C4D-CACA94119F9C}"/>
    <cellStyle name="Normal 33 2 2 3 2 2 2 2 2 4" xfId="5198" xr:uid="{0F29CEA8-369D-4D6F-B24D-DD01C75BEBDA}"/>
    <cellStyle name="Normal 33 2 2 3 2 2 2 2 3" xfId="27960" xr:uid="{EE6C8F63-AD97-4EAE-9D06-AF832D264107}"/>
    <cellStyle name="Normal 33 2 2 3 2 2 2 2 3 2" xfId="47542" xr:uid="{54098AE4-E5A8-46E8-B645-B695FB8EB72C}"/>
    <cellStyle name="Normal 33 2 2 3 2 2 2 2 3 2 2" xfId="31568" xr:uid="{3EB708F7-D7E7-4A11-8393-483A9C195315}"/>
    <cellStyle name="Normal 33 2 2 3 2 2 2 2 3 3" xfId="27363" xr:uid="{FB66B5B9-8D81-4541-8AFF-A61A9B806A98}"/>
    <cellStyle name="Normal 33 2 2 3 2 2 2 2 4" xfId="27962" xr:uid="{085CEEFB-103E-4665-9AA7-1023C2D45BBD}"/>
    <cellStyle name="Normal 33 2 2 3 2 2 2 2 4 2" xfId="47543" xr:uid="{4B67E96C-DCD9-4DFD-9BD6-D1844B79089F}"/>
    <cellStyle name="Normal 33 2 2 3 2 2 2 2 5" xfId="14500" xr:uid="{5C94290A-FF76-4C4A-AB9B-1CA46EF439C8}"/>
    <cellStyle name="Normal 33 2 2 3 2 2 2 3" xfId="40986" xr:uid="{5AE7E3AD-A45E-40C6-99B9-7B72A604F0F7}"/>
    <cellStyle name="Normal 33 2 2 3 2 2 2 3 2" xfId="47544" xr:uid="{8C4A1E1C-1B21-40EA-8F4B-68FED4871677}"/>
    <cellStyle name="Normal 33 2 2 3 2 2 2 3 2 2" xfId="47545" xr:uid="{4F3AD06D-5047-4FF9-9308-B3104EAFA10C}"/>
    <cellStyle name="Normal 33 2 2 3 2 2 2 3 2 2 2" xfId="47546" xr:uid="{58717859-510A-43D7-B00D-03DED4D5C5EB}"/>
    <cellStyle name="Normal 33 2 2 3 2 2 2 3 2 3" xfId="27401" xr:uid="{913311BD-CE89-4625-BEB9-667C5C9CE86E}"/>
    <cellStyle name="Normal 33 2 2 3 2 2 2 3 3" xfId="47547" xr:uid="{F4C660EB-1DF0-4E32-B087-57C3BCD95120}"/>
    <cellStyle name="Normal 33 2 2 3 2 2 2 3 3 2" xfId="47548" xr:uid="{50CD228C-E00E-4C7D-BB77-4E44FE091607}"/>
    <cellStyle name="Normal 33 2 2 3 2 2 2 3 4" xfId="47549" xr:uid="{870DEDE8-6DEB-4F50-9630-CDC924F17022}"/>
    <cellStyle name="Normal 33 2 2 3 2 2 2 4" xfId="40989" xr:uid="{C8A547E3-67E6-437E-9151-26E2D14D067F}"/>
    <cellStyle name="Normal 33 2 2 3 2 2 2 4 2" xfId="47550" xr:uid="{1925D5AC-E479-4E45-A725-2CBA26993C61}"/>
    <cellStyle name="Normal 33 2 2 3 2 2 2 4 2 2" xfId="47551" xr:uid="{6A7DBBB1-C442-427B-8AF7-25C24B67BEA3}"/>
    <cellStyle name="Normal 33 2 2 3 2 2 2 4 3" xfId="47552" xr:uid="{F53F5468-3780-46C1-A2C1-B3E55628B8AE}"/>
    <cellStyle name="Normal 33 2 2 3 2 2 2 5" xfId="47555" xr:uid="{F43B3A51-7781-44E9-AFFE-919154F4176B}"/>
    <cellStyle name="Normal 33 2 2 3 2 2 2 5 2" xfId="47558" xr:uid="{6D1F4828-C4E7-4664-B683-D95B58B67E0F}"/>
    <cellStyle name="Normal 33 2 2 3 2 2 2 6" xfId="7283" xr:uid="{7AE84A09-89BD-49B7-873A-3B16AB958482}"/>
    <cellStyle name="Normal 33 2 2 3 2 2 2 7" xfId="47562" xr:uid="{42EAEF47-0D6F-4C6D-A07C-61C18D84972A}"/>
    <cellStyle name="Normal 33 2 2 3 2 2 3" xfId="17462" xr:uid="{578919F8-E475-4656-837E-02FF23CD5964}"/>
    <cellStyle name="Normal 33 2 2 3 2 2 3 2" xfId="42701" xr:uid="{545C2F16-FB74-4A7D-8DF6-2274225F4C48}"/>
    <cellStyle name="Normal 33 2 2 3 2 2 3 2 2" xfId="28109" xr:uid="{5D29F98E-985F-4469-9D52-00EC51DC87F1}"/>
    <cellStyle name="Normal 33 2 2 3 2 2 3 2 2 2" xfId="42703" xr:uid="{8EB93984-802B-48DD-8373-DCE85848AF6E}"/>
    <cellStyle name="Normal 33 2 2 3 2 2 3 2 2 2 2" xfId="42705" xr:uid="{DBE7CBFE-B286-4212-914F-B24937411B57}"/>
    <cellStyle name="Normal 33 2 2 3 2 2 3 2 2 3" xfId="4724" xr:uid="{2BCA5CA2-4355-41D1-8664-352EC555E896}"/>
    <cellStyle name="Normal 33 2 2 3 2 2 3 2 3" xfId="28113" xr:uid="{821762F4-A9F6-4447-8E1E-22A33057E137}"/>
    <cellStyle name="Normal 33 2 2 3 2 2 3 2 3 2" xfId="42707" xr:uid="{35DCFDD1-170A-4BF1-8794-68E92A30015E}"/>
    <cellStyle name="Normal 33 2 2 3 2 2 3 2 4" xfId="28116" xr:uid="{1092A705-5F27-4010-A812-26CCC8E25A1D}"/>
    <cellStyle name="Normal 33 2 2 3 2 2 3 3" xfId="42709" xr:uid="{B1D923A6-60E9-4004-A7D1-F1B03DA2CBA9}"/>
    <cellStyle name="Normal 33 2 2 3 2 2 3 3 2" xfId="42711" xr:uid="{838E29C8-4FFB-48F9-A5ED-889681AF298C}"/>
    <cellStyle name="Normal 33 2 2 3 2 2 3 3 2 2" xfId="42713" xr:uid="{EC59D32B-ECAB-40E7-AE8F-FF3B603D9693}"/>
    <cellStyle name="Normal 33 2 2 3 2 2 3 3 3" xfId="42715" xr:uid="{86F6B845-D90B-42AB-8408-BAEBE3A6507E}"/>
    <cellStyle name="Normal 33 2 2 3 2 2 3 4" xfId="42717" xr:uid="{DC02D42C-3171-4E2B-8EAA-D7780FB5170D}"/>
    <cellStyle name="Normal 33 2 2 3 2 2 3 4 2" xfId="42719" xr:uid="{DA8E933D-2FE4-4010-8149-2A8A5B80C130}"/>
    <cellStyle name="Normal 33 2 2 3 2 2 3 5" xfId="42723" xr:uid="{152AC906-7BCD-4FEA-B095-7F6E78F52CA0}"/>
    <cellStyle name="Normal 33 2 2 3 2 2 4" xfId="42725" xr:uid="{86CB43C2-92E5-42CF-990D-4875D1EBF3AA}"/>
    <cellStyle name="Normal 33 2 2 3 2 2 4 2" xfId="42727" xr:uid="{D6DAB54A-24BC-4449-9F43-835D1894A797}"/>
    <cellStyle name="Normal 33 2 2 3 2 2 4 2 2" xfId="19005" xr:uid="{960F47E5-3AA3-4BE5-9FCC-28272CF9D6C0}"/>
    <cellStyle name="Normal 33 2 2 3 2 2 4 2 2 2" xfId="6417" xr:uid="{99937B29-E365-4726-88E0-D5AAE27A60BA}"/>
    <cellStyle name="Normal 33 2 2 3 2 2 4 2 3" xfId="19019" xr:uid="{4103052C-A2BA-4656-8F33-13873F2B7963}"/>
    <cellStyle name="Normal 33 2 2 3 2 2 4 3" xfId="42729" xr:uid="{2B8A8007-0A98-4911-9E77-BD1CDA0744CB}"/>
    <cellStyle name="Normal 33 2 2 3 2 2 4 3 2" xfId="19034" xr:uid="{A0B56696-052B-4544-AB15-3A5C90F7928E}"/>
    <cellStyle name="Normal 33 2 2 3 2 2 4 4" xfId="42731" xr:uid="{D87477E9-BFE2-461F-9944-B0F18163614F}"/>
    <cellStyle name="Normal 33 2 2 3 2 2 5" xfId="42733" xr:uid="{DBACA4F8-52DE-4F4C-AAF8-1CD36017C6E4}"/>
    <cellStyle name="Normal 33 2 2 3 2 2 5 2" xfId="42735" xr:uid="{9E687FFD-F76A-41EC-B258-1CDF429368CD}"/>
    <cellStyle name="Normal 33 2 2 3 2 2 5 2 2" xfId="19092" xr:uid="{6378B320-6118-4BC5-B54B-5DCE9BB14E34}"/>
    <cellStyle name="Normal 33 2 2 3 2 2 5 3" xfId="41263" xr:uid="{CB42B27E-1B61-43AC-803D-A43EEA6D78D7}"/>
    <cellStyle name="Normal 33 2 2 3 2 2 6" xfId="42737" xr:uid="{DC568C4B-8C67-4E41-95D3-7347768FEE08}"/>
    <cellStyle name="Normal 33 2 2 3 2 2 6 2" xfId="42740" xr:uid="{E8AAEF99-ECC8-4DEF-96A2-F89F90EEB4E9}"/>
    <cellStyle name="Normal 33 2 2 3 2 2 7" xfId="42743" xr:uid="{57A42D54-C4B0-4DD4-8B50-644E5BF2FBD7}"/>
    <cellStyle name="Normal 33 2 2 3 2 2 8" xfId="42746" xr:uid="{F59AC72E-AD31-421F-A56A-519A4693D2CA}"/>
    <cellStyle name="Normal 33 2 2 3 2 3" xfId="11961" xr:uid="{DD028654-5CAE-444C-BDD1-06A33E479CC2}"/>
    <cellStyle name="Normal 33 2 2 3 2 3 2" xfId="17466" xr:uid="{4EA5D0EF-5479-4B53-9072-208194771A17}"/>
    <cellStyle name="Normal 33 2 2 3 2 3 2 2" xfId="47563" xr:uid="{83CF7943-AB0B-4282-BE77-2DE995AE8F2F}"/>
    <cellStyle name="Normal 33 2 2 3 2 3 2 2 2" xfId="47566" xr:uid="{B94FEE42-3288-4272-967E-9AC7107D33B0}"/>
    <cellStyle name="Normal 33 2 2 3 2 3 2 2 2 2" xfId="47567" xr:uid="{E8F8EB4D-F9F4-41BD-8737-BDCBD984993A}"/>
    <cellStyle name="Normal 33 2 2 3 2 3 2 2 2 2 2" xfId="29795" xr:uid="{4E40A4C8-982A-4DB1-BB81-5F1AD5B7C222}"/>
    <cellStyle name="Normal 33 2 2 3 2 3 2 2 2 3" xfId="47568" xr:uid="{C2130E74-44E9-43CB-980E-B5B49342D0F9}"/>
    <cellStyle name="Normal 33 2 2 3 2 3 2 2 3" xfId="47571" xr:uid="{541820EC-373B-4535-B3A5-D08558CD0683}"/>
    <cellStyle name="Normal 33 2 2 3 2 3 2 2 3 2" xfId="47572" xr:uid="{E101D258-4B24-4590-AC12-8BF048014986}"/>
    <cellStyle name="Normal 33 2 2 3 2 3 2 2 4" xfId="40523" xr:uid="{DAA15D78-B62D-41CB-AE3D-170D74EAD2F1}"/>
    <cellStyle name="Normal 33 2 2 3 2 3 2 3" xfId="47573" xr:uid="{974CACC1-D15A-4BA6-9725-D0701F7F59B3}"/>
    <cellStyle name="Normal 33 2 2 3 2 3 2 3 2" xfId="47574" xr:uid="{0CE2D8D2-5E03-4972-83E7-38BBEC92B7C1}"/>
    <cellStyle name="Normal 33 2 2 3 2 3 2 3 2 2" xfId="47575" xr:uid="{9B3BF10E-1EF1-46CA-9C93-E3FFE5E48EAA}"/>
    <cellStyle name="Normal 33 2 2 3 2 3 2 3 3" xfId="47576" xr:uid="{89DC6BBA-0445-489D-9C7A-3F227B9F217E}"/>
    <cellStyle name="Normal 33 2 2 3 2 3 2 4" xfId="47577" xr:uid="{00863752-03E6-431C-877F-CB838CB2F99C}"/>
    <cellStyle name="Normal 33 2 2 3 2 3 2 4 2" xfId="47579" xr:uid="{AFE655F8-FE1E-4C19-9593-2473D96C69FC}"/>
    <cellStyle name="Normal 33 2 2 3 2 3 2 5" xfId="47582" xr:uid="{C7241C3A-C74B-48E2-B794-0E321414135F}"/>
    <cellStyle name="Normal 33 2 2 3 2 3 3" xfId="42749" xr:uid="{82AB2C2A-E562-4BB0-B63D-5540AC271730}"/>
    <cellStyle name="Normal 33 2 2 3 2 3 3 2" xfId="42751" xr:uid="{AC655117-AF67-47EF-B144-5AFBD5398A4D}"/>
    <cellStyle name="Normal 33 2 2 3 2 3 3 2 2" xfId="42753" xr:uid="{085AB8C9-0801-47D0-A791-602F13705691}"/>
    <cellStyle name="Normal 33 2 2 3 2 3 3 2 2 2" xfId="42755" xr:uid="{6123E32B-8662-468A-B8CB-DE651EB8257D}"/>
    <cellStyle name="Normal 33 2 2 3 2 3 3 2 3" xfId="42757" xr:uid="{88516F8C-C58F-4875-BE96-AA83C3027E6C}"/>
    <cellStyle name="Normal 33 2 2 3 2 3 3 3" xfId="42759" xr:uid="{6883582F-632A-4BB5-89F5-E47442329E1B}"/>
    <cellStyle name="Normal 33 2 2 3 2 3 3 3 2" xfId="42761" xr:uid="{9FD82D2B-83CD-49CF-87FB-EB8EF50048A7}"/>
    <cellStyle name="Normal 33 2 2 3 2 3 3 4" xfId="42763" xr:uid="{D741A813-F694-4FFE-9C58-F0AC0574AB69}"/>
    <cellStyle name="Normal 33 2 2 3 2 3 4" xfId="42765" xr:uid="{0FCD3465-791E-42F3-A355-9A193131BAE0}"/>
    <cellStyle name="Normal 33 2 2 3 2 3 4 2" xfId="42767" xr:uid="{808B422E-0CE3-4EA6-B9FB-37D430743629}"/>
    <cellStyle name="Normal 33 2 2 3 2 3 4 2 2" xfId="19211" xr:uid="{99FFB154-AD58-4475-B1D6-2BB61A6D68AB}"/>
    <cellStyle name="Normal 33 2 2 3 2 3 4 3" xfId="42770" xr:uid="{A11906FE-A3D3-44FF-9226-EE75416D998F}"/>
    <cellStyle name="Normal 33 2 2 3 2 3 5" xfId="11983" xr:uid="{E29F429B-7B84-4E2A-9167-E1424C9D79CC}"/>
    <cellStyle name="Normal 33 2 2 3 2 3 5 2" xfId="13063" xr:uid="{EAF56EF9-C338-4D29-8487-C390AF909316}"/>
    <cellStyle name="Normal 33 2 2 3 2 3 6" xfId="13079" xr:uid="{9D00CB8C-AA79-4392-9299-E42E4C0B6340}"/>
    <cellStyle name="Normal 33 2 2 3 2 3 7" xfId="13092" xr:uid="{7F18CDFD-7AAB-43D4-BB76-938B00E966C1}"/>
    <cellStyle name="Normal 33 2 2 3 2 4" xfId="9766" xr:uid="{BA5F326E-71B5-45E0-AA78-A7A906E444E5}"/>
    <cellStyle name="Normal 33 2 2 3 2 4 2" xfId="16216" xr:uid="{E78D251E-3045-4085-B22B-33E3F8CB14C8}"/>
    <cellStyle name="Normal 33 2 2 3 2 4 2 2" xfId="47583" xr:uid="{C8E716F2-A1AD-4866-9612-01F72E1805FD}"/>
    <cellStyle name="Normal 33 2 2 3 2 4 2 2 2" xfId="47584" xr:uid="{FC3DB28E-6FAD-4BFA-8611-5EB1875B1D1B}"/>
    <cellStyle name="Normal 33 2 2 3 2 4 2 2 2 2" xfId="47585" xr:uid="{E29C1215-9486-4EA2-814D-963287138CD5}"/>
    <cellStyle name="Normal 33 2 2 3 2 4 2 2 3" xfId="47587" xr:uid="{2D3BBCD3-51B0-4848-8A05-824A78A0544E}"/>
    <cellStyle name="Normal 33 2 2 3 2 4 2 3" xfId="47589" xr:uid="{6F3295E1-603A-43CC-AA35-290E83671BC4}"/>
    <cellStyle name="Normal 33 2 2 3 2 4 2 3 2" xfId="47591" xr:uid="{B193DDF6-CE59-4E6B-A118-397A772B19FA}"/>
    <cellStyle name="Normal 33 2 2 3 2 4 2 4" xfId="47593" xr:uid="{2FCE800B-468E-4CE1-9798-E79A46C28C6B}"/>
    <cellStyle name="Normal 33 2 2 3 2 4 3" xfId="42773" xr:uid="{CC6CDF83-9F23-4306-8ADD-86D05FB29C0A}"/>
    <cellStyle name="Normal 33 2 2 3 2 4 3 2" xfId="42775" xr:uid="{F4DA4623-D6A3-45EB-9D44-065977047FE4}"/>
    <cellStyle name="Normal 33 2 2 3 2 4 3 2 2" xfId="42777" xr:uid="{502CA272-37E9-4D7E-B476-6956D01A2F88}"/>
    <cellStyle name="Normal 33 2 2 3 2 4 3 3" xfId="42780" xr:uid="{7A371D22-10DF-4F20-B06C-3ABDCB6C0435}"/>
    <cellStyle name="Normal 33 2 2 3 2 4 4" xfId="42782" xr:uid="{BAA77F68-1889-4C51-8F7E-0A2C41B3D7D7}"/>
    <cellStyle name="Normal 33 2 2 3 2 4 4 2" xfId="42784" xr:uid="{00FC8635-6742-4F32-92A5-F6133053F5AC}"/>
    <cellStyle name="Normal 33 2 2 3 2 4 5" xfId="13105" xr:uid="{FE4EE55C-280B-4017-94B8-C6BF202875A3}"/>
    <cellStyle name="Normal 33 2 2 3 2 5" xfId="20200" xr:uid="{3A625BAA-E485-4292-B98F-F72782A703DB}"/>
    <cellStyle name="Normal 33 2 2 3 2 5 2" xfId="24127" xr:uid="{39C414CA-E511-4248-9679-A3734A0D0C0E}"/>
    <cellStyle name="Normal 33 2 2 3 2 5 2 2" xfId="24129" xr:uid="{D2DF6F86-D41F-4AA4-95D6-5A7692795697}"/>
    <cellStyle name="Normal 33 2 2 3 2 5 2 2 2" xfId="47594" xr:uid="{761FD92D-2D1F-49D3-88D4-A985B739F195}"/>
    <cellStyle name="Normal 33 2 2 3 2 5 2 3" xfId="47596" xr:uid="{84C96C8B-10D4-4FF5-A037-DC6FCF8D3D88}"/>
    <cellStyle name="Normal 33 2 2 3 2 5 3" xfId="24131" xr:uid="{432F0656-4A46-4923-8710-6F10F5934EB4}"/>
    <cellStyle name="Normal 33 2 2 3 2 5 3 2" xfId="42787" xr:uid="{9C073C66-FC56-453C-B8A1-917C843688E2}"/>
    <cellStyle name="Normal 33 2 2 3 2 5 4" xfId="42789" xr:uid="{56BEFE44-474E-43D3-85E2-12772651452A}"/>
    <cellStyle name="Normal 33 2 2 3 2 6" xfId="24134" xr:uid="{C6BB6049-4CA4-4B7C-9E49-A728D1D3D1F3}"/>
    <cellStyle name="Normal 33 2 2 3 2 6 2" xfId="24136" xr:uid="{69CAA5FD-2035-4133-A6EE-75C3BDF9D721}"/>
    <cellStyle name="Normal 33 2 2 3 2 6 2 2" xfId="42062" xr:uid="{A8C79A87-0B86-45D7-B3E6-6DF972DD5632}"/>
    <cellStyle name="Normal 33 2 2 3 2 6 3" xfId="42066" xr:uid="{73905D7C-CC0B-4972-9232-D0F7CE0BB899}"/>
    <cellStyle name="Normal 33 2 2 3 2 7" xfId="24139" xr:uid="{1D6AE685-BB69-421C-B4DF-E137C979C72B}"/>
    <cellStyle name="Normal 33 2 2 3 2 7 2" xfId="42077" xr:uid="{EAA2C5CB-FD44-4FA4-9EF3-C6097EF46198}"/>
    <cellStyle name="Normal 33 2 2 3 2 8" xfId="47597" xr:uid="{B6919E77-65CB-4040-8E83-CFDD9E25C1F1}"/>
    <cellStyle name="Normal 33 2 2 3 2 9" xfId="47598" xr:uid="{FF22603E-F356-4F96-8425-79EA353BEE44}"/>
    <cellStyle name="Normal 33 2 2 3 3" xfId="17469" xr:uid="{5D48F49D-A01D-4CA6-93F7-3228ED26490D}"/>
    <cellStyle name="Normal 33 2 2 3 3 2" xfId="13624" xr:uid="{D5B48C54-3905-4999-B17B-B246761243C9}"/>
    <cellStyle name="Normal 33 2 2 3 3 2 2" xfId="17473" xr:uid="{411DBA09-96B3-43B2-8485-8B8B9D4ECEA1}"/>
    <cellStyle name="Normal 33 2 2 3 3 2 2 2" xfId="47599" xr:uid="{DB2964E2-8EFE-41D5-BA7B-35E06D160DA5}"/>
    <cellStyle name="Normal 33 2 2 3 3 2 2 2 2" xfId="47600" xr:uid="{FD2C3BD5-57EF-43E0-8199-C4244D5FC794}"/>
    <cellStyle name="Normal 33 2 2 3 3 2 2 2 2 2" xfId="12926" xr:uid="{F7B39B76-755C-4DCC-9D74-C6F84260F436}"/>
    <cellStyle name="Normal 33 2 2 3 3 2 2 2 2 2 2" xfId="25492" xr:uid="{071BA4A6-7525-47E5-94FC-B8FD7C29D707}"/>
    <cellStyle name="Normal 33 2 2 3 3 2 2 2 2 3" xfId="33507" xr:uid="{76E88147-DC82-4B4A-8A89-AB0B91FA5713}"/>
    <cellStyle name="Normal 33 2 2 3 3 2 2 2 3" xfId="47601" xr:uid="{285489FB-EF91-48FA-897C-B07AB852CC54}"/>
    <cellStyle name="Normal 33 2 2 3 3 2 2 2 3 2" xfId="33608" xr:uid="{5137F62B-1794-4BFF-B6DA-DAD9E40B3B21}"/>
    <cellStyle name="Normal 33 2 2 3 3 2 2 2 4" xfId="47602" xr:uid="{3CE968A0-0791-4B45-A534-BE1EF0842B44}"/>
    <cellStyle name="Normal 33 2 2 3 3 2 2 3" xfId="46042" xr:uid="{FAD1626B-67EA-45D8-B72E-AE6D9F165ABD}"/>
    <cellStyle name="Normal 33 2 2 3 3 2 2 3 2" xfId="47603" xr:uid="{882B8BD8-4B5F-40A9-999B-6F7E00A0134C}"/>
    <cellStyle name="Normal 33 2 2 3 3 2 2 3 2 2" xfId="1031" xr:uid="{B62A4207-E45E-4D25-A563-CABAA9169EEA}"/>
    <cellStyle name="Normal 33 2 2 3 3 2 2 3 3" xfId="47604" xr:uid="{D63AA84E-FFAE-4C3A-8E16-C193982B773F}"/>
    <cellStyle name="Normal 33 2 2 3 3 2 2 4" xfId="47605" xr:uid="{1A600E56-B58D-4986-8B4D-8481E621DA4A}"/>
    <cellStyle name="Normal 33 2 2 3 3 2 2 4 2" xfId="47606" xr:uid="{7B29CD39-4748-4AA1-A347-6CFDB883DEA6}"/>
    <cellStyle name="Normal 33 2 2 3 3 2 2 5" xfId="47609" xr:uid="{875AA690-7A1C-49B4-A330-7718EFC71285}"/>
    <cellStyle name="Normal 33 2 2 3 3 2 3" xfId="42818" xr:uid="{3E2A140C-576E-47DE-817D-D141008716AB}"/>
    <cellStyle name="Normal 33 2 2 3 3 2 3 2" xfId="42820" xr:uid="{DD0D8280-DA59-444A-82AF-358EA4B86CEC}"/>
    <cellStyle name="Normal 33 2 2 3 3 2 3 2 2" xfId="23404" xr:uid="{C0C00278-94C5-4D39-B9B8-B0CF1D851ABF}"/>
    <cellStyle name="Normal 33 2 2 3 3 2 3 2 2 2" xfId="31186" xr:uid="{C39C203E-6600-46A3-8F6E-3A1E98EA8DC9}"/>
    <cellStyle name="Normal 33 2 2 3 3 2 3 2 3" xfId="42822" xr:uid="{6713DF82-C00D-427F-9B49-16D2B23A80F2}"/>
    <cellStyle name="Normal 33 2 2 3 3 2 3 3" xfId="42824" xr:uid="{CDEB1680-D640-4D24-A192-77F54F5B7C59}"/>
    <cellStyle name="Normal 33 2 2 3 3 2 3 3 2" xfId="42826" xr:uid="{6527B757-3501-4823-B56F-B391083A9FA0}"/>
    <cellStyle name="Normal 33 2 2 3 3 2 3 4" xfId="27043" xr:uid="{3ACFDCBC-1E79-4F7D-A17A-DC6D6956746D}"/>
    <cellStyle name="Normal 33 2 2 3 3 2 4" xfId="42828" xr:uid="{51B3B325-8E77-4DB4-BF8B-8A08B08ED25C}"/>
    <cellStyle name="Normal 33 2 2 3 3 2 4 2" xfId="42830" xr:uid="{6577EC71-B8F8-4722-9F71-30056154E042}"/>
    <cellStyle name="Normal 33 2 2 3 3 2 4 2 2" xfId="24831" xr:uid="{0C26D5A2-023E-4D23-B177-4630C910CC99}"/>
    <cellStyle name="Normal 33 2 2 3 3 2 4 3" xfId="42832" xr:uid="{9AF7D216-B18E-465F-ADE1-06668C419157}"/>
    <cellStyle name="Normal 33 2 2 3 3 2 5" xfId="42834" xr:uid="{0889237D-AE48-4166-B9E4-E2652195A6B5}"/>
    <cellStyle name="Normal 33 2 2 3 3 2 5 2" xfId="42836" xr:uid="{31FD2CFF-083E-405A-9848-5C0F03456CF6}"/>
    <cellStyle name="Normal 33 2 2 3 3 2 6" xfId="42838" xr:uid="{C39C8E3C-FA88-4498-B4B4-2B5C3DD707EE}"/>
    <cellStyle name="Normal 33 2 2 3 3 2 7" xfId="46317" xr:uid="{F7F30FCB-D2F6-4566-A44E-3B76053A384B}"/>
    <cellStyle name="Normal 33 2 2 3 3 3" xfId="17476" xr:uid="{662FBDD3-0E90-4CC8-8012-5EA5AFBBB843}"/>
    <cellStyle name="Normal 33 2 2 3 3 3 2" xfId="47610" xr:uid="{36AB830D-972C-415C-B33C-C9C9F66C28A2}"/>
    <cellStyle name="Normal 33 2 2 3 3 3 2 2" xfId="47611" xr:uid="{429EF58E-1A47-4134-BD89-E76176B65ABB}"/>
    <cellStyle name="Normal 33 2 2 3 3 3 2 2 2" xfId="47612" xr:uid="{56E63334-88CB-4AC8-9B6F-FA9FB1476F6A}"/>
    <cellStyle name="Normal 33 2 2 3 3 3 2 2 2 2" xfId="6301" xr:uid="{D01F1DCB-8C11-4A32-BB75-D7A52064F9EF}"/>
    <cellStyle name="Normal 33 2 2 3 3 3 2 2 3" xfId="47613" xr:uid="{E5867964-887C-41CE-8F36-A01AA0CA244D}"/>
    <cellStyle name="Normal 33 2 2 3 3 3 2 3" xfId="47614" xr:uid="{ED95356B-6471-443D-BFF4-7DFDA6EC6C5C}"/>
    <cellStyle name="Normal 33 2 2 3 3 3 2 3 2" xfId="47615" xr:uid="{28A79143-5839-4327-8C5E-598B64FC26FA}"/>
    <cellStyle name="Normal 33 2 2 3 3 3 2 4" xfId="47616" xr:uid="{1CD2276E-82B8-4A35-8E08-6DB27B4DDA75}"/>
    <cellStyle name="Normal 33 2 2 3 3 3 3" xfId="42841" xr:uid="{F4ACCE9F-38DF-4964-8F63-5F5C50462031}"/>
    <cellStyle name="Normal 33 2 2 3 3 3 3 2" xfId="42843" xr:uid="{C446413F-9260-4E8F-861C-B4BFE8F76FB0}"/>
    <cellStyle name="Normal 33 2 2 3 3 3 3 2 2" xfId="42845" xr:uid="{55A9BCC1-7859-4A29-A792-60C0828E8CFA}"/>
    <cellStyle name="Normal 33 2 2 3 3 3 3 3" xfId="42847" xr:uid="{E29DF055-FAFD-4718-AE81-86FB7EC4870D}"/>
    <cellStyle name="Normal 33 2 2 3 3 3 4" xfId="42849" xr:uid="{2D688CFB-4295-4B7A-8E54-BFC747BF6899}"/>
    <cellStyle name="Normal 33 2 2 3 3 3 4 2" xfId="42851" xr:uid="{9E592F66-90E2-48EC-81D7-8128CA94D5C0}"/>
    <cellStyle name="Normal 33 2 2 3 3 3 5" xfId="89" xr:uid="{98B70751-2E8C-46E0-AE3A-CF875295E5B8}"/>
    <cellStyle name="Normal 33 2 2 3 3 4" xfId="38052" xr:uid="{DB993BA1-FD8C-4E7A-8234-618B02A8BE06}"/>
    <cellStyle name="Normal 33 2 2 3 3 4 2" xfId="47617" xr:uid="{FF17C603-2E2B-4285-A6C7-6F2046018E3D}"/>
    <cellStyle name="Normal 33 2 2 3 3 4 2 2" xfId="47618" xr:uid="{DEDB84B4-D812-4132-BDFB-DD3B98777DE3}"/>
    <cellStyle name="Normal 33 2 2 3 3 4 2 2 2" xfId="47619" xr:uid="{DF647D56-F84B-4ABD-A709-171FED63F063}"/>
    <cellStyle name="Normal 33 2 2 3 3 4 2 3" xfId="47622" xr:uid="{AD16D603-709F-4F9F-8B15-888120FC2880}"/>
    <cellStyle name="Normal 33 2 2 3 3 4 3" xfId="42854" xr:uid="{46FE6349-D552-4E0C-8B01-39F4226CDC29}"/>
    <cellStyle name="Normal 33 2 2 3 3 4 3 2" xfId="42856" xr:uid="{1AD802AC-655C-435B-ABDF-CEC673873CDA}"/>
    <cellStyle name="Normal 33 2 2 3 3 4 4" xfId="42858" xr:uid="{0E15CDAB-17E6-4DFA-B2B0-CAC036FB7EBE}"/>
    <cellStyle name="Normal 33 2 2 3 3 5" xfId="5017" xr:uid="{AEA6D51A-215F-4701-B2F1-07F60A936868}"/>
    <cellStyle name="Normal 33 2 2 3 3 5 2" xfId="6804" xr:uid="{3B980044-7C65-406B-A9D5-27BE606E82B3}"/>
    <cellStyle name="Normal 33 2 2 3 3 5 2 2" xfId="47623" xr:uid="{C067EA1E-085F-4EAF-BF1D-DA40A1AD794E}"/>
    <cellStyle name="Normal 33 2 2 3 3 5 3" xfId="42861" xr:uid="{05097F69-F011-444E-B706-D69B3D2D1E4F}"/>
    <cellStyle name="Normal 33 2 2 3 3 6" xfId="24141" xr:uid="{633A8EF5-D41A-4034-8B28-398D7FC70567}"/>
    <cellStyle name="Normal 33 2 2 3 3 6 2" xfId="42111" xr:uid="{CA9AB372-BA26-4AD2-A8DB-C69D0582D4A7}"/>
    <cellStyle name="Normal 33 2 2 3 3 7" xfId="47624" xr:uid="{EC797390-CF4D-43D4-8CF5-DE3E8F260769}"/>
    <cellStyle name="Normal 33 2 2 3 3 8" xfId="47625" xr:uid="{0B40683A-83D1-49FB-8BC7-75135B5CD32E}"/>
    <cellStyle name="Normal 33 2 2 3 4" xfId="17479" xr:uid="{FF363F3B-F97C-4EF7-AD25-6591B5AB0331}"/>
    <cellStyle name="Normal 33 2 2 3 4 2" xfId="17484" xr:uid="{0BF0E295-C039-463F-AA05-2D626BDBE035}"/>
    <cellStyle name="Normal 33 2 2 3 4 2 2" xfId="21395" xr:uid="{E44BF7FE-F0E0-41A6-A530-5BF55DB535C5}"/>
    <cellStyle name="Normal 33 2 2 3 4 2 2 2" xfId="21398" xr:uid="{3253620B-B859-4A71-957C-75B6BAC8B2E5}"/>
    <cellStyle name="Normal 33 2 2 3 4 2 2 2 2" xfId="47626" xr:uid="{3460EAC7-E431-44D6-9DE9-32C5773A2DA9}"/>
    <cellStyle name="Normal 33 2 2 3 4 2 2 2 2 2" xfId="47627" xr:uid="{E6F0610F-7618-4E5C-A69B-EA52FAC9B4CD}"/>
    <cellStyle name="Normal 33 2 2 3 4 2 2 2 3" xfId="47628" xr:uid="{B673867B-035B-4AD3-A1CA-AFE0AE21227D}"/>
    <cellStyle name="Normal 33 2 2 3 4 2 2 3" xfId="21403" xr:uid="{0496DC90-FB06-44CC-BBA9-3CD556CA5449}"/>
    <cellStyle name="Normal 33 2 2 3 4 2 2 3 2" xfId="47629" xr:uid="{AC5C2947-0573-4736-95DA-0697C21BC3B6}"/>
    <cellStyle name="Normal 33 2 2 3 4 2 2 4" xfId="47630" xr:uid="{4DC3C994-1D6A-4E1E-B16D-19E788C13139}"/>
    <cellStyle name="Normal 33 2 2 3 4 2 3" xfId="21406" xr:uid="{C58057D6-CA32-4F00-986F-A47237C5C91E}"/>
    <cellStyle name="Normal 33 2 2 3 4 2 3 2" xfId="21411" xr:uid="{FB12A77D-BB88-4116-BAD3-E8E5200774C6}"/>
    <cellStyle name="Normal 33 2 2 3 4 2 3 2 2" xfId="32706" xr:uid="{9A22AD0F-5AB4-4AE2-B262-7E5BE4BA1AB6}"/>
    <cellStyle name="Normal 33 2 2 3 4 2 3 3" xfId="21420" xr:uid="{605B0DBA-3EA3-43EE-95EC-3EBAEF244D8B}"/>
    <cellStyle name="Normal 33 2 2 3 4 2 4" xfId="21426" xr:uid="{B5B4B765-DB39-4DC7-B6F3-93C10B22338F}"/>
    <cellStyle name="Normal 33 2 2 3 4 2 4 2" xfId="21431" xr:uid="{FD09DC1A-94E3-48D8-9360-1B8DACDE51C9}"/>
    <cellStyle name="Normal 33 2 2 3 4 2 5" xfId="21444" xr:uid="{51A98A41-97A0-4128-905C-84D545612266}"/>
    <cellStyle name="Normal 33 2 2 3 4 3" xfId="47631" xr:uid="{BCC90224-F06C-423C-B095-B862A1638B23}"/>
    <cellStyle name="Normal 33 2 2 3 4 3 2" xfId="2436" xr:uid="{5721797F-9B4D-4611-A9EF-F254737B1A02}"/>
    <cellStyle name="Normal 33 2 2 3 4 3 2 2" xfId="7042" xr:uid="{7AF9690B-D067-47E9-BD5D-A58B528975DC}"/>
    <cellStyle name="Normal 33 2 2 3 4 3 2 2 2" xfId="47632" xr:uid="{90C8B000-15A4-48E9-B747-16B16336C900}"/>
    <cellStyle name="Normal 33 2 2 3 4 3 2 3" xfId="47633" xr:uid="{D44AD2AB-3D8D-45B9-97DB-C0F53DF52417}"/>
    <cellStyle name="Normal 33 2 2 3 4 3 3" xfId="1825" xr:uid="{4B32B076-2AD5-4DAF-969A-CAB471B3780A}"/>
    <cellStyle name="Normal 33 2 2 3 4 3 3 2" xfId="2157" xr:uid="{7E525DBF-0982-4D00-917E-D8D8260F27F5}"/>
    <cellStyle name="Normal 33 2 2 3 4 3 4" xfId="2469" xr:uid="{8B24C120-3175-43C2-93DC-2AFBFDCE8912}"/>
    <cellStyle name="Normal 33 2 2 3 4 4" xfId="47634" xr:uid="{5EA36E68-6540-428E-94AD-1938D6BA96C5}"/>
    <cellStyle name="Normal 33 2 2 3 4 4 2" xfId="7257" xr:uid="{F914434B-9EA7-4E15-8E80-6F5890862ED1}"/>
    <cellStyle name="Normal 33 2 2 3 4 4 2 2" xfId="3974" xr:uid="{2E41ED45-2B7E-4F1E-9943-FD958E4031C8}"/>
    <cellStyle name="Normal 33 2 2 3 4 4 3" xfId="1092" xr:uid="{E02800D5-13A7-4CD7-B8A8-7ED30C44EA18}"/>
    <cellStyle name="Normal 33 2 2 3 4 5" xfId="24143" xr:uid="{B39B851E-6089-4E1D-A0B1-145675581846}"/>
    <cellStyle name="Normal 33 2 2 3 4 5 2" xfId="47635" xr:uid="{F33E02FE-2545-47D3-87C0-1B071E4C4BEE}"/>
    <cellStyle name="Normal 33 2 2 3 4 6" xfId="47636" xr:uid="{95905798-B487-4ABB-81F3-3C4FBA012D0B}"/>
    <cellStyle name="Normal 33 2 2 3 4 7" xfId="47637" xr:uid="{9003BC70-9FB2-4A2B-9172-1B02CE9DAA31}"/>
    <cellStyle name="Normal 33 2 2 3 5" xfId="17489" xr:uid="{88232574-7CC6-4ED3-B996-8A0C2C5A726D}"/>
    <cellStyle name="Normal 33 2 2 3 5 2" xfId="35323" xr:uid="{47DBE943-6306-49AC-BBBF-7810CC4DFBDA}"/>
    <cellStyle name="Normal 33 2 2 3 5 2 2" xfId="28891" xr:uid="{1E85AC9B-56F5-465E-BB83-D9FF56A1A598}"/>
    <cellStyle name="Normal 33 2 2 3 5 2 2 2" xfId="47638" xr:uid="{28B5ABCB-B0C6-483F-A149-0D4AC85A2BEF}"/>
    <cellStyle name="Normal 33 2 2 3 5 2 2 2 2" xfId="224" xr:uid="{284BC3CA-F69C-4FE2-B8ED-6657C61D0493}"/>
    <cellStyle name="Normal 33 2 2 3 5 2 2 3" xfId="47639" xr:uid="{4A0DD00A-AD8D-47FE-A32A-5311A318F40E}"/>
    <cellStyle name="Normal 33 2 2 3 5 2 3" xfId="28894" xr:uid="{CEF3F98F-7B9E-4E2D-93F5-B2A276058331}"/>
    <cellStyle name="Normal 33 2 2 3 5 2 3 2" xfId="47641" xr:uid="{6AAE0CD5-2059-4E6E-B10F-1471A7F83275}"/>
    <cellStyle name="Normal 33 2 2 3 5 2 4" xfId="28897" xr:uid="{80B31407-E5C9-4766-877E-DAB63E190571}"/>
    <cellStyle name="Normal 33 2 2 3 5 3" xfId="47642" xr:uid="{0F450B85-DC48-434F-A905-905E68733855}"/>
    <cellStyle name="Normal 33 2 2 3 5 3 2" xfId="2753" xr:uid="{4974B432-8DA5-4E02-8F44-35BC16DCE377}"/>
    <cellStyle name="Normal 33 2 2 3 5 3 2 2" xfId="47647" xr:uid="{875EC827-2A75-4470-B00E-956F9819D3F4}"/>
    <cellStyle name="Normal 33 2 2 3 5 3 3" xfId="2068" xr:uid="{E8FE7045-D872-46CE-985F-7379224CB04C}"/>
    <cellStyle name="Normal 33 2 2 3 5 4" xfId="40125" xr:uid="{0E6F14AF-C420-4FB0-BC3E-40A294728D69}"/>
    <cellStyle name="Normal 33 2 2 3 5 4 2" xfId="47648" xr:uid="{7DB1271E-F272-4037-A7FC-CD6F28CEB44F}"/>
    <cellStyle name="Normal 33 2 2 3 5 5" xfId="47649" xr:uid="{2B7D2341-05F5-47C0-975C-3636C39F022E}"/>
    <cellStyle name="Normal 33 2 2 3 6" xfId="37152" xr:uid="{703E2255-89E2-4923-9948-78466F18A46D}"/>
    <cellStyle name="Normal 33 2 2 3 6 2" xfId="47650" xr:uid="{A241173C-910E-42D0-A052-B7B6C287F0A1}"/>
    <cellStyle name="Normal 33 2 2 3 6 2 2" xfId="47651" xr:uid="{2AC8EB83-5BCF-4CDB-9028-C33E49331DB3}"/>
    <cellStyle name="Normal 33 2 2 3 6 2 2 2" xfId="47652" xr:uid="{5A475045-97AB-49F1-9FB9-F4B8575D207B}"/>
    <cellStyle name="Normal 33 2 2 3 6 2 3" xfId="47653" xr:uid="{E807A6D1-B5DE-49B3-A3DC-DBBC25AE4815}"/>
    <cellStyle name="Normal 33 2 2 3 6 3" xfId="47654" xr:uid="{63DCD2E4-B5A1-4048-8384-B789F7DB47D8}"/>
    <cellStyle name="Normal 33 2 2 3 6 3 2" xfId="47655" xr:uid="{A1193115-06B5-4492-802C-0BF2F888FAE8}"/>
    <cellStyle name="Normal 33 2 2 3 6 4" xfId="47656" xr:uid="{F82173E1-4B6A-4E38-8AB6-A8850A09B0E5}"/>
    <cellStyle name="Normal 33 2 2 3 7" xfId="6052" xr:uid="{8865D8C6-59CA-4A5A-A2E8-D12955685C0F}"/>
    <cellStyle name="Normal 33 2 2 3 7 2" xfId="706" xr:uid="{5635307A-F20B-400B-900B-FA7979ED9C1F}"/>
    <cellStyle name="Normal 33 2 2 3 7 2 2" xfId="33186" xr:uid="{60EB79E5-F44F-439E-98B1-B91760D5B251}"/>
    <cellStyle name="Normal 33 2 2 3 7 3" xfId="47657" xr:uid="{9F31BC45-06E3-4259-8416-7E615F471657}"/>
    <cellStyle name="Normal 33 2 2 3 8" xfId="8273" xr:uid="{795F1B30-68E7-4EFE-A8CE-B59CAAD5BB57}"/>
    <cellStyle name="Normal 33 2 2 3 8 2" xfId="26930" xr:uid="{27706381-ADFB-49EF-8568-54044A22077C}"/>
    <cellStyle name="Normal 33 2 2 3 9" xfId="12200" xr:uid="{E62C8B11-2D39-499C-BC7A-B1547AF124CD}"/>
    <cellStyle name="Normal 33 2 2 4" xfId="17497" xr:uid="{BD65A7E5-529A-4803-BE0B-C321A269690A}"/>
    <cellStyle name="Normal 33 2 2 4 2" xfId="17505" xr:uid="{E7A6F317-6C50-441D-9E6A-24FDB414F756}"/>
    <cellStyle name="Normal 33 2 2 4 2 2" xfId="5891" xr:uid="{83938923-2FDF-4BA8-B3AC-358644EC0C05}"/>
    <cellStyle name="Normal 33 2 2 4 2 2 2" xfId="17507" xr:uid="{F8B98935-6A8B-4CFA-B0C4-734D654C0818}"/>
    <cellStyle name="Normal 33 2 2 4 2 2 2 2" xfId="47658" xr:uid="{E4280007-72CF-4F08-A120-4D97BC4B3416}"/>
    <cellStyle name="Normal 33 2 2 4 2 2 2 2 2" xfId="22677" xr:uid="{88F44DF5-F23C-4BD3-9C5F-C612C71C6175}"/>
    <cellStyle name="Normal 33 2 2 4 2 2 2 2 2 2" xfId="1151" xr:uid="{CD61347B-64E0-4BA8-A781-A55A8C0AA1D2}"/>
    <cellStyle name="Normal 33 2 2 4 2 2 2 2 2 2 2" xfId="47660" xr:uid="{A4ED8BA4-60D5-4CD3-99C2-6885B7DDAFC1}"/>
    <cellStyle name="Normal 33 2 2 4 2 2 2 2 2 3" xfId="1167" xr:uid="{B1F5B596-3C20-4C30-919F-80E68C04BFD8}"/>
    <cellStyle name="Normal 33 2 2 4 2 2 2 2 3" xfId="14319" xr:uid="{01E3C156-6E10-4E2A-BF68-A22D791F9D92}"/>
    <cellStyle name="Normal 33 2 2 4 2 2 2 2 3 2" xfId="14324" xr:uid="{3B2CA070-99FE-4103-A9A5-8EBEC5D6904A}"/>
    <cellStyle name="Normal 33 2 2 4 2 2 2 2 4" xfId="14328" xr:uid="{A283E560-BF79-4E54-BB49-61093611EAC5}"/>
    <cellStyle name="Normal 33 2 2 4 2 2 2 3" xfId="47661" xr:uid="{750C15D5-8DEA-4694-9D2A-3212CC135F6E}"/>
    <cellStyle name="Normal 33 2 2 4 2 2 2 3 2" xfId="23336" xr:uid="{BE1E7934-D4A8-44D2-9693-0666745D72C3}"/>
    <cellStyle name="Normal 33 2 2 4 2 2 2 3 2 2" xfId="20618" xr:uid="{49DCACC4-2A58-4FF2-ACB1-B6E4C2DB54C3}"/>
    <cellStyle name="Normal 33 2 2 4 2 2 2 3 3" xfId="14332" xr:uid="{DE7719A5-15A8-4F60-9E08-F7260340F7D8}"/>
    <cellStyle name="Normal 33 2 2 4 2 2 2 4" xfId="24784" xr:uid="{AEF41CDE-5B6D-4CE6-A197-2BD1F3125A0C}"/>
    <cellStyle name="Normal 33 2 2 4 2 2 2 4 2" xfId="47662" xr:uid="{EBFFE551-2219-4C19-A937-D227F0486696}"/>
    <cellStyle name="Normal 33 2 2 4 2 2 2 5" xfId="47665" xr:uid="{88EB427F-F33D-4EF3-B159-F4CE4777A9ED}"/>
    <cellStyle name="Normal 33 2 2 4 2 2 3" xfId="47666" xr:uid="{776A8D15-5034-4805-8308-B32B35A679C3}"/>
    <cellStyle name="Normal 33 2 2 4 2 2 3 2" xfId="47667" xr:uid="{1691BAF6-91C0-41B1-B22C-780A3A4D85EE}"/>
    <cellStyle name="Normal 33 2 2 4 2 2 3 2 2" xfId="28497" xr:uid="{AAD74A24-CBDB-41BB-8694-6E8BD4A1B53D}"/>
    <cellStyle name="Normal 33 2 2 4 2 2 3 2 2 2" xfId="47668" xr:uid="{9F64C58A-BE8A-4E76-A4E3-E0767952E541}"/>
    <cellStyle name="Normal 33 2 2 4 2 2 3 2 3" xfId="2013" xr:uid="{167F08F5-9105-4CAB-BC65-6E9E22C67BEB}"/>
    <cellStyle name="Normal 33 2 2 4 2 2 3 3" xfId="47669" xr:uid="{4399DB75-41D8-466D-A46E-3FAC245D01E2}"/>
    <cellStyle name="Normal 33 2 2 4 2 2 3 3 2" xfId="28535" xr:uid="{33381E22-A370-4FB1-AEFE-0251616DF94D}"/>
    <cellStyle name="Normal 33 2 2 4 2 2 3 4" xfId="47670" xr:uid="{6F5B4765-DAD5-4C16-9639-4614ABF2D5D0}"/>
    <cellStyle name="Normal 33 2 2 4 2 2 4" xfId="47671" xr:uid="{90A8FA40-9FF0-46CA-8EE3-783D5EF90334}"/>
    <cellStyle name="Normal 33 2 2 4 2 2 4 2" xfId="47672" xr:uid="{76DB8301-1ADD-4F85-8F6D-807FCA30E373}"/>
    <cellStyle name="Normal 33 2 2 4 2 2 4 2 2" xfId="18783" xr:uid="{04317667-BCFB-4C91-9EE6-8723413F94C0}"/>
    <cellStyle name="Normal 33 2 2 4 2 2 4 3" xfId="47673" xr:uid="{A76F60F0-5B91-4213-8280-DEDF89F33653}"/>
    <cellStyle name="Normal 33 2 2 4 2 2 5" xfId="47674" xr:uid="{EF5D6A16-99C4-4595-BCB4-214C7340878D}"/>
    <cellStyle name="Normal 33 2 2 4 2 2 5 2" xfId="47675" xr:uid="{F2AB11ED-5A74-4C6D-9936-7BC4842CCEFC}"/>
    <cellStyle name="Normal 33 2 2 4 2 2 6" xfId="46435" xr:uid="{4235885D-DCAE-4920-ADA4-7F70CB32826B}"/>
    <cellStyle name="Normal 33 2 2 4 2 2 7" xfId="47676" xr:uid="{99087330-945A-4AA7-81A5-B3A4B83CEA1E}"/>
    <cellStyle name="Normal 33 2 2 4 2 3" xfId="17509" xr:uid="{1FB2C42B-8D9B-402F-976C-98508554D860}"/>
    <cellStyle name="Normal 33 2 2 4 2 3 2" xfId="34669" xr:uid="{2C89651C-6D0D-48CF-9B5A-A94301FA7D06}"/>
    <cellStyle name="Normal 33 2 2 4 2 3 2 2" xfId="47677" xr:uid="{52C14DED-FC49-4F37-BB42-F7BA65E79AE3}"/>
    <cellStyle name="Normal 33 2 2 4 2 3 2 2 2" xfId="31363" xr:uid="{AB6889DC-E5D1-4E5E-90B8-206DE5F008C4}"/>
    <cellStyle name="Normal 33 2 2 4 2 3 2 2 2 2" xfId="20957" xr:uid="{08207BEF-FC79-4CBF-A8DB-530B13BDB724}"/>
    <cellStyle name="Normal 33 2 2 4 2 3 2 2 3" xfId="14502" xr:uid="{64B2E664-9BFA-47CC-9578-EE827DE7A253}"/>
    <cellStyle name="Normal 33 2 2 4 2 3 2 3" xfId="47678" xr:uid="{F6DE73CD-253F-457B-A8D9-A4D3B2720D1D}"/>
    <cellStyle name="Normal 33 2 2 4 2 3 2 3 2" xfId="31811" xr:uid="{C46A7F97-F16E-4D29-B3AF-244181561E2B}"/>
    <cellStyle name="Normal 33 2 2 4 2 3 2 4" xfId="4275" xr:uid="{A2D40C37-0F9E-405F-BF47-209D1F2CFB45}"/>
    <cellStyle name="Normal 33 2 2 4 2 3 3" xfId="47679" xr:uid="{65313FD4-2385-48A1-B17E-F2E38CD7B59A}"/>
    <cellStyle name="Normal 33 2 2 4 2 3 3 2" xfId="47680" xr:uid="{70659058-7DDD-4BAE-BF89-A2E71E1E283B}"/>
    <cellStyle name="Normal 33 2 2 4 2 3 3 2 2" xfId="34342" xr:uid="{85DF3123-5889-4302-A35D-4C38E11989A5}"/>
    <cellStyle name="Normal 33 2 2 4 2 3 3 3" xfId="47681" xr:uid="{2BDCA26A-9F7A-4B40-B1D1-1F83C3B91E14}"/>
    <cellStyle name="Normal 33 2 2 4 2 3 4" xfId="47682" xr:uid="{01E6748E-15DA-4B1F-AB2B-70C28A5B0C4F}"/>
    <cellStyle name="Normal 33 2 2 4 2 3 4 2" xfId="47683" xr:uid="{C379878B-3CA5-4071-B238-52E4F7E1A962}"/>
    <cellStyle name="Normal 33 2 2 4 2 3 5" xfId="13789" xr:uid="{3F7E2E5F-456F-4D27-8F4F-FF21AA6812BB}"/>
    <cellStyle name="Normal 33 2 2 4 2 4" xfId="34671" xr:uid="{BD733786-78F8-4C27-8440-61B1133F8451}"/>
    <cellStyle name="Normal 33 2 2 4 2 4 2" xfId="47684" xr:uid="{F979D20F-AC52-461B-97AA-3DAD6A6323B9}"/>
    <cellStyle name="Normal 33 2 2 4 2 4 2 2" xfId="47685" xr:uid="{5417D5EC-A2F2-42D6-9908-A4644FB5390A}"/>
    <cellStyle name="Normal 33 2 2 4 2 4 2 2 2" xfId="46328" xr:uid="{C266857F-3BE4-48B3-830F-1524450E30D0}"/>
    <cellStyle name="Normal 33 2 2 4 2 4 2 3" xfId="47687" xr:uid="{B5957EE0-951F-4CF0-9942-749589D5BE52}"/>
    <cellStyle name="Normal 33 2 2 4 2 4 3" xfId="47688" xr:uid="{79E7A460-8656-4195-AE5B-0F24DD600827}"/>
    <cellStyle name="Normal 33 2 2 4 2 4 3 2" xfId="47689" xr:uid="{34668703-7005-47D8-A22F-B638692874D8}"/>
    <cellStyle name="Normal 33 2 2 4 2 4 4" xfId="47690" xr:uid="{061CC75E-114E-46C9-B7AA-47E335E58982}"/>
    <cellStyle name="Normal 33 2 2 4 2 5" xfId="24167" xr:uid="{8FC2C634-2D9A-4190-AF70-D07DCA92BB27}"/>
    <cellStyle name="Normal 33 2 2 4 2 5 2" xfId="24171" xr:uid="{0612BF8C-91BC-4E4B-9B97-39F16B5EABC4}"/>
    <cellStyle name="Normal 33 2 2 4 2 5 2 2" xfId="25366" xr:uid="{1C2AFA62-E965-4C34-95DE-35068553AEA6}"/>
    <cellStyle name="Normal 33 2 2 4 2 5 3" xfId="25368" xr:uid="{8CD32B7C-4F73-41C9-AA81-D411E8174809}"/>
    <cellStyle name="Normal 33 2 2 4 2 6" xfId="24174" xr:uid="{205D081D-6DEE-4FC6-8091-F951EF035A5F}"/>
    <cellStyle name="Normal 33 2 2 4 2 6 2" xfId="25370" xr:uid="{884397ED-E67D-4CFB-81CC-EAF16100EAE1}"/>
    <cellStyle name="Normal 33 2 2 4 2 7" xfId="25378" xr:uid="{682493E4-7E5B-4B8E-8D0D-56B1C96B4654}"/>
    <cellStyle name="Normal 33 2 2 4 2 8" xfId="47691" xr:uid="{8E88C8BB-59A1-402C-944E-67A281DD66A6}"/>
    <cellStyle name="Normal 33 2 2 4 3" xfId="17524" xr:uid="{A341419B-77E4-4F69-A8CC-A08F7DDD07DB}"/>
    <cellStyle name="Normal 33 2 2 4 3 2" xfId="17527" xr:uid="{4D8FF519-F33B-41D7-A420-26BEE1958D87}"/>
    <cellStyle name="Normal 33 2 2 4 3 2 2" xfId="47692" xr:uid="{C282C33D-6388-4D82-B16F-5348F4DC9560}"/>
    <cellStyle name="Normal 33 2 2 4 3 2 2 2" xfId="47693" xr:uid="{854058B3-9C86-4F40-950C-8CAB0EBE7751}"/>
    <cellStyle name="Normal 33 2 2 4 3 2 2 2 2" xfId="47694" xr:uid="{F642D246-1150-481F-822E-69909FF518A5}"/>
    <cellStyle name="Normal 33 2 2 4 3 2 2 2 2 2" xfId="47695" xr:uid="{34B600F7-70B3-48E7-918B-7FE64BF9709D}"/>
    <cellStyle name="Normal 33 2 2 4 3 2 2 2 3" xfId="47696" xr:uid="{501C7007-899B-4127-9328-63020CBC0B26}"/>
    <cellStyle name="Normal 33 2 2 4 3 2 2 3" xfId="47697" xr:uid="{56BD04FB-6583-4512-87BE-E5D5B7CA364C}"/>
    <cellStyle name="Normal 33 2 2 4 3 2 2 3 2" xfId="47698" xr:uid="{29F894FC-40DB-400B-AC78-26669885DEED}"/>
    <cellStyle name="Normal 33 2 2 4 3 2 2 4" xfId="47699" xr:uid="{EC42B484-9F62-4226-BBE5-646BB619C2C5}"/>
    <cellStyle name="Normal 33 2 2 4 3 2 3" xfId="47700" xr:uid="{0D1F5BC0-6D8B-4AC4-92D0-BECE6B170802}"/>
    <cellStyle name="Normal 33 2 2 4 3 2 3 2" xfId="47701" xr:uid="{26B3BA04-6CEA-45CE-8FBD-18DF41ACEF3C}"/>
    <cellStyle name="Normal 33 2 2 4 3 2 3 2 2" xfId="47702" xr:uid="{B3F10A06-368E-4444-968C-AC9E8574CC1B}"/>
    <cellStyle name="Normal 33 2 2 4 3 2 3 3" xfId="47703" xr:uid="{9F47A92E-096E-42B9-AD7D-96DA46B8899A}"/>
    <cellStyle name="Normal 33 2 2 4 3 2 4" xfId="47704" xr:uid="{6FBA9F19-7537-45E7-92B7-83C30AB34FF0}"/>
    <cellStyle name="Normal 33 2 2 4 3 2 4 2" xfId="47705" xr:uid="{517E7700-9515-403A-803A-ED7F356CEF1F}"/>
    <cellStyle name="Normal 33 2 2 4 3 2 5" xfId="47706" xr:uid="{BD91A085-4ACB-4DE0-975B-F2DF1105F3B2}"/>
    <cellStyle name="Normal 33 2 2 4 3 3" xfId="34674" xr:uid="{8ADD98A6-7312-4EE8-960A-4224001B1B92}"/>
    <cellStyle name="Normal 33 2 2 4 3 3 2" xfId="47707" xr:uid="{D042C57D-105C-4033-9F97-C8D4C7D813AE}"/>
    <cellStyle name="Normal 33 2 2 4 3 3 2 2" xfId="47708" xr:uid="{6EE43D99-0EF6-4184-A9EF-961A13A6889D}"/>
    <cellStyle name="Normal 33 2 2 4 3 3 2 2 2" xfId="47709" xr:uid="{183AD7CD-881B-4303-A0E5-00E24FC7C947}"/>
    <cellStyle name="Normal 33 2 2 4 3 3 2 3" xfId="47710" xr:uid="{C747EA3C-0B90-40BB-B4C7-AF4FE57A0206}"/>
    <cellStyle name="Normal 33 2 2 4 3 3 3" xfId="47711" xr:uid="{BEC99119-7D56-4A8E-9DCF-140039FA9E10}"/>
    <cellStyle name="Normal 33 2 2 4 3 3 3 2" xfId="47712" xr:uid="{62210F49-8077-40EB-8B49-67682F692635}"/>
    <cellStyle name="Normal 33 2 2 4 3 3 4" xfId="47713" xr:uid="{E31E47BC-28E3-425B-939A-2ABA7ABF2BA4}"/>
    <cellStyle name="Normal 33 2 2 4 3 4" xfId="47714" xr:uid="{BEB4E398-9480-4FFE-ADF5-E05FAA6F10AE}"/>
    <cellStyle name="Normal 33 2 2 4 3 4 2" xfId="47715" xr:uid="{ECA84BDC-0368-410F-AAD4-63439B3B1762}"/>
    <cellStyle name="Normal 33 2 2 4 3 4 2 2" xfId="47716" xr:uid="{CE167D1E-9B57-420B-9A1F-0EC4FA8918CB}"/>
    <cellStyle name="Normal 33 2 2 4 3 4 3" xfId="47717" xr:uid="{DC23441A-A4C8-40E7-8B56-958D40C4C9FE}"/>
    <cellStyle name="Normal 33 2 2 4 3 5" xfId="484" xr:uid="{064C834B-E3E9-4F0E-9856-683E79C99BBB}"/>
    <cellStyle name="Normal 33 2 2 4 3 5 2" xfId="8480" xr:uid="{2971F0B8-7EF8-4DC7-9BD0-A3A44A5C16BF}"/>
    <cellStyle name="Normal 33 2 2 4 3 6" xfId="16249" xr:uid="{F8F00B9A-7DD0-4DE3-9271-5313985B90C0}"/>
    <cellStyle name="Normal 33 2 2 4 3 7" xfId="47718" xr:uid="{44B58E64-C1AB-4F0A-B1B5-CA3EB40FFD99}"/>
    <cellStyle name="Normal 33 2 2 4 4" xfId="3155" xr:uid="{765EF03C-86DC-402D-A4FB-0D530512C444}"/>
    <cellStyle name="Normal 33 2 2 4 4 2" xfId="47719" xr:uid="{1F328B50-1740-41A4-B2B1-949B6A0F3AD8}"/>
    <cellStyle name="Normal 33 2 2 4 4 2 2" xfId="47720" xr:uid="{E294741E-528B-4BFA-AE02-0BD6B24A89A3}"/>
    <cellStyle name="Normal 33 2 2 4 4 2 2 2" xfId="26060" xr:uid="{53FDEE0F-9819-4A77-893E-1FB5185BE94E}"/>
    <cellStyle name="Normal 33 2 2 4 4 2 2 2 2" xfId="26066" xr:uid="{7DF6D49D-CF36-46FD-8037-051E4140C5BC}"/>
    <cellStyle name="Normal 33 2 2 4 4 2 2 3" xfId="26072" xr:uid="{06B1E4C0-BFF9-4252-ADCA-DDE76BDD7970}"/>
    <cellStyle name="Normal 33 2 2 4 4 2 3" xfId="47721" xr:uid="{DC79965B-1786-4C54-AA18-E2EF26C67146}"/>
    <cellStyle name="Normal 33 2 2 4 4 2 3 2" xfId="26088" xr:uid="{1AF844F2-9B69-4A18-9D5A-F698A9D9074C}"/>
    <cellStyle name="Normal 33 2 2 4 4 2 4" xfId="47722" xr:uid="{065AE211-CD38-4BF2-B11B-F41D8401DEC2}"/>
    <cellStyle name="Normal 33 2 2 4 4 3" xfId="47723" xr:uid="{019B437B-187B-49C0-BF1A-E925A5062DE0}"/>
    <cellStyle name="Normal 33 2 2 4 4 3 2" xfId="47724" xr:uid="{4EB97A24-1826-49A0-9442-D520B4D0A639}"/>
    <cellStyle name="Normal 33 2 2 4 4 3 2 2" xfId="8800" xr:uid="{FFE1E395-EA0B-4371-800E-3B29B80F0017}"/>
    <cellStyle name="Normal 33 2 2 4 4 3 3" xfId="47725" xr:uid="{A5333CBF-9289-4DEF-9A1C-4738C4FC121B}"/>
    <cellStyle name="Normal 33 2 2 4 4 4" xfId="47726" xr:uid="{61976EED-2824-42C6-8485-6376920AFFD4}"/>
    <cellStyle name="Normal 33 2 2 4 4 4 2" xfId="47727" xr:uid="{152DC140-A1CD-4461-9662-1049F182A902}"/>
    <cellStyle name="Normal 33 2 2 4 4 5" xfId="25380" xr:uid="{F928015C-521A-427E-9A10-DA137E23F035}"/>
    <cellStyle name="Normal 33 2 2 4 5" xfId="3192" xr:uid="{9331C4E7-F2EE-426B-A6EA-AE1493CDB97C}"/>
    <cellStyle name="Normal 33 2 2 4 5 2" xfId="37161" xr:uid="{A7E1DF9D-D7CE-4E03-B815-A7258333CE05}"/>
    <cellStyle name="Normal 33 2 2 4 5 2 2" xfId="47728" xr:uid="{AF55915D-7134-4384-A220-D4E338FD9A84}"/>
    <cellStyle name="Normal 33 2 2 4 5 2 2 2" xfId="26256" xr:uid="{2AFEBD53-AD34-4357-8327-44323CDF7AE1}"/>
    <cellStyle name="Normal 33 2 2 4 5 2 3" xfId="47729" xr:uid="{33B4D318-E035-4C90-87AA-10A92DE1165D}"/>
    <cellStyle name="Normal 33 2 2 4 5 3" xfId="47730" xr:uid="{E63C2DB9-0E77-4A38-99EF-F77BB1FD46F7}"/>
    <cellStyle name="Normal 33 2 2 4 5 3 2" xfId="47731" xr:uid="{7C2117E4-505B-4911-BD82-0A039E995028}"/>
    <cellStyle name="Normal 33 2 2 4 5 4" xfId="47732" xr:uid="{D44871BD-642B-4058-AE7E-93D09E10BBCA}"/>
    <cellStyle name="Normal 33 2 2 4 6" xfId="3207" xr:uid="{C433012E-08A0-411A-A563-B2E04C9FB345}"/>
    <cellStyle name="Normal 33 2 2 4 6 2" xfId="47733" xr:uid="{54E6478A-E901-4D59-8AED-5EDB93351512}"/>
    <cellStyle name="Normal 33 2 2 4 6 2 2" xfId="47735" xr:uid="{1D58F981-D69A-4D8F-BA17-24D56040D94A}"/>
    <cellStyle name="Normal 33 2 2 4 6 3" xfId="47736" xr:uid="{CB9DC62C-B6D7-4BC1-8AC9-37177B886EC2}"/>
    <cellStyle name="Normal 33 2 2 4 7" xfId="3218" xr:uid="{14F3B503-FE97-4831-8C69-6901B6BD4A2B}"/>
    <cellStyle name="Normal 33 2 2 4 7 2" xfId="47737" xr:uid="{A2C9588B-8A32-4CD5-A02C-17582A78500A}"/>
    <cellStyle name="Normal 33 2 2 4 8" xfId="47738" xr:uid="{34E48831-0565-4B9C-80BF-13212B96EF31}"/>
    <cellStyle name="Normal 33 2 2 4 9" xfId="47739" xr:uid="{3EBDA710-F8B5-41A2-BB45-3B5A4BBD017C}"/>
    <cellStyle name="Normal 33 2 2 5" xfId="17536" xr:uid="{DDCF1042-FDDD-4187-BD1C-099F4A1ED3C7}"/>
    <cellStyle name="Normal 33 2 2 5 2" xfId="17538" xr:uid="{C1AAEC69-D93D-477E-BBF4-2F5F3B1B0D5B}"/>
    <cellStyle name="Normal 33 2 2 5 2 2" xfId="17550" xr:uid="{557C40E1-CF5B-478C-97AA-A05E7C77BA82}"/>
    <cellStyle name="Normal 33 2 2 5 2 2 2" xfId="39655" xr:uid="{9C635B2F-EC15-47BD-B50E-FD67BA7AE1CA}"/>
    <cellStyle name="Normal 33 2 2 5 2 2 2 2" xfId="39660" xr:uid="{3AA0142A-2E43-4C2D-AFE0-7383917A6399}"/>
    <cellStyle name="Normal 33 2 2 5 2 2 2 2 2" xfId="5006" xr:uid="{81BF8489-AD86-41D5-9C0C-53E3861ACFF1}"/>
    <cellStyle name="Normal 33 2 2 5 2 2 2 2 2 2" xfId="4308" xr:uid="{A108576D-BEF2-48F1-85E5-FD40531E16B6}"/>
    <cellStyle name="Normal 33 2 2 5 2 2 2 2 3" xfId="5026" xr:uid="{1F28996C-85E6-4D9F-9D88-080B2F94562D}"/>
    <cellStyle name="Normal 33 2 2 5 2 2 2 3" xfId="33805" xr:uid="{03DDF05C-FF89-4CE0-B82A-63BE49FF6FDF}"/>
    <cellStyle name="Normal 33 2 2 5 2 2 2 3 2" xfId="3048" xr:uid="{764244A8-F4ED-43AE-A48A-7CAF3514F1F9}"/>
    <cellStyle name="Normal 33 2 2 5 2 2 2 4" xfId="47740" xr:uid="{258F797B-448C-40CB-B885-4E27B5CC6F3B}"/>
    <cellStyle name="Normal 33 2 2 5 2 2 3" xfId="39663" xr:uid="{832B65FB-2D96-4EB9-8A8E-1CFC209FE51C}"/>
    <cellStyle name="Normal 33 2 2 5 2 2 3 2" xfId="47742" xr:uid="{6C59241C-8C8A-4116-85A5-AAC80024A00B}"/>
    <cellStyle name="Normal 33 2 2 5 2 2 3 2 2" xfId="4109" xr:uid="{6D731609-3103-4B15-A444-57488B7342A3}"/>
    <cellStyle name="Normal 33 2 2 5 2 2 3 3" xfId="47743" xr:uid="{338DBDD8-B039-47CD-83D4-14EC8DAB3751}"/>
    <cellStyle name="Normal 33 2 2 5 2 2 4" xfId="47744" xr:uid="{075D3678-8891-44E1-A4FE-78607ECB373E}"/>
    <cellStyle name="Normal 33 2 2 5 2 2 4 2" xfId="47745" xr:uid="{FE090BB2-4D7A-46AB-A729-3AAE6C33494C}"/>
    <cellStyle name="Normal 33 2 2 5 2 2 5" xfId="47746" xr:uid="{4454F9A8-7EC1-44C3-B38B-C74B0016EB65}"/>
    <cellStyle name="Normal 33 2 2 5 2 3" xfId="34679" xr:uid="{89244B95-FD47-4D20-80AB-096E9930F59C}"/>
    <cellStyle name="Normal 33 2 2 5 2 3 2" xfId="39666" xr:uid="{5D87EA20-AC2F-4781-849E-ED85199B0AB8}"/>
    <cellStyle name="Normal 33 2 2 5 2 3 2 2" xfId="39672" xr:uid="{4ED00E6D-73C9-4184-9F01-520E8E0CAE39}"/>
    <cellStyle name="Normal 33 2 2 5 2 3 2 2 2" xfId="39679" xr:uid="{CFF470A3-4339-4AED-BF45-D984EEFAB334}"/>
    <cellStyle name="Normal 33 2 2 5 2 3 2 3" xfId="33817" xr:uid="{A8D69413-AA8A-4D5E-A8A6-B374A77A0FF4}"/>
    <cellStyle name="Normal 33 2 2 5 2 3 3" xfId="39682" xr:uid="{436EBDCA-0BE9-42A9-B20B-9E3C64E872F6}"/>
    <cellStyle name="Normal 33 2 2 5 2 3 3 2" xfId="47747" xr:uid="{8BEE242C-DAAE-4F9F-96E6-BB466AAE1E9D}"/>
    <cellStyle name="Normal 33 2 2 5 2 3 4" xfId="40844" xr:uid="{1733EDCB-252F-4968-85B9-6776F18D8BFB}"/>
    <cellStyle name="Normal 33 2 2 5 2 4" xfId="39687" xr:uid="{80957FD9-1B91-45F1-83AD-84DC892539D8}"/>
    <cellStyle name="Normal 33 2 2 5 2 4 2" xfId="39690" xr:uid="{42D47DC2-2D8F-4DA4-B7C5-B6653B032E24}"/>
    <cellStyle name="Normal 33 2 2 5 2 4 2 2" xfId="39693" xr:uid="{EBC78679-DB61-4AF5-962C-C9415098B6F0}"/>
    <cellStyle name="Normal 33 2 2 5 2 4 3" xfId="19552" xr:uid="{F9A9E199-D9D7-45E7-9CDA-0F31B270CF03}"/>
    <cellStyle name="Normal 33 2 2 5 2 5" xfId="21681" xr:uid="{1771949A-D8F6-4E3F-BFE3-3774CEA7532A}"/>
    <cellStyle name="Normal 33 2 2 5 2 5 2" xfId="21690" xr:uid="{448ACEFC-AE1C-4000-9DD7-E3D33C882CE3}"/>
    <cellStyle name="Normal 33 2 2 5 2 6" xfId="21697" xr:uid="{2AB85679-286F-4F9E-8210-DCD3CC1CAA3F}"/>
    <cellStyle name="Normal 33 2 2 5 2 7" xfId="39725" xr:uid="{0E7EE0D0-5AA9-404A-A0A6-682A8A354F23}"/>
    <cellStyle name="Normal 33 2 2 5 3" xfId="17555" xr:uid="{6A98A4A7-5D32-4D23-B36F-F01E8B2BC9A5}"/>
    <cellStyle name="Normal 33 2 2 5 3 2" xfId="39903" xr:uid="{B92C9A28-71F2-4775-8BFD-E6A02FBA5FF6}"/>
    <cellStyle name="Normal 33 2 2 5 3 2 2" xfId="31154" xr:uid="{81C89605-E8D5-49CF-8A75-0B1AA9C99EBE}"/>
    <cellStyle name="Normal 33 2 2 5 3 2 2 2" xfId="47749" xr:uid="{D04BDDC0-3009-4F05-8046-1E0021AD1F09}"/>
    <cellStyle name="Normal 33 2 2 5 3 2 2 2 2" xfId="47750" xr:uid="{F16BBFE9-F82E-4928-8ADF-2F947B35AC5E}"/>
    <cellStyle name="Normal 33 2 2 5 3 2 2 3" xfId="47751" xr:uid="{DBDBE803-CC44-4BD2-A0E0-7CCA6EE7B867}"/>
    <cellStyle name="Normal 33 2 2 5 3 2 3" xfId="47752" xr:uid="{EB216350-030E-4C62-AD08-2CA036E77D88}"/>
    <cellStyle name="Normal 33 2 2 5 3 2 3 2" xfId="47753" xr:uid="{030A253F-C468-46AF-88E5-73D3D76E232E}"/>
    <cellStyle name="Normal 33 2 2 5 3 2 4" xfId="47754" xr:uid="{52EF212B-9BA0-4B8A-835C-79E3C40F8930}"/>
    <cellStyle name="Normal 33 2 2 5 3 3" xfId="39908" xr:uid="{6C6CC8EE-9F24-4012-84F4-B61830EE4784}"/>
    <cellStyle name="Normal 33 2 2 5 3 3 2" xfId="743" xr:uid="{97C2E9E1-BBCA-450F-954F-06123B25F9D3}"/>
    <cellStyle name="Normal 33 2 2 5 3 3 2 2" xfId="3375" xr:uid="{ABD625CD-9C17-4537-9D14-C7FB5402912A}"/>
    <cellStyle name="Normal 33 2 2 5 3 3 3" xfId="47755" xr:uid="{A8135673-C216-48DC-A3C9-073BCDCB5D6E}"/>
    <cellStyle name="Normal 33 2 2 5 3 4" xfId="39913" xr:uid="{03E615C2-6C10-429C-B1B7-F309CFC72AC5}"/>
    <cellStyle name="Normal 33 2 2 5 3 4 2" xfId="9514" xr:uid="{8F777D1E-23BB-450D-B1AC-5F3C702D86FA}"/>
    <cellStyle name="Normal 33 2 2 5 3 5" xfId="25384" xr:uid="{A5A3BE46-210B-45DB-858C-71A0D7B75A9E}"/>
    <cellStyle name="Normal 33 2 2 5 4" xfId="47756" xr:uid="{C25BD572-EE0A-4A80-BAAD-3FB6543B5DF0}"/>
    <cellStyle name="Normal 33 2 2 5 4 2" xfId="47757" xr:uid="{EE9D588A-386F-4E47-8832-1ACA6728DD16}"/>
    <cellStyle name="Normal 33 2 2 5 4 2 2" xfId="47758" xr:uid="{7BB2C16C-62F4-4586-9BC0-E8F05F959CBC}"/>
    <cellStyle name="Normal 33 2 2 5 4 2 2 2" xfId="26545" xr:uid="{7A99FB20-0BCF-4DE4-85AB-F71C1C285F70}"/>
    <cellStyle name="Normal 33 2 2 5 4 2 3" xfId="47759" xr:uid="{77B86496-205E-42C7-83DD-3275D194131D}"/>
    <cellStyle name="Normal 33 2 2 5 4 3" xfId="47760" xr:uid="{04A74756-154C-45E7-AC79-66D0623D62ED}"/>
    <cellStyle name="Normal 33 2 2 5 4 3 2" xfId="47761" xr:uid="{14072886-E6E2-4A65-B6DF-3A594ECD181A}"/>
    <cellStyle name="Normal 33 2 2 5 4 4" xfId="47762" xr:uid="{2CD3616D-AD64-4153-B793-201DBD91C837}"/>
    <cellStyle name="Normal 33 2 2 5 5" xfId="37170" xr:uid="{D5F76E42-61ED-48E0-B1E9-5693B39A887B}"/>
    <cellStyle name="Normal 33 2 2 5 5 2" xfId="37175" xr:uid="{AE33F38A-806B-4961-9C78-165E3BC9EEC7}"/>
    <cellStyle name="Normal 33 2 2 5 5 2 2" xfId="47763" xr:uid="{96A30FE6-45B4-44EF-887F-38B16E5357BC}"/>
    <cellStyle name="Normal 33 2 2 5 5 3" xfId="47764" xr:uid="{1975D6CE-CF7B-44DB-A994-63F1BB6CC8A9}"/>
    <cellStyle name="Normal 33 2 2 5 6" xfId="37181" xr:uid="{80A57E79-BE1F-470F-9913-A692401CADAD}"/>
    <cellStyle name="Normal 33 2 2 5 6 2" xfId="47766" xr:uid="{83B35B0D-53D6-4B4E-B81B-A1A3AFFE0A74}"/>
    <cellStyle name="Normal 33 2 2 5 7" xfId="47768" xr:uid="{1719C2F3-4E44-4F0F-9EBD-8DF47D9080D6}"/>
    <cellStyle name="Normal 33 2 2 5 8" xfId="47770" xr:uid="{1B66CDF6-5BB8-40BB-A29F-647BF5B1F0F6}"/>
    <cellStyle name="Normal 33 2 2 6" xfId="17557" xr:uid="{E096D7B5-36FD-43F6-ADA7-022ACED69291}"/>
    <cellStyle name="Normal 33 2 2 6 2" xfId="17559" xr:uid="{515FB82C-68CE-4369-961F-3E93AD2B1411}"/>
    <cellStyle name="Normal 33 2 2 6 2 2" xfId="47771" xr:uid="{F535C2BF-6AD7-4C30-A704-C711F5715CB0}"/>
    <cellStyle name="Normal 33 2 2 6 2 2 2" xfId="47772" xr:uid="{80D6C891-2FA0-4478-A31B-6D114DAC2C4B}"/>
    <cellStyle name="Normal 33 2 2 6 2 2 2 2" xfId="47773" xr:uid="{571D954C-97F0-4812-9655-0007A012B3EE}"/>
    <cellStyle name="Normal 33 2 2 6 2 2 2 2 2" xfId="47774" xr:uid="{5A507938-3052-4FA8-9ADE-C534F0E69D1C}"/>
    <cellStyle name="Normal 33 2 2 6 2 2 2 3" xfId="47775" xr:uid="{A57FB64A-FC53-4731-8315-7E378F229291}"/>
    <cellStyle name="Normal 33 2 2 6 2 2 3" xfId="47777" xr:uid="{01CBD0FB-3634-4570-9C59-18806F743174}"/>
    <cellStyle name="Normal 33 2 2 6 2 2 3 2" xfId="47779" xr:uid="{C363A354-2279-4B02-88A0-390E9B1A5103}"/>
    <cellStyle name="Normal 33 2 2 6 2 2 4" xfId="47781" xr:uid="{DCC54BB8-6168-4B92-9F3A-4C51A55831AA}"/>
    <cellStyle name="Normal 33 2 2 6 2 3" xfId="47782" xr:uid="{9727EE86-0C77-4BBA-828A-8BFAF4277B9E}"/>
    <cellStyle name="Normal 33 2 2 6 2 3 2" xfId="47783" xr:uid="{723EA2BC-51BB-45B6-9FAE-D8D56F1F4A9E}"/>
    <cellStyle name="Normal 33 2 2 6 2 3 2 2" xfId="47784" xr:uid="{0058B648-D4BF-467A-8FB8-00C44FD90501}"/>
    <cellStyle name="Normal 33 2 2 6 2 3 3" xfId="47786" xr:uid="{1C069AC5-8E4A-4097-A660-32AC38E9D717}"/>
    <cellStyle name="Normal 33 2 2 6 2 4" xfId="47787" xr:uid="{B40747DB-7378-4EAB-A8A6-E64FC108D823}"/>
    <cellStyle name="Normal 33 2 2 6 2 4 2" xfId="47788" xr:uid="{441CE856-DCD4-40CA-9D86-5E2AA3E16C3F}"/>
    <cellStyle name="Normal 33 2 2 6 2 5" xfId="25391" xr:uid="{9840C8C8-5DEC-42F3-98F0-B933C8A0C6C1}"/>
    <cellStyle name="Normal 33 2 2 6 3" xfId="47789" xr:uid="{04D6931A-7AE3-4A41-B2D0-BFE4E96D46EF}"/>
    <cellStyle name="Normal 33 2 2 6 3 2" xfId="47790" xr:uid="{421331F5-B5FC-4800-AEF0-F4496D575EFB}"/>
    <cellStyle name="Normal 33 2 2 6 3 2 2" xfId="47791" xr:uid="{438FF16F-89A4-4923-AA61-918961C44D03}"/>
    <cellStyle name="Normal 33 2 2 6 3 2 2 2" xfId="47792" xr:uid="{6BC05111-7504-495A-A06B-A9A89B8AEE3C}"/>
    <cellStyle name="Normal 33 2 2 6 3 2 3" xfId="47794" xr:uid="{59C9B095-24CD-4B11-A883-312C43E9F34F}"/>
    <cellStyle name="Normal 33 2 2 6 3 3" xfId="47795" xr:uid="{D65095AE-0824-4339-BA57-55D4E43E5948}"/>
    <cellStyle name="Normal 33 2 2 6 3 3 2" xfId="47796" xr:uid="{7A8DC774-314F-48D0-8F62-CB4E41715AEE}"/>
    <cellStyle name="Normal 33 2 2 6 3 4" xfId="47797" xr:uid="{B7033FD9-9E2A-4D21-83BE-67BEBD6EF694}"/>
    <cellStyle name="Normal 33 2 2 6 4" xfId="47798" xr:uid="{0F716A72-9DE7-4214-B583-754ACB79430F}"/>
    <cellStyle name="Normal 33 2 2 6 4 2" xfId="47799" xr:uid="{C4B7510A-6879-4B97-8A3E-8001CE6D0964}"/>
    <cellStyle name="Normal 33 2 2 6 4 2 2" xfId="47800" xr:uid="{AE3D7395-03BA-4A3E-8649-6CEE3100AEAA}"/>
    <cellStyle name="Normal 33 2 2 6 4 3" xfId="47801" xr:uid="{DC1F998E-6244-42F2-BBC5-63A2E676FA7C}"/>
    <cellStyle name="Normal 33 2 2 6 5" xfId="37190" xr:uid="{BA298798-704D-4485-8D74-5B6499453330}"/>
    <cellStyle name="Normal 33 2 2 6 5 2" xfId="37195" xr:uid="{09288982-E9E9-44FF-9AB2-00C4A591A2F0}"/>
    <cellStyle name="Normal 33 2 2 6 6" xfId="37201" xr:uid="{4CBC4E2F-6BBD-4B5C-B7D3-BD20D54A97CA}"/>
    <cellStyle name="Normal 33 2 2 6 7" xfId="47803" xr:uid="{197968E6-EE93-4846-8480-E108541FC4FA}"/>
    <cellStyle name="Normal 33 2 2 7" xfId="17561" xr:uid="{260D551A-3568-4BB5-ABBE-02C78EC4A9B3}"/>
    <cellStyle name="Normal 33 2 2 7 2" xfId="32995" xr:uid="{7A17BC3D-392B-443C-B293-2FF60AED7FB8}"/>
    <cellStyle name="Normal 33 2 2 7 2 2" xfId="47804" xr:uid="{90A78B37-5E32-471B-AF68-FE362D85A8BE}"/>
    <cellStyle name="Normal 33 2 2 7 2 2 2" xfId="47805" xr:uid="{41DE0792-62F9-4258-AEF0-851322DBD393}"/>
    <cellStyle name="Normal 33 2 2 7 2 2 2 2" xfId="47806" xr:uid="{DF68BD05-3CC5-4A6B-A560-37D7670E5F9E}"/>
    <cellStyle name="Normal 33 2 2 7 2 2 3" xfId="47808" xr:uid="{3B860D2D-752E-401C-8C41-CEFC2E349C4B}"/>
    <cellStyle name="Normal 33 2 2 7 2 3" xfId="47809" xr:uid="{F9B69684-E963-4CE0-8181-8BE651F13633}"/>
    <cellStyle name="Normal 33 2 2 7 2 3 2" xfId="47810" xr:uid="{7DD37A78-2A11-47BF-B0D7-25C5EF9CE2A5}"/>
    <cellStyle name="Normal 33 2 2 7 2 4" xfId="47811" xr:uid="{933418A1-2192-460B-87F4-8B8B23FEB5BE}"/>
    <cellStyle name="Normal 33 2 2 7 3" xfId="47812" xr:uid="{4DB1A008-8767-4930-B61F-D0A3E408BC54}"/>
    <cellStyle name="Normal 33 2 2 7 3 2" xfId="47813" xr:uid="{2332D449-FF26-44F5-9BA3-E18CF921C093}"/>
    <cellStyle name="Normal 33 2 2 7 3 2 2" xfId="47814" xr:uid="{F057B3C9-9607-47BE-9695-4F1AA859FF99}"/>
    <cellStyle name="Normal 33 2 2 7 3 3" xfId="47815" xr:uid="{0DEC5D4E-F537-4710-A8DE-572E6C526969}"/>
    <cellStyle name="Normal 33 2 2 7 4" xfId="47816" xr:uid="{9277B5D6-7DBF-4842-A292-2410DFC8B3A6}"/>
    <cellStyle name="Normal 33 2 2 7 4 2" xfId="47817" xr:uid="{EFC8AA2D-2699-4003-8108-72FB9FA33A81}"/>
    <cellStyle name="Normal 33 2 2 7 5" xfId="33007" xr:uid="{B2738DEE-F148-463F-AA48-81A4F9BCD84F}"/>
    <cellStyle name="Normal 33 2 2 8" xfId="17565" xr:uid="{9C9159C1-6C5B-4B35-B8FB-FE8DCEB2039E}"/>
    <cellStyle name="Normal 33 2 2 8 2" xfId="47818" xr:uid="{C2424E65-7957-45EB-AD84-0A05A3703FBB}"/>
    <cellStyle name="Normal 33 2 2 8 2 2" xfId="47819" xr:uid="{68FBFC43-F571-47C0-AB4D-A3885817897A}"/>
    <cellStyle name="Normal 33 2 2 8 2 2 2" xfId="47820" xr:uid="{925DDA68-0265-4007-A6AA-AEA721FBCB2B}"/>
    <cellStyle name="Normal 33 2 2 8 2 3" xfId="47821" xr:uid="{4FE4139E-DB4C-4994-8EE8-82B296FAD46D}"/>
    <cellStyle name="Normal 33 2 2 8 3" xfId="47822" xr:uid="{94FF9BDD-742D-4FB1-8FB4-D388DBF3B2F8}"/>
    <cellStyle name="Normal 33 2 2 8 3 2" xfId="47823" xr:uid="{6E77008C-1E46-4B5D-93C4-AE1ECBE4FA8A}"/>
    <cellStyle name="Normal 33 2 2 8 4" xfId="47824" xr:uid="{C6E46715-E5CC-441A-8656-75D7693440F3}"/>
    <cellStyle name="Normal 33 2 2 9" xfId="47825" xr:uid="{81EECD8A-6D95-4EC7-AC32-4BC8DBFC3A21}"/>
    <cellStyle name="Normal 33 2 2 9 2" xfId="47826" xr:uid="{EAE8205D-44F3-4B34-91FA-AA5EC7D0B103}"/>
    <cellStyle name="Normal 33 2 2 9 2 2" xfId="47827" xr:uid="{4044FB00-0F68-4DED-B9B4-F55797D51767}"/>
    <cellStyle name="Normal 33 2 2 9 3" xfId="47828" xr:uid="{D33BA0AD-248B-49FD-914E-3363080BF74B}"/>
    <cellStyle name="Normal 33 2 3" xfId="17572" xr:uid="{DE93DD16-C24C-4577-A159-AE7386E41775}"/>
    <cellStyle name="Normal 33 2 3 10" xfId="47830" xr:uid="{6F447D35-AD3F-4E4B-978C-5552FFFF6B0D}"/>
    <cellStyle name="Normal 33 2 3 11" xfId="47831" xr:uid="{F9DCFB83-FC93-4721-8280-4256D823FD98}"/>
    <cellStyle name="Normal 33 2 3 2" xfId="4806" xr:uid="{2B2BC9F9-4067-42B5-910F-A33A394F1078}"/>
    <cellStyle name="Normal 33 2 3 2 10" xfId="47832" xr:uid="{95016E1B-B72B-4C63-A192-0425DFFE6C20}"/>
    <cellStyle name="Normal 33 2 3 2 2" xfId="8661" xr:uid="{AC5C9554-C37B-4B81-B76B-83B893783483}"/>
    <cellStyle name="Normal 33 2 3 2 2 2" xfId="8670" xr:uid="{8D04EFE2-B6A1-4587-8906-48C7A92C3AE2}"/>
    <cellStyle name="Normal 33 2 3 2 2 2 2" xfId="2954" xr:uid="{EE6A2EE7-D024-4194-9E61-19AE184B0144}"/>
    <cellStyle name="Normal 33 2 3 2 2 2 2 2" xfId="7899" xr:uid="{24E17493-1BC7-4047-BA41-17A454113E62}"/>
    <cellStyle name="Normal 33 2 3 2 2 2 2 2 2" xfId="28979" xr:uid="{66C44A2D-3991-4FA3-9B9E-B37F995BFE03}"/>
    <cellStyle name="Normal 33 2 3 2 2 2 2 2 2 2" xfId="28985" xr:uid="{6A92B131-01B7-4A51-829C-F371137B9618}"/>
    <cellStyle name="Normal 33 2 3 2 2 2 2 2 2 2 2" xfId="8161" xr:uid="{4E7D93D8-CF96-4C82-9F3F-5708A3CB0E14}"/>
    <cellStyle name="Normal 33 2 3 2 2 2 2 2 2 2 2 2" xfId="18243" xr:uid="{BE420067-2055-466D-91D0-0C2D2856E304}"/>
    <cellStyle name="Normal 33 2 3 2 2 2 2 2 2 2 3" xfId="18247" xr:uid="{99D97492-0B13-4841-9388-B0CF96A8EE19}"/>
    <cellStyle name="Normal 33 2 3 2 2 2 2 2 2 3" xfId="28991" xr:uid="{3381E17E-81EC-4494-A407-BCCB3EF3BDBD}"/>
    <cellStyle name="Normal 33 2 3 2 2 2 2 2 2 3 2" xfId="18255" xr:uid="{39C787E7-A5BF-4C28-A4E5-73C4D6A6C9B2}"/>
    <cellStyle name="Normal 33 2 3 2 2 2 2 2 2 4" xfId="47221" xr:uid="{604FC961-8941-4D93-BC13-CF398354B2C4}"/>
    <cellStyle name="Normal 33 2 3 2 2 2 2 2 3" xfId="29006" xr:uid="{E65F93F1-55BC-4CBC-AE27-329DC2918E76}"/>
    <cellStyle name="Normal 33 2 3 2 2 2 2 2 3 2" xfId="6395" xr:uid="{1E1E7CF7-084C-4AEA-AB58-7B3646898B23}"/>
    <cellStyle name="Normal 33 2 3 2 2 2 2 2 3 2 2" xfId="18262" xr:uid="{05B3F371-B19B-480E-B58A-15DEA6FB5EBD}"/>
    <cellStyle name="Normal 33 2 3 2 2 2 2 2 3 3" xfId="47834" xr:uid="{8CA9614C-F3CC-442C-A1CF-3DEC42C19408}"/>
    <cellStyle name="Normal 33 2 3 2 2 2 2 2 4" xfId="29019" xr:uid="{5CE93535-1D93-4897-918A-3826057BA28A}"/>
    <cellStyle name="Normal 33 2 3 2 2 2 2 2 4 2" xfId="29025" xr:uid="{EF5B6060-945E-40DB-B4D5-55372E97B31E}"/>
    <cellStyle name="Normal 33 2 3 2 2 2 2 2 5" xfId="29048" xr:uid="{28455CF8-633D-4AB2-88A6-CAE1D1EE3202}"/>
    <cellStyle name="Normal 33 2 3 2 2 2 2 3" xfId="47835" xr:uid="{FC0D90D4-89D2-49F6-9522-B96229786E19}"/>
    <cellStyle name="Normal 33 2 3 2 2 2 2 3 2" xfId="29276" xr:uid="{9E423E42-F3E5-4AD0-8B93-D60B73759723}"/>
    <cellStyle name="Normal 33 2 3 2 2 2 2 3 2 2" xfId="29280" xr:uid="{B443418E-89DF-4D4B-9322-29C6CB12D1DC}"/>
    <cellStyle name="Normal 33 2 3 2 2 2 2 3 2 2 2" xfId="612" xr:uid="{11C78367-284F-4C3C-BD6D-10937B6F306A}"/>
    <cellStyle name="Normal 33 2 3 2 2 2 2 3 2 3" xfId="47836" xr:uid="{F2E1CA7E-EB43-483E-AEA8-92C16CB4E387}"/>
    <cellStyle name="Normal 33 2 3 2 2 2 2 3 3" xfId="29286" xr:uid="{C7EE17D9-5CF7-48BA-A485-453D3F474962}"/>
    <cellStyle name="Normal 33 2 3 2 2 2 2 3 3 2" xfId="47838" xr:uid="{DE9EA370-BCBD-45AF-884D-E231C438639C}"/>
    <cellStyle name="Normal 33 2 3 2 2 2 2 3 4" xfId="29296" xr:uid="{DB827A2F-6DF1-4969-90FE-BD5F882E3D7D}"/>
    <cellStyle name="Normal 33 2 3 2 2 2 2 4" xfId="43418" xr:uid="{23DACF17-7901-4123-9055-77D811807CD4}"/>
    <cellStyle name="Normal 33 2 3 2 2 2 2 4 2" xfId="32237" xr:uid="{F1A9E012-2CBE-4B97-BD1C-1C48BDFE13D1}"/>
    <cellStyle name="Normal 33 2 3 2 2 2 2 4 2 2" xfId="47839" xr:uid="{18CFD9A2-6B71-42A2-9322-8296EBA7F761}"/>
    <cellStyle name="Normal 33 2 3 2 2 2 2 4 3" xfId="47840" xr:uid="{D978DD5C-2E1B-4807-82E3-77F927D490E4}"/>
    <cellStyle name="Normal 33 2 3 2 2 2 2 5" xfId="33021" xr:uid="{F0B503B1-D546-4DAA-AF81-B94F35AA4BEB}"/>
    <cellStyle name="Normal 33 2 3 2 2 2 2 5 2" xfId="47841" xr:uid="{AFAF6306-AA56-4865-9BE3-CAB79821605C}"/>
    <cellStyle name="Normal 33 2 3 2 2 2 2 6" xfId="14892" xr:uid="{5A623899-D65A-4E93-84EC-A5E538097336}"/>
    <cellStyle name="Normal 33 2 3 2 2 2 2 7" xfId="47842" xr:uid="{C0FD8084-B546-4532-AFE1-32B5350863B4}"/>
    <cellStyle name="Normal 33 2 3 2 2 2 3" xfId="2977" xr:uid="{3773C7C5-79EE-48B6-BA1D-8A02E75F279D}"/>
    <cellStyle name="Normal 33 2 3 2 2 2 3 2" xfId="47843" xr:uid="{B1D17836-737C-4C66-8A22-DAD0CF27D5B6}"/>
    <cellStyle name="Normal 33 2 3 2 2 2 3 2 2" xfId="47844" xr:uid="{116D8D9E-8483-4942-BBF2-BFFF00142543}"/>
    <cellStyle name="Normal 33 2 3 2 2 2 3 2 2 2" xfId="47847" xr:uid="{43A6C01F-CE85-4C31-8EF9-D902CA7D9428}"/>
    <cellStyle name="Normal 33 2 3 2 2 2 3 2 2 2 2" xfId="18299" xr:uid="{1F3D4C31-1AE7-40BB-B907-5AE22E75DFCC}"/>
    <cellStyle name="Normal 33 2 3 2 2 2 3 2 2 3" xfId="47849" xr:uid="{C8C8008A-D835-4DE6-A86C-0788F80DEC67}"/>
    <cellStyle name="Normal 33 2 3 2 2 2 3 2 3" xfId="47850" xr:uid="{0F789F1B-48B4-4E03-B87B-2F943F16C95D}"/>
    <cellStyle name="Normal 33 2 3 2 2 2 3 2 3 2" xfId="47852" xr:uid="{6D3A058D-63C1-4621-8B2F-1896A28FA923}"/>
    <cellStyle name="Normal 33 2 3 2 2 2 3 2 4" xfId="35958" xr:uid="{23FDF347-788F-4613-BEA0-739D504CE972}"/>
    <cellStyle name="Normal 33 2 3 2 2 2 3 3" xfId="47853" xr:uid="{E1FE8DD9-B6D8-4C04-B084-12CBE06EC985}"/>
    <cellStyle name="Normal 33 2 3 2 2 2 3 3 2" xfId="42578" xr:uid="{722BE5B5-36B9-49A1-8BDC-27F6018B377C}"/>
    <cellStyle name="Normal 33 2 3 2 2 2 3 3 2 2" xfId="47855" xr:uid="{ED9C5A08-74ED-47EA-A13D-1940E9AFDF09}"/>
    <cellStyle name="Normal 33 2 3 2 2 2 3 3 3" xfId="42580" xr:uid="{77F95474-D30B-4A35-8714-508EC8CA478A}"/>
    <cellStyle name="Normal 33 2 3 2 2 2 3 4" xfId="47856" xr:uid="{1F6D716C-A795-4B55-8851-441229A4878D}"/>
    <cellStyle name="Normal 33 2 3 2 2 2 3 4 2" xfId="42609" xr:uid="{01A7FE68-D2CB-466F-9AAA-C272ECDF041E}"/>
    <cellStyle name="Normal 33 2 3 2 2 2 3 5" xfId="47857" xr:uid="{EE30B5EF-434C-43B8-9CDC-A3A762DA562D}"/>
    <cellStyle name="Normal 33 2 3 2 2 2 4" xfId="28413" xr:uid="{0322E8E2-22D4-4F07-BDB0-17E27B77737A}"/>
    <cellStyle name="Normal 33 2 3 2 2 2 4 2" xfId="27191" xr:uid="{B82B29E4-EF8D-4638-B5FB-6016317798F5}"/>
    <cellStyle name="Normal 33 2 3 2 2 2 4 2 2" xfId="8594" xr:uid="{5EB9BC94-F9F6-44B8-95D4-24CBD0F4094F}"/>
    <cellStyle name="Normal 33 2 3 2 2 2 4 2 2 2" xfId="35274" xr:uid="{31EC3E43-B5A0-4890-ABED-9CB1DAB30C5A}"/>
    <cellStyle name="Normal 33 2 3 2 2 2 4 2 3" xfId="35277" xr:uid="{9F3D55A4-DEFE-4F99-BB9C-D47FC347183D}"/>
    <cellStyle name="Normal 33 2 3 2 2 2 4 3" xfId="27193" xr:uid="{7429F92F-7028-4F60-92F4-BBB72906585A}"/>
    <cellStyle name="Normal 33 2 3 2 2 2 4 3 2" xfId="35376" xr:uid="{EE94CB74-B195-4C3F-A6BD-FCB22A38EB1F}"/>
    <cellStyle name="Normal 33 2 3 2 2 2 4 4" xfId="47858" xr:uid="{48421357-3FEF-4A46-A1F8-C97181C1A74E}"/>
    <cellStyle name="Normal 33 2 3 2 2 2 5" xfId="47859" xr:uid="{F149A2D3-C4D2-4B73-9974-D011F63564A8}"/>
    <cellStyle name="Normal 33 2 3 2 2 2 5 2" xfId="27224" xr:uid="{1BF1AE67-9130-42F4-BB4B-CDCAE19E292A}"/>
    <cellStyle name="Normal 33 2 3 2 2 2 5 2 2" xfId="35895" xr:uid="{979FC717-9C14-418F-B048-9BD4CD0A3F83}"/>
    <cellStyle name="Normal 33 2 3 2 2 2 5 3" xfId="41678" xr:uid="{7531F633-42BC-4018-A43A-8F088C994D4A}"/>
    <cellStyle name="Normal 33 2 3 2 2 2 6" xfId="47860" xr:uid="{8B99C5CE-1508-4A62-9D72-404C526D125B}"/>
    <cellStyle name="Normal 33 2 3 2 2 2 6 2" xfId="47861" xr:uid="{B529A4BA-ACAA-4A3D-B6BB-5C193FB69288}"/>
    <cellStyle name="Normal 33 2 3 2 2 2 7" xfId="7623" xr:uid="{88D82015-DD16-4F75-A5DB-59BF11C29B71}"/>
    <cellStyle name="Normal 33 2 3 2 2 2 8" xfId="7641" xr:uid="{E878E3E3-A43E-4C20-9720-77E4D86A0DB3}"/>
    <cellStyle name="Normal 33 2 3 2 2 3" xfId="8687" xr:uid="{52EEFC66-9DF7-430D-9EA6-8EE21E065F25}"/>
    <cellStyle name="Normal 33 2 3 2 2 3 2" xfId="7919" xr:uid="{1477C8CE-FD2E-4715-B47B-A8AA114F384A}"/>
    <cellStyle name="Normal 33 2 3 2 2 3 2 2" xfId="47862" xr:uid="{7DFDC916-0E84-47BC-8E84-36093E9987FD}"/>
    <cellStyle name="Normal 33 2 3 2 2 3 2 2 2" xfId="3125" xr:uid="{4F8DAD65-FBC2-4A83-8AFF-FBFA9C65D85E}"/>
    <cellStyle name="Normal 33 2 3 2 2 3 2 2 2 2" xfId="47863" xr:uid="{EE8ACD29-D023-4565-AD51-951C7298C826}"/>
    <cellStyle name="Normal 33 2 3 2 2 3 2 2 2 2 2" xfId="18379" xr:uid="{5D5776DE-EFBE-490E-BF44-F3B8B249AFB3}"/>
    <cellStyle name="Normal 33 2 3 2 2 3 2 2 2 3" xfId="23381" xr:uid="{C50CB9F5-A9BD-46B4-BBD5-A65048C422E5}"/>
    <cellStyle name="Normal 33 2 3 2 2 3 2 2 3" xfId="47864" xr:uid="{A6138575-9A3C-45FC-B884-7F2EE0EC9841}"/>
    <cellStyle name="Normal 33 2 3 2 2 3 2 2 3 2" xfId="47865" xr:uid="{9B0F36CE-AD10-4872-9479-C36D37577645}"/>
    <cellStyle name="Normal 33 2 3 2 2 3 2 2 4" xfId="47866" xr:uid="{5D3ADE96-0D8F-4BA8-9271-372102834487}"/>
    <cellStyle name="Normal 33 2 3 2 2 3 2 3" xfId="47867" xr:uid="{40092ED6-68C7-499B-AE77-184D14AD5D4D}"/>
    <cellStyle name="Normal 33 2 3 2 2 3 2 3 2" xfId="3365" xr:uid="{1978D011-3227-460A-82AE-29E9C9B68740}"/>
    <cellStyle name="Normal 33 2 3 2 2 3 2 3 2 2" xfId="47868" xr:uid="{2D325C24-1DB5-487F-85FF-8781C1EF02DB}"/>
    <cellStyle name="Normal 33 2 3 2 2 3 2 3 3" xfId="47869" xr:uid="{6384FA3E-8589-422F-9CBD-16F92BFA7499}"/>
    <cellStyle name="Normal 33 2 3 2 2 3 2 4" xfId="47872" xr:uid="{530F3B26-3150-4352-9634-E2D24AF9B79F}"/>
    <cellStyle name="Normal 33 2 3 2 2 3 2 4 2" xfId="3648" xr:uid="{CBA04BDD-8D0E-4003-BEEB-0F0A7EAEE350}"/>
    <cellStyle name="Normal 33 2 3 2 2 3 2 5" xfId="47875" xr:uid="{93AA8D65-0515-4FA3-AC27-BA1C39481E67}"/>
    <cellStyle name="Normal 33 2 3 2 2 3 3" xfId="47876" xr:uid="{753015DF-0BE1-45DC-A3BB-9F8AFD55CC23}"/>
    <cellStyle name="Normal 33 2 3 2 2 3 3 2" xfId="47877" xr:uid="{D964A2E4-9669-49F6-A8E0-D11401331E8F}"/>
    <cellStyle name="Normal 33 2 3 2 2 3 3 2 2" xfId="47878" xr:uid="{5E619855-19EE-4029-8498-31A67DC4E588}"/>
    <cellStyle name="Normal 33 2 3 2 2 3 3 2 2 2" xfId="47879" xr:uid="{9E262F7E-102B-4012-875D-F82815A1E1DD}"/>
    <cellStyle name="Normal 33 2 3 2 2 3 3 2 3" xfId="47880" xr:uid="{75F4D738-58D0-4017-97C9-4D2E9D555034}"/>
    <cellStyle name="Normal 33 2 3 2 2 3 3 3" xfId="47881" xr:uid="{E7BEE74A-3305-4738-99D4-675463C20DBE}"/>
    <cellStyle name="Normal 33 2 3 2 2 3 3 3 2" xfId="42685" xr:uid="{8F3D6654-53E1-4932-A7FF-D1540F684DDE}"/>
    <cellStyle name="Normal 33 2 3 2 2 3 3 4" xfId="47883" xr:uid="{23290958-454D-42EA-BCA4-229F0A5F0533}"/>
    <cellStyle name="Normal 33 2 3 2 2 3 4" xfId="47884" xr:uid="{C5ECD142-6E41-41D7-B763-BF50D6AFD30D}"/>
    <cellStyle name="Normal 33 2 3 2 2 3 4 2" xfId="27353" xr:uid="{40B6428D-8CC7-40CB-BD91-037F4C472CF3}"/>
    <cellStyle name="Normal 33 2 3 2 2 3 4 2 2" xfId="47561" xr:uid="{A35B9AAD-35E0-4740-B36E-97776A2983A9}"/>
    <cellStyle name="Normal 33 2 3 2 2 3 4 3" xfId="47885" xr:uid="{5AB2BDF9-C417-4576-BFAF-60F3FCBE5902}"/>
    <cellStyle name="Normal 33 2 3 2 2 3 5" xfId="14338" xr:uid="{47A6DE72-54A1-4CEA-89B8-76254D83FD29}"/>
    <cellStyle name="Normal 33 2 3 2 2 3 5 2" xfId="9554" xr:uid="{096E094A-8CB3-4750-AC8C-63D3FE28A9D7}"/>
    <cellStyle name="Normal 33 2 3 2 2 3 6" xfId="14342" xr:uid="{AC628D1A-581E-4B10-B3F8-91F99E6E729B}"/>
    <cellStyle name="Normal 33 2 3 2 2 3 7" xfId="5226" xr:uid="{95E8DBE6-73D9-47BA-88C8-247EB6FC834E}"/>
    <cellStyle name="Normal 33 2 3 2 2 4" xfId="8703" xr:uid="{0C2CC6E7-C19B-4DA0-A40A-2DA7A114118E}"/>
    <cellStyle name="Normal 33 2 3 2 2 4 2" xfId="16432" xr:uid="{99C6C101-80EC-423C-8A1A-5384595E64BC}"/>
    <cellStyle name="Normal 33 2 3 2 2 4 2 2" xfId="37861" xr:uid="{B0E87B84-FBA3-48BE-8220-61AC1D92BE4F}"/>
    <cellStyle name="Normal 33 2 3 2 2 4 2 2 2" xfId="47886" xr:uid="{898DD2A3-2BAB-470C-B542-604F2E495AF3}"/>
    <cellStyle name="Normal 33 2 3 2 2 4 2 2 2 2" xfId="47887" xr:uid="{D4DE979B-C662-4A42-8CB8-B85B2D8646A4}"/>
    <cellStyle name="Normal 33 2 3 2 2 4 2 2 3" xfId="47888" xr:uid="{A3323743-991D-4E4F-965F-E327AA0F4FE3}"/>
    <cellStyle name="Normal 33 2 3 2 2 4 2 3" xfId="47890" xr:uid="{37E87D37-BB1F-47B9-8D71-3752D77A89E8}"/>
    <cellStyle name="Normal 33 2 3 2 2 4 2 3 2" xfId="47892" xr:uid="{C153363E-E957-47DE-9098-C7ABEE187CEF}"/>
    <cellStyle name="Normal 33 2 3 2 2 4 2 4" xfId="47896" xr:uid="{BFE21619-A0FD-4F99-B0BB-81DB6E8622B2}"/>
    <cellStyle name="Normal 33 2 3 2 2 4 3" xfId="28015" xr:uid="{7AB64E51-C6C0-4C2E-9261-1493F4E17B60}"/>
    <cellStyle name="Normal 33 2 3 2 2 4 3 2" xfId="47897" xr:uid="{E1C8F89D-B976-4CEA-BB53-66E34989641C}"/>
    <cellStyle name="Normal 33 2 3 2 2 4 3 2 2" xfId="47898" xr:uid="{B2C6DBF8-3C9B-4E8F-A5FD-1E600F91431B}"/>
    <cellStyle name="Normal 33 2 3 2 2 4 3 3" xfId="47900" xr:uid="{B6EBA3B3-4E29-4953-A33F-D216D9FFD075}"/>
    <cellStyle name="Normal 33 2 3 2 2 4 4" xfId="47901" xr:uid="{43190AC0-3FB1-407A-B580-091A00553F5B}"/>
    <cellStyle name="Normal 33 2 3 2 2 4 4 2" xfId="47902" xr:uid="{0A0411F1-3614-47E7-B7FB-A398FD206009}"/>
    <cellStyle name="Normal 33 2 3 2 2 4 5" xfId="14345" xr:uid="{4811C8DC-30D9-489E-B556-98DBD1ED9E3A}"/>
    <cellStyle name="Normal 33 2 3 2 2 5" xfId="20240" xr:uid="{64FF5A92-3A0F-4575-82D8-8DFD5012B7AE}"/>
    <cellStyle name="Normal 33 2 3 2 2 5 2" xfId="24375" xr:uid="{E5EDFCF1-2E08-4C16-9715-083B1B2DF0C0}"/>
    <cellStyle name="Normal 33 2 3 2 2 5 2 2" xfId="24005" xr:uid="{6B37D14B-643D-4FB9-AFCF-136CB980E083}"/>
    <cellStyle name="Normal 33 2 3 2 2 5 2 2 2" xfId="47903" xr:uid="{6B3BBC4B-0099-46F5-9A42-7EDA51BE5EF8}"/>
    <cellStyle name="Normal 33 2 3 2 2 5 2 3" xfId="47905" xr:uid="{DA34366C-5FBB-4495-8912-C5EAC0811B77}"/>
    <cellStyle name="Normal 33 2 3 2 2 5 3" xfId="24380" xr:uid="{1375777B-9A33-4648-8445-089C756DD205}"/>
    <cellStyle name="Normal 33 2 3 2 2 5 3 2" xfId="47906" xr:uid="{4964ADA7-C94F-4B85-9E79-64556CB1D2D8}"/>
    <cellStyle name="Normal 33 2 3 2 2 5 4" xfId="47907" xr:uid="{6D76E4F4-911B-48E9-9E89-0699B1C20B5D}"/>
    <cellStyle name="Normal 33 2 3 2 2 6" xfId="24385" xr:uid="{B621FACA-FCC3-4E64-8F5F-9CFB410D357B}"/>
    <cellStyle name="Normal 33 2 3 2 2 6 2" xfId="24395" xr:uid="{7A6EC6DE-C307-4F48-A220-7C1199198FB3}"/>
    <cellStyle name="Normal 33 2 3 2 2 6 2 2" xfId="47908" xr:uid="{7782C6C1-8D5E-4A53-BA12-2D2B38A46971}"/>
    <cellStyle name="Normal 33 2 3 2 2 6 3" xfId="47909" xr:uid="{E2D353FC-DA0D-4647-8E07-D4C1E1BA70A9}"/>
    <cellStyle name="Normal 33 2 3 2 2 7" xfId="24397" xr:uid="{99F0E917-5A7D-4004-9099-1BFFD1DDFAC0}"/>
    <cellStyle name="Normal 33 2 3 2 2 7 2" xfId="47910" xr:uid="{BE7A59DF-47D8-4329-9072-75AB0FCE9748}"/>
    <cellStyle name="Normal 33 2 3 2 2 8" xfId="28149" xr:uid="{FB00469A-F596-4D5F-BD92-71C357892E45}"/>
    <cellStyle name="Normal 33 2 3 2 2 9" xfId="28157" xr:uid="{A5C05756-40BF-4C67-89DE-DD7D63C5AC18}"/>
    <cellStyle name="Normal 33 2 3 2 3" xfId="8716" xr:uid="{0663A1BF-3718-4188-9D2A-83EEED03708A}"/>
    <cellStyle name="Normal 33 2 3 2 3 2" xfId="8731" xr:uid="{98711849-E158-4BD8-8EB3-1C36CAF49593}"/>
    <cellStyle name="Normal 33 2 3 2 3 2 2" xfId="618" xr:uid="{B0368834-ECC0-46C0-90D8-CC572FEB06C6}"/>
    <cellStyle name="Normal 33 2 3 2 3 2 2 2" xfId="47911" xr:uid="{10FF7323-50FF-47A9-BCEF-CCFA52DB4373}"/>
    <cellStyle name="Normal 33 2 3 2 3 2 2 2 2" xfId="47912" xr:uid="{746DF047-AF20-4328-B821-084EED4EB495}"/>
    <cellStyle name="Normal 33 2 3 2 3 2 2 2 2 2" xfId="512" xr:uid="{150BCC72-083C-4EC5-954A-2536E83D39A5}"/>
    <cellStyle name="Normal 33 2 3 2 3 2 2 2 2 2 2" xfId="1862" xr:uid="{11517639-1389-49BB-88CA-BAA5B070F1BD}"/>
    <cellStyle name="Normal 33 2 3 2 3 2 2 2 2 3" xfId="582" xr:uid="{830584D4-04CD-42CA-97FB-74455C1696DA}"/>
    <cellStyle name="Normal 33 2 3 2 3 2 2 2 3" xfId="47913" xr:uid="{A4D5F300-2183-46ED-B566-11935567269B}"/>
    <cellStyle name="Normal 33 2 3 2 3 2 2 2 3 2" xfId="47914" xr:uid="{58647BA9-5959-4EC2-8C0F-139631B36CA5}"/>
    <cellStyle name="Normal 33 2 3 2 3 2 2 2 4" xfId="47578" xr:uid="{D21413B6-B2D1-4A3A-B317-AF812B5CC5CB}"/>
    <cellStyle name="Normal 33 2 3 2 3 2 2 3" xfId="47915" xr:uid="{59537CC3-B6F1-4477-BAAB-0BDD189EE1AA}"/>
    <cellStyle name="Normal 33 2 3 2 3 2 2 3 2" xfId="47916" xr:uid="{969ABE72-ABB1-4BA6-95A1-8BF38E548DF9}"/>
    <cellStyle name="Normal 33 2 3 2 3 2 2 3 2 2" xfId="47917" xr:uid="{692912B9-6180-405C-A542-83DF973EDA5A}"/>
    <cellStyle name="Normal 33 2 3 2 3 2 2 3 3" xfId="47918" xr:uid="{18018530-6B70-4C16-9EB5-A2852B5E9187}"/>
    <cellStyle name="Normal 33 2 3 2 3 2 2 4" xfId="47919" xr:uid="{624AD91E-7D59-4FEC-A73A-2313282C8B22}"/>
    <cellStyle name="Normal 33 2 3 2 3 2 2 4 2" xfId="47920" xr:uid="{7164388D-F1BC-47AC-A1E9-AA481B4B7069}"/>
    <cellStyle name="Normal 33 2 3 2 3 2 2 5" xfId="47921" xr:uid="{7821A6E2-BB2B-40A9-8C58-DE7FFEAEA411}"/>
    <cellStyle name="Normal 33 2 3 2 3 2 3" xfId="47922" xr:uid="{65A370DA-C87B-4C01-AC3B-228A8FC9D5A8}"/>
    <cellStyle name="Normal 33 2 3 2 3 2 3 2" xfId="28867" xr:uid="{BEA77C23-00EB-47C9-97CE-0B70633E5C66}"/>
    <cellStyle name="Normal 33 2 3 2 3 2 3 2 2" xfId="24242" xr:uid="{52D88B03-8120-4C13-87C3-5BCB6D511FEF}"/>
    <cellStyle name="Normal 33 2 3 2 3 2 3 2 2 2" xfId="47923" xr:uid="{0E021127-7ADC-4EA2-9FC6-3D75FD4B7964}"/>
    <cellStyle name="Normal 33 2 3 2 3 2 3 2 3" xfId="28869" xr:uid="{6C147D58-3122-4CA1-BCB1-2F6712F7E2E1}"/>
    <cellStyle name="Normal 33 2 3 2 3 2 3 3" xfId="28871" xr:uid="{0A38A388-56FD-4651-A1FE-05390D6A3642}"/>
    <cellStyle name="Normal 33 2 3 2 3 2 3 3 2" xfId="28873" xr:uid="{A207308B-6816-4498-BCA4-8A7D371CBA8F}"/>
    <cellStyle name="Normal 33 2 3 2 3 2 3 4" xfId="27497" xr:uid="{BA4E19A9-5886-44F4-84F6-2D99A6802A1E}"/>
    <cellStyle name="Normal 33 2 3 2 3 2 4" xfId="47924" xr:uid="{2DA2BA33-6AFF-43BF-84C3-1F5EEE6B98A3}"/>
    <cellStyle name="Normal 33 2 3 2 3 2 4 2" xfId="27586" xr:uid="{059D3005-1D46-45F9-8138-F9FB5D262B8F}"/>
    <cellStyle name="Normal 33 2 3 2 3 2 4 2 2" xfId="47927" xr:uid="{B3D00F8C-47EC-4DAF-B17D-455BF6EF139C}"/>
    <cellStyle name="Normal 33 2 3 2 3 2 4 3" xfId="28935" xr:uid="{E2C3A148-2092-4287-9B10-A28D3F76672D}"/>
    <cellStyle name="Normal 33 2 3 2 3 2 5" xfId="47928" xr:uid="{0B39BB82-1A38-44C4-8C21-2F254E59D0EB}"/>
    <cellStyle name="Normal 33 2 3 2 3 2 5 2" xfId="29035" xr:uid="{E37A14DA-A101-4F67-BCB9-6A7B1B17CC15}"/>
    <cellStyle name="Normal 33 2 3 2 3 2 6" xfId="47929" xr:uid="{432A288F-8B09-43BD-BBF6-CD004CFA69A1}"/>
    <cellStyle name="Normal 33 2 3 2 3 2 7" xfId="1405" xr:uid="{0A73F6D7-0DB0-4166-BF4C-ACA72DFC09E9}"/>
    <cellStyle name="Normal 33 2 3 2 3 3" xfId="8743" xr:uid="{B0898085-11C6-4AAC-8EE7-8F927897E36D}"/>
    <cellStyle name="Normal 33 2 3 2 3 3 2" xfId="47930" xr:uid="{90F336B7-0840-44DF-A9E0-E173B315E849}"/>
    <cellStyle name="Normal 33 2 3 2 3 3 2 2" xfId="47931" xr:uid="{C70DA941-CA6F-41DD-A7A1-1D8430349E61}"/>
    <cellStyle name="Normal 33 2 3 2 3 3 2 2 2" xfId="47932" xr:uid="{D0A2358F-4C63-4370-99E1-3F56F24FBAE1}"/>
    <cellStyle name="Normal 33 2 3 2 3 3 2 2 2 2" xfId="47933" xr:uid="{F27BE93E-116F-4A45-94F2-C67BA33D42C1}"/>
    <cellStyle name="Normal 33 2 3 2 3 3 2 2 3" xfId="47934" xr:uid="{D25CAD69-6643-4583-9C5D-2F958219B985}"/>
    <cellStyle name="Normal 33 2 3 2 3 3 2 3" xfId="47935" xr:uid="{014ACAA0-7C3A-4130-A8E8-2F82A7779608}"/>
    <cellStyle name="Normal 33 2 3 2 3 3 2 3 2" xfId="47936" xr:uid="{67704257-0210-4E95-8F0F-0D088447A9D0}"/>
    <cellStyle name="Normal 33 2 3 2 3 3 2 4" xfId="10275" xr:uid="{C7DA34CB-BD4B-4C48-8EE3-620041F3304B}"/>
    <cellStyle name="Normal 33 2 3 2 3 3 3" xfId="47937" xr:uid="{EDEC875F-A97E-4321-A0CB-7CFDE823FB8C}"/>
    <cellStyle name="Normal 33 2 3 2 3 3 3 2" xfId="47938" xr:uid="{448D823D-BED7-42CF-B61D-68BB2B87E160}"/>
    <cellStyle name="Normal 33 2 3 2 3 3 3 2 2" xfId="47939" xr:uid="{3875C8CB-DA18-427B-8D27-234512A03F53}"/>
    <cellStyle name="Normal 33 2 3 2 3 3 3 3" xfId="47940" xr:uid="{0696752F-0712-4348-B349-5E3719C102A1}"/>
    <cellStyle name="Normal 33 2 3 2 3 3 4" xfId="47941" xr:uid="{D38290A0-EC09-4EEA-A4F5-BCFEEFC33968}"/>
    <cellStyle name="Normal 33 2 3 2 3 3 4 2" xfId="47943" xr:uid="{656DD865-134E-44FF-9F00-C3BD164709C5}"/>
    <cellStyle name="Normal 33 2 3 2 3 3 5" xfId="14368" xr:uid="{6AE37238-D4C1-4DBC-A3DD-4768C4011F49}"/>
    <cellStyle name="Normal 33 2 3 2 3 4" xfId="47944" xr:uid="{6FC1D299-A551-4E01-868C-0B5A0B53FB89}"/>
    <cellStyle name="Normal 33 2 3 2 3 4 2" xfId="18715" xr:uid="{5C3B6036-2417-46AD-9D7D-E83B8AC26882}"/>
    <cellStyle name="Normal 33 2 3 2 3 4 2 2" xfId="18720" xr:uid="{DBFD09A4-D870-418E-84A7-A632F00502C5}"/>
    <cellStyle name="Normal 33 2 3 2 3 4 2 2 2" xfId="47945" xr:uid="{9E024FFC-E520-4E18-AB70-65B748E1F3D8}"/>
    <cellStyle name="Normal 33 2 3 2 3 4 2 3" xfId="18730" xr:uid="{2CD75065-0D02-4A0F-ACC9-6A5C000ED734}"/>
    <cellStyle name="Normal 33 2 3 2 3 4 3" xfId="47946" xr:uid="{42D9FF66-71C0-49F3-A3B7-694534AEE0E7}"/>
    <cellStyle name="Normal 33 2 3 2 3 4 3 2" xfId="47947" xr:uid="{2BAA98A8-2C71-40C2-8819-E070FFDAA8F5}"/>
    <cellStyle name="Normal 33 2 3 2 3 4 4" xfId="47948" xr:uid="{56CE1F40-17BA-45EF-9C70-3646190FB72D}"/>
    <cellStyle name="Normal 33 2 3 2 3 5" xfId="5061" xr:uid="{9467438E-C21D-4DC3-9E45-0C1F9532B635}"/>
    <cellStyle name="Normal 33 2 3 2 3 5 2" xfId="18761" xr:uid="{1704804C-7627-4E4A-B2E1-6083A797E22C}"/>
    <cellStyle name="Normal 33 2 3 2 3 5 2 2" xfId="47950" xr:uid="{4D28E73F-587F-4083-9097-166635EC0B12}"/>
    <cellStyle name="Normal 33 2 3 2 3 5 3" xfId="47951" xr:uid="{62338BC0-C012-4185-9765-626821210D6F}"/>
    <cellStyle name="Normal 33 2 3 2 3 6" xfId="24405" xr:uid="{19D96C64-E8F6-4884-AC89-2D228B9B577B}"/>
    <cellStyle name="Normal 33 2 3 2 3 6 2" xfId="47952" xr:uid="{AA5DCBAA-DBA1-48A1-92E7-C4D981C82162}"/>
    <cellStyle name="Normal 33 2 3 2 3 7" xfId="47953" xr:uid="{D1FA8847-5A47-4A39-B51B-675569FA3B44}"/>
    <cellStyle name="Normal 33 2 3 2 3 8" xfId="28576" xr:uid="{B3DD636D-99F9-46B1-ADFA-A9BFBF9A0A11}"/>
    <cellStyle name="Normal 33 2 3 2 4" xfId="4457" xr:uid="{17578CB3-F348-4EAF-9CFE-B896B25E3E46}"/>
    <cellStyle name="Normal 33 2 3 2 4 2" xfId="4475" xr:uid="{B07EBC27-0D4C-4293-B0A0-7A5A64EA17D4}"/>
    <cellStyle name="Normal 33 2 3 2 4 2 2" xfId="41020" xr:uid="{EF6CF5E6-E121-432F-B751-7576194030ED}"/>
    <cellStyle name="Normal 33 2 3 2 4 2 2 2" xfId="41022" xr:uid="{1E92815D-B480-4591-9B79-E9A5452A45D1}"/>
    <cellStyle name="Normal 33 2 3 2 4 2 2 2 2" xfId="41024" xr:uid="{727FD334-1027-469A-ACEA-B0FE4A3A8BD0}"/>
    <cellStyle name="Normal 33 2 3 2 4 2 2 2 2 2" xfId="41026" xr:uid="{47EFEA60-6AD6-4440-8404-A696C567A795}"/>
    <cellStyle name="Normal 33 2 3 2 4 2 2 2 3" xfId="41028" xr:uid="{F1A4C0F9-E9EA-4318-B5D0-A946BEA65383}"/>
    <cellStyle name="Normal 33 2 3 2 4 2 2 3" xfId="41031" xr:uid="{B5319377-A66E-4BF9-B7A4-227698F02918}"/>
    <cellStyle name="Normal 33 2 3 2 4 2 2 3 2" xfId="41033" xr:uid="{51A5ABD6-5B67-4082-AEB3-9877CDD62CBE}"/>
    <cellStyle name="Normal 33 2 3 2 4 2 2 4" xfId="41037" xr:uid="{4AB3A26D-68BA-4842-B684-2192F3AC6CBB}"/>
    <cellStyle name="Normal 33 2 3 2 4 2 3" xfId="34196" xr:uid="{BC151B69-CCAF-41CC-8D42-DE3AADD5C61C}"/>
    <cellStyle name="Normal 33 2 3 2 4 2 3 2" xfId="34200" xr:uid="{D77EB145-30AD-4376-AFBF-BFF8D1F1C8C3}"/>
    <cellStyle name="Normal 33 2 3 2 4 2 3 2 2" xfId="34203" xr:uid="{D97AA952-A897-400A-9FD8-B1EC3A3A30C2}"/>
    <cellStyle name="Normal 33 2 3 2 4 2 3 3" xfId="34206" xr:uid="{F706419A-ED80-439A-B6EC-542E44177D66}"/>
    <cellStyle name="Normal 33 2 3 2 4 2 4" xfId="34209" xr:uid="{C995B000-46B3-4D2E-9695-40DE148FEF4C}"/>
    <cellStyle name="Normal 33 2 3 2 4 2 4 2" xfId="34213" xr:uid="{41366FC5-F873-4FCF-B157-6CA322FB3213}"/>
    <cellStyle name="Normal 33 2 3 2 4 2 5" xfId="34216" xr:uid="{03193DB0-72BB-4212-B05C-01BB1BB68AF0}"/>
    <cellStyle name="Normal 33 2 3 2 4 3" xfId="47954" xr:uid="{9F76FB94-E37F-4A24-9134-70009DB2F735}"/>
    <cellStyle name="Normal 33 2 3 2 4 3 2" xfId="18808" xr:uid="{CA7A7F60-EF78-4347-A570-3929E9497B74}"/>
    <cellStyle name="Normal 33 2 3 2 4 3 2 2" xfId="16205" xr:uid="{3FDA323D-E495-490E-B4C0-82CE86E0A4E7}"/>
    <cellStyle name="Normal 33 2 3 2 4 3 2 2 2" xfId="16210" xr:uid="{D9C05C85-A695-47D7-8F70-58693C28301F}"/>
    <cellStyle name="Normal 33 2 3 2 4 3 2 3" xfId="13862" xr:uid="{105CD7E8-03E5-4515-8DD0-9AE84432622F}"/>
    <cellStyle name="Normal 33 2 3 2 4 3 3" xfId="18812" xr:uid="{B8950BB0-961C-47EA-8DA3-B88969DBBB95}"/>
    <cellStyle name="Normal 33 2 3 2 4 3 3 2" xfId="10705" xr:uid="{051BD6C3-71B4-4FDC-B497-C4344D208382}"/>
    <cellStyle name="Normal 33 2 3 2 4 3 4" xfId="15588" xr:uid="{27EDD2C5-474E-4BAD-8BF9-0913389DEA00}"/>
    <cellStyle name="Normal 33 2 3 2 4 4" xfId="47955" xr:uid="{3C76E4FE-B5AD-49BD-85D5-082F287211A8}"/>
    <cellStyle name="Normal 33 2 3 2 4 4 2" xfId="18819" xr:uid="{86264468-2AD4-4DAC-AA15-40CC91ECEE1D}"/>
    <cellStyle name="Normal 33 2 3 2 4 4 2 2" xfId="16563" xr:uid="{9DB68439-3231-4D4D-89D0-117C87273B7A}"/>
    <cellStyle name="Normal 33 2 3 2 4 4 3" xfId="18826" xr:uid="{61C975D5-4171-4026-8C28-A8F1E7C0EF7E}"/>
    <cellStyle name="Normal 33 2 3 2 4 5" xfId="24407" xr:uid="{7ED4664D-0A13-4A25-BBF4-3247E3EE3FF0}"/>
    <cellStyle name="Normal 33 2 3 2 4 5 2" xfId="18834" xr:uid="{04E953BE-1206-495C-BBD0-3D4F30FFEB7B}"/>
    <cellStyle name="Normal 33 2 3 2 4 6" xfId="47956" xr:uid="{2EF68020-917D-494A-82A1-161F2D05DE6B}"/>
    <cellStyle name="Normal 33 2 3 2 4 7" xfId="47957" xr:uid="{A7030F6A-F792-4415-BE30-2387AF55728D}"/>
    <cellStyle name="Normal 33 2 3 2 5" xfId="4513" xr:uid="{5B771D0B-CC65-472E-AFF2-526D7941B204}"/>
    <cellStyle name="Normal 33 2 3 2 5 2" xfId="35822" xr:uid="{F05018F2-8A12-4C86-957E-8DF9188FA798}"/>
    <cellStyle name="Normal 33 2 3 2 5 2 2" xfId="41062" xr:uid="{F9E7131C-72D3-4106-AE1D-C62EDCE0F6A2}"/>
    <cellStyle name="Normal 33 2 3 2 5 2 2 2" xfId="41064" xr:uid="{2401E2A8-4946-4C72-8153-CD5F6FAB1B2C}"/>
    <cellStyle name="Normal 33 2 3 2 5 2 2 2 2" xfId="1809" xr:uid="{5EC9A7D6-2ED8-4643-8094-1AC35E162317}"/>
    <cellStyle name="Normal 33 2 3 2 5 2 2 3" xfId="41066" xr:uid="{19114BC3-CCDB-4858-A31D-145ADB4B917D}"/>
    <cellStyle name="Normal 33 2 3 2 5 2 3" xfId="34230" xr:uid="{EAAE75E4-E6CD-486F-8ECD-4E478B95A942}"/>
    <cellStyle name="Normal 33 2 3 2 5 2 3 2" xfId="34233" xr:uid="{843B481E-0FB9-4400-A0BD-50F8E3840163}"/>
    <cellStyle name="Normal 33 2 3 2 5 2 4" xfId="34236" xr:uid="{FD00CC4B-B486-419C-A847-43A78F15AB47}"/>
    <cellStyle name="Normal 33 2 3 2 5 3" xfId="35828" xr:uid="{FCB138EB-06FB-4F77-BE22-29FC9E907608}"/>
    <cellStyle name="Normal 33 2 3 2 5 3 2" xfId="18871" xr:uid="{169164DA-18E1-46EF-907D-230CE47C594C}"/>
    <cellStyle name="Normal 33 2 3 2 5 3 2 2" xfId="10871" xr:uid="{9B917439-127B-4389-915E-4A2133D03D82}"/>
    <cellStyle name="Normal 33 2 3 2 5 3 3" xfId="18875" xr:uid="{0147EAAB-A4A7-427F-AC7D-ED320708CEC0}"/>
    <cellStyle name="Normal 33 2 3 2 5 4" xfId="35830" xr:uid="{4A28BA55-C83C-4288-AD2D-E7FE30EBA5A1}"/>
    <cellStyle name="Normal 33 2 3 2 5 4 2" xfId="18884" xr:uid="{CDF94FAB-5EF1-4BB0-B6D6-C6CF70FDD56A}"/>
    <cellStyle name="Normal 33 2 3 2 5 5" xfId="47958" xr:uid="{0BFB4455-2EED-4BE2-B950-A08638B2C3A4}"/>
    <cellStyle name="Normal 33 2 3 2 6" xfId="42896" xr:uid="{C9D4F560-EFA4-475C-A6C6-97FA94D52AB5}"/>
    <cellStyle name="Normal 33 2 3 2 6 2" xfId="35868" xr:uid="{68BC717C-5BFA-4BEA-BDE4-68B1D5A77A7A}"/>
    <cellStyle name="Normal 33 2 3 2 6 2 2" xfId="41078" xr:uid="{905EF0B8-4EE5-4A94-A98F-CAB134DDC711}"/>
    <cellStyle name="Normal 33 2 3 2 6 2 2 2" xfId="41081" xr:uid="{1590F2DD-9AFA-4710-A035-8C5A36C65297}"/>
    <cellStyle name="Normal 33 2 3 2 6 2 3" xfId="34250" xr:uid="{69A82243-4FCA-4683-83AC-F5E32A98BC49}"/>
    <cellStyle name="Normal 33 2 3 2 6 3" xfId="43139" xr:uid="{EB54F320-7A32-4C9A-A4CC-6C9E5859DE70}"/>
    <cellStyle name="Normal 33 2 3 2 6 3 2" xfId="18921" xr:uid="{4618D7A8-7425-43E1-8044-07BCC6779267}"/>
    <cellStyle name="Normal 33 2 3 2 6 4" xfId="29715" xr:uid="{5726AC3C-4246-43FB-A66C-43F17B87820A}"/>
    <cellStyle name="Normal 33 2 3 2 7" xfId="47959" xr:uid="{AFA0D212-A443-4B64-B758-4A49DF1F81DF}"/>
    <cellStyle name="Normal 33 2 3 2 7 2" xfId="29093" xr:uid="{19531EC7-D8D4-471A-A892-7DE0BEF34D79}"/>
    <cellStyle name="Normal 33 2 3 2 7 2 2" xfId="29098" xr:uid="{F24912A8-E527-498F-ADFF-6A1A90B19F83}"/>
    <cellStyle name="Normal 33 2 3 2 7 3" xfId="29122" xr:uid="{ACA9AAE6-001C-4E67-9B20-E50F461EAB68}"/>
    <cellStyle name="Normal 33 2 3 2 8" xfId="47960" xr:uid="{CC11BF37-F574-4DED-95DB-A47BF37D4617}"/>
    <cellStyle name="Normal 33 2 3 2 8 2" xfId="47961" xr:uid="{AEE277EC-E94C-433B-9A9C-B48E1B87218E}"/>
    <cellStyle name="Normal 33 2 3 2 9" xfId="47962" xr:uid="{ABEB9330-4C45-4199-AAB0-B7930600F1DC}"/>
    <cellStyle name="Normal 33 2 3 3" xfId="8751" xr:uid="{59AF0DC6-CB7B-4BFD-BC44-B3E77E62553A}"/>
    <cellStyle name="Normal 33 2 3 3 2" xfId="8761" xr:uid="{833C140E-41E4-405F-9D7D-16136EA7B3D2}"/>
    <cellStyle name="Normal 33 2 3 3 2 2" xfId="8775" xr:uid="{978D257F-EA20-4FBF-9C51-9F3077D52401}"/>
    <cellStyle name="Normal 33 2 3 3 2 2 2" xfId="8060" xr:uid="{95044F17-9E37-4644-98B0-00528D83472C}"/>
    <cellStyle name="Normal 33 2 3 3 2 2 2 2" xfId="47963" xr:uid="{4A87B4C5-3F72-4A7D-AAFD-657E17503656}"/>
    <cellStyle name="Normal 33 2 3 3 2 2 2 2 2" xfId="47964" xr:uid="{72BC5D55-2514-4225-B159-9CC1CE9B81A1}"/>
    <cellStyle name="Normal 33 2 3 3 2 2 2 2 2 2" xfId="47965" xr:uid="{AC4159E1-B473-498B-8207-9DE3E611A56A}"/>
    <cellStyle name="Normal 33 2 3 3 2 2 2 2 2 2 2" xfId="47966" xr:uid="{6C47706F-DDCB-4CEE-A1A5-32942559727B}"/>
    <cellStyle name="Normal 33 2 3 3 2 2 2 2 2 3" xfId="47967" xr:uid="{0FA62F6E-AF2F-45BC-B143-5F276ABAAE4B}"/>
    <cellStyle name="Normal 33 2 3 3 2 2 2 2 3" xfId="47968" xr:uid="{26E8F002-0F26-48AC-835A-C52737580C17}"/>
    <cellStyle name="Normal 33 2 3 3 2 2 2 2 3 2" xfId="47969" xr:uid="{FFD64605-F163-4067-9FCD-529962365747}"/>
    <cellStyle name="Normal 33 2 3 3 2 2 2 2 4" xfId="25044" xr:uid="{86D9DE31-A8F5-4E19-BFA4-D063A6B2BF24}"/>
    <cellStyle name="Normal 33 2 3 3 2 2 2 3" xfId="47970" xr:uid="{F2570349-6E92-418C-ACE3-DF78DDE716E0}"/>
    <cellStyle name="Normal 33 2 3 3 2 2 2 3 2" xfId="47971" xr:uid="{EFE1F1B0-BF77-42C6-98A9-9860693F5D6C}"/>
    <cellStyle name="Normal 33 2 3 3 2 2 2 3 2 2" xfId="47972" xr:uid="{A9330D50-B4E1-4790-87C1-C88BE63DDCB5}"/>
    <cellStyle name="Normal 33 2 3 3 2 2 2 3 3" xfId="47973" xr:uid="{BCC652EB-A14D-477A-9589-F03592815ADB}"/>
    <cellStyle name="Normal 33 2 3 3 2 2 2 4" xfId="47974" xr:uid="{E3B4BB34-E621-4212-9903-59991D68E89A}"/>
    <cellStyle name="Normal 33 2 3 3 2 2 2 4 2" xfId="47975" xr:uid="{C95D9416-DACA-4F08-AFBE-354E8779BF97}"/>
    <cellStyle name="Normal 33 2 3 3 2 2 2 5" xfId="30166" xr:uid="{30B3F16F-D410-4990-ABE5-A5AEF7B8B010}"/>
    <cellStyle name="Normal 33 2 3 3 2 2 3" xfId="47976" xr:uid="{FE2BC75F-B266-473F-A1F7-EF2D4E8240CC}"/>
    <cellStyle name="Normal 33 2 3 3 2 2 3 2" xfId="47977" xr:uid="{B95F9E8D-C9BE-4595-A66A-D71455AD015E}"/>
    <cellStyle name="Normal 33 2 3 3 2 2 3 2 2" xfId="47978" xr:uid="{D6011369-1001-47C6-83D6-211F09F7BFE4}"/>
    <cellStyle name="Normal 33 2 3 3 2 2 3 2 2 2" xfId="47979" xr:uid="{4603D171-238E-4D86-B9BF-18B71CA5473C}"/>
    <cellStyle name="Normal 33 2 3 3 2 2 3 2 3" xfId="47980" xr:uid="{1ED92111-79C5-4838-B91D-1645DFB49141}"/>
    <cellStyle name="Normal 33 2 3 3 2 2 3 3" xfId="47981" xr:uid="{D01CD086-4742-46EB-A035-C97552A8058E}"/>
    <cellStyle name="Normal 33 2 3 3 2 2 3 3 2" xfId="47982" xr:uid="{557E3492-B836-44A6-9176-54E38B00F16C}"/>
    <cellStyle name="Normal 33 2 3 3 2 2 3 4" xfId="47983" xr:uid="{BF252876-245E-4ECF-94F1-56307AD82275}"/>
    <cellStyle name="Normal 33 2 3 3 2 2 4" xfId="47984" xr:uid="{8A0C1422-0A3F-47A2-904D-544CACAFFBF3}"/>
    <cellStyle name="Normal 33 2 3 3 2 2 4 2" xfId="47985" xr:uid="{9AFB8EFB-202D-4217-B498-3F1193381ACA}"/>
    <cellStyle name="Normal 33 2 3 3 2 2 4 2 2" xfId="17755" xr:uid="{721AAE83-68FD-4F91-9A03-2A31496772B7}"/>
    <cellStyle name="Normal 33 2 3 3 2 2 4 3" xfId="47986" xr:uid="{D68613CE-9D28-47EF-A6AC-2DF00B9499F7}"/>
    <cellStyle name="Normal 33 2 3 3 2 2 5" xfId="47987" xr:uid="{AD17CACF-8096-4C30-B39D-08F191C94382}"/>
    <cellStyle name="Normal 33 2 3 3 2 2 5 2" xfId="47988" xr:uid="{62DD4904-377D-414D-8AE2-DBB4FB0FC91A}"/>
    <cellStyle name="Normal 33 2 3 3 2 2 6" xfId="47989" xr:uid="{503ACA39-F74D-4FC5-AB56-27925C2753D2}"/>
    <cellStyle name="Normal 33 2 3 3 2 2 7" xfId="7742" xr:uid="{BA11508B-EDA5-47A9-A20B-7447E8435118}"/>
    <cellStyle name="Normal 33 2 3 3 2 3" xfId="8782" xr:uid="{1B122B05-C36C-418E-A259-36C4DD93EDC7}"/>
    <cellStyle name="Normal 33 2 3 3 2 3 2" xfId="47990" xr:uid="{D6DD73AD-3788-482C-A2BA-12E8FFDCFF0C}"/>
    <cellStyle name="Normal 33 2 3 3 2 3 2 2" xfId="47991" xr:uid="{59F258D3-99A5-462E-A469-5E53441EDCC3}"/>
    <cellStyle name="Normal 33 2 3 3 2 3 2 2 2" xfId="47992" xr:uid="{985BC06E-9581-4206-9E47-922232214DC6}"/>
    <cellStyle name="Normal 33 2 3 3 2 3 2 2 2 2" xfId="47993" xr:uid="{5049027E-8336-4491-8367-A5E7B26FD573}"/>
    <cellStyle name="Normal 33 2 3 3 2 3 2 2 3" xfId="47994" xr:uid="{9ED2173E-B05F-4B4D-9C20-A477E15A39D7}"/>
    <cellStyle name="Normal 33 2 3 3 2 3 2 3" xfId="47995" xr:uid="{E8731ABB-5EE3-42FB-BFE7-0DB92B88BCCF}"/>
    <cellStyle name="Normal 33 2 3 3 2 3 2 3 2" xfId="47996" xr:uid="{7341FE7E-0218-4126-8D3E-F1FF8CF6551D}"/>
    <cellStyle name="Normal 33 2 3 3 2 3 2 4" xfId="47997" xr:uid="{65655C8C-859F-45F7-B891-5F0F71C94423}"/>
    <cellStyle name="Normal 33 2 3 3 2 3 3" xfId="47998" xr:uid="{F289D66A-70D2-4612-A64B-90B8288DECAD}"/>
    <cellStyle name="Normal 33 2 3 3 2 3 3 2" xfId="47999" xr:uid="{1498F5EB-6302-4912-8766-C840D0904F63}"/>
    <cellStyle name="Normal 33 2 3 3 2 3 3 2 2" xfId="48000" xr:uid="{F2A92FD4-BD7D-4F4E-9B94-84998C95D59D}"/>
    <cellStyle name="Normal 33 2 3 3 2 3 3 3" xfId="48001" xr:uid="{36252B5B-F97B-49AA-BFA1-B5391058850E}"/>
    <cellStyle name="Normal 33 2 3 3 2 3 4" xfId="25129" xr:uid="{F8120AC3-B707-43FB-A067-B0475F839DFC}"/>
    <cellStyle name="Normal 33 2 3 3 2 3 4 2" xfId="25131" xr:uid="{AFE018EC-805F-47DB-83F8-7EF8D2360D78}"/>
    <cellStyle name="Normal 33 2 3 3 2 3 5" xfId="14510" xr:uid="{2A985BFD-FDD0-4462-978E-0A0BE7F85593}"/>
    <cellStyle name="Normal 33 2 3 3 2 4" xfId="38073" xr:uid="{B5AE5B09-48A9-4AA3-BEB6-8727B8084EA0}"/>
    <cellStyle name="Normal 33 2 3 3 2 4 2" xfId="37872" xr:uid="{1F5DFD49-2D27-46D5-A891-B6036423A467}"/>
    <cellStyle name="Normal 33 2 3 3 2 4 2 2" xfId="48002" xr:uid="{88DC3B2C-3B23-4810-9EE9-77214E14AC19}"/>
    <cellStyle name="Normal 33 2 3 3 2 4 2 2 2" xfId="48003" xr:uid="{7C9E181C-CBA9-49C7-BA8A-453F08A7B274}"/>
    <cellStyle name="Normal 33 2 3 3 2 4 2 3" xfId="48005" xr:uid="{DD771D8D-A333-4626-8586-8DDC5E971610}"/>
    <cellStyle name="Normal 33 2 3 3 2 4 3" xfId="48006" xr:uid="{87FAED72-C67E-465B-B2B9-F03BF9A2D6D5}"/>
    <cellStyle name="Normal 33 2 3 3 2 4 3 2" xfId="48007" xr:uid="{131909D1-AB2E-48FC-90C3-F336EEB96366}"/>
    <cellStyle name="Normal 33 2 3 3 2 4 4" xfId="25137" xr:uid="{1DD097BF-8B79-4C2F-B23D-773F1DFABA41}"/>
    <cellStyle name="Normal 33 2 3 3 2 5" xfId="24453" xr:uid="{304F9122-5C3B-4D1A-8ED5-A2D145DEF22B}"/>
    <cellStyle name="Normal 33 2 3 3 2 5 2" xfId="24461" xr:uid="{FD4ABCEA-A09A-4C38-889F-227E1E569F45}"/>
    <cellStyle name="Normal 33 2 3 3 2 5 2 2" xfId="48008" xr:uid="{F66A5DD5-F9F1-4E6D-B9DF-4500169467A9}"/>
    <cellStyle name="Normal 33 2 3 3 2 5 3" xfId="48009" xr:uid="{C7902D50-11E8-4875-99F4-C221E1174679}"/>
    <cellStyle name="Normal 33 2 3 3 2 6" xfId="24465" xr:uid="{46F0731B-903D-4B70-94A2-982167462056}"/>
    <cellStyle name="Normal 33 2 3 3 2 6 2" xfId="42250" xr:uid="{1769EE91-0522-4250-8FC3-5D8065A65182}"/>
    <cellStyle name="Normal 33 2 3 3 2 7" xfId="48010" xr:uid="{C0B53A83-D2DC-46E2-8B91-974DE8B721CB}"/>
    <cellStyle name="Normal 33 2 3 3 2 8" xfId="48011" xr:uid="{896DD309-1C51-4485-B725-D09976A5B9C5}"/>
    <cellStyle name="Normal 33 2 3 3 3" xfId="7330" xr:uid="{637716AF-5A2D-486E-9190-89B019539BC8}"/>
    <cellStyle name="Normal 33 2 3 3 3 2" xfId="7342" xr:uid="{5F4805B8-1D09-436C-B745-F48ED589CB12}"/>
    <cellStyle name="Normal 33 2 3 3 3 2 2" xfId="48012" xr:uid="{954D0E0A-E9E9-4D25-8E35-5FDFB4767CD5}"/>
    <cellStyle name="Normal 33 2 3 3 3 2 2 2" xfId="31921" xr:uid="{529CA4CB-5CE6-4C32-903B-A58D8F10F6EF}"/>
    <cellStyle name="Normal 33 2 3 3 3 2 2 2 2" xfId="31924" xr:uid="{CBF83561-492E-4C86-9BBE-99D13667146F}"/>
    <cellStyle name="Normal 33 2 3 3 3 2 2 2 2 2" xfId="31928" xr:uid="{8882E382-7B03-48B8-A4D9-BE1EE7714CCF}"/>
    <cellStyle name="Normal 33 2 3 3 3 2 2 2 3" xfId="32151" xr:uid="{8F76AC12-6DDE-4FC5-AD9F-9D19A4389A6A}"/>
    <cellStyle name="Normal 33 2 3 3 3 2 2 3" xfId="32292" xr:uid="{AD0DAFEE-826F-4533-AE7C-011D0C3007C1}"/>
    <cellStyle name="Normal 33 2 3 3 3 2 2 3 2" xfId="32295" xr:uid="{1B6454DD-6364-46BE-B87F-7568A4ACA025}"/>
    <cellStyle name="Normal 33 2 3 3 3 2 2 4" xfId="32431" xr:uid="{7AD4EA1A-FA36-4DF1-93ED-0D0D45B6F4EB}"/>
    <cellStyle name="Normal 33 2 3 3 3 2 3" xfId="48013" xr:uid="{B7E009F3-5A08-4A5E-94D4-B927B46BE312}"/>
    <cellStyle name="Normal 33 2 3 3 3 2 3 2" xfId="32535" xr:uid="{07AE86E1-02CA-4D1C-B290-6DAA648000B4}"/>
    <cellStyle name="Normal 33 2 3 3 3 2 3 2 2" xfId="34415" xr:uid="{7FB6012D-ABF6-42D9-8504-528404DBBAAB}"/>
    <cellStyle name="Normal 33 2 3 3 3 2 3 3" xfId="48014" xr:uid="{25B9ED83-F54B-4914-9AE3-33829CDEDE21}"/>
    <cellStyle name="Normal 33 2 3 3 3 2 4" xfId="48015" xr:uid="{237BDFBB-AA1C-402C-9163-411186532B75}"/>
    <cellStyle name="Normal 33 2 3 3 3 2 4 2" xfId="48017" xr:uid="{B25487F8-3265-478F-BB05-CD19DB8F4169}"/>
    <cellStyle name="Normal 33 2 3 3 3 2 5" xfId="48018" xr:uid="{D6BAF2E5-9E32-4C70-BEF8-5F32050AB411}"/>
    <cellStyle name="Normal 33 2 3 3 3 3" xfId="48019" xr:uid="{8BCD4E07-49BA-43A0-BAE2-757431AC97AB}"/>
    <cellStyle name="Normal 33 2 3 3 3 3 2" xfId="48020" xr:uid="{58F3BD90-0414-4119-852B-451F3373F3B3}"/>
    <cellStyle name="Normal 33 2 3 3 3 3 2 2" xfId="48021" xr:uid="{85401507-5810-4833-951F-3D0ADD9938B5}"/>
    <cellStyle name="Normal 33 2 3 3 3 3 2 2 2" xfId="46339" xr:uid="{B0DD485B-8DA0-4E57-A50B-9FE03B4291F6}"/>
    <cellStyle name="Normal 33 2 3 3 3 3 2 3" xfId="48022" xr:uid="{96656506-A03C-40C9-BD38-989805E6DD91}"/>
    <cellStyle name="Normal 33 2 3 3 3 3 3" xfId="48023" xr:uid="{30FECF84-9627-4D9A-9DC0-BFB45B3D672C}"/>
    <cellStyle name="Normal 33 2 3 3 3 3 3 2" xfId="48024" xr:uid="{5951CF55-E46E-4082-9D07-8D91EA515DEB}"/>
    <cellStyle name="Normal 33 2 3 3 3 3 4" xfId="2344" xr:uid="{08AD7111-F1A3-4371-AD09-2F3FF555C540}"/>
    <cellStyle name="Normal 33 2 3 3 3 4" xfId="48025" xr:uid="{6799516A-2C15-43AB-BFCC-3AD1474AEF6D}"/>
    <cellStyle name="Normal 33 2 3 3 3 4 2" xfId="48026" xr:uid="{66CE34A3-5123-4A73-8A2B-363C18F37640}"/>
    <cellStyle name="Normal 33 2 3 3 3 4 2 2" xfId="48027" xr:uid="{CBA5F7F1-4BEF-48FF-8DE1-86612A194DDD}"/>
    <cellStyle name="Normal 33 2 3 3 3 4 3" xfId="48028" xr:uid="{890F6091-B824-47CD-B4B5-8EAC499082D9}"/>
    <cellStyle name="Normal 33 2 3 3 3 5" xfId="3489" xr:uid="{B43EE558-431F-449D-BE5E-41FA1DA83B56}"/>
    <cellStyle name="Normal 33 2 3 3 3 5 2" xfId="48029" xr:uid="{1FDA2108-577E-4045-B8B9-C5CD1CD7411A}"/>
    <cellStyle name="Normal 33 2 3 3 3 6" xfId="48030" xr:uid="{EC7669F6-2AE9-46E4-B242-6D53709F01F1}"/>
    <cellStyle name="Normal 33 2 3 3 3 7" xfId="48031" xr:uid="{B14D4838-779C-4C35-9DEA-79482CF1B63B}"/>
    <cellStyle name="Normal 33 2 3 3 4" xfId="7102" xr:uid="{C58A70F5-18EE-467B-911D-7B61BC213D89}"/>
    <cellStyle name="Normal 33 2 3 3 4 2" xfId="31433" xr:uid="{A72429C4-21CD-479D-A818-B0E82C832618}"/>
    <cellStyle name="Normal 33 2 3 3 4 2 2" xfId="28322" xr:uid="{E00A2DB3-C8AA-4457-B86C-E4C52712017B}"/>
    <cellStyle name="Normal 33 2 3 3 4 2 2 2" xfId="28326" xr:uid="{87D4993A-39B6-4858-BB29-8E7E648F533D}"/>
    <cellStyle name="Normal 33 2 3 3 4 2 2 2 2" xfId="41111" xr:uid="{AAF92C89-9F10-4EBE-9AEC-6EB51662775A}"/>
    <cellStyle name="Normal 33 2 3 3 4 2 2 3" xfId="28330" xr:uid="{A4F33262-5986-4881-A27B-41F04AAA8814}"/>
    <cellStyle name="Normal 33 2 3 3 4 2 3" xfId="27029" xr:uid="{D3C056F7-3DBC-4B58-B097-3C0A1DF8F210}"/>
    <cellStyle name="Normal 33 2 3 3 4 2 3 2" xfId="27035" xr:uid="{4931C0A4-2D30-493F-9C1F-150408C1E11D}"/>
    <cellStyle name="Normal 33 2 3 3 4 2 4" xfId="27046" xr:uid="{CFD0F79A-47CA-4642-867F-C20B7D7739A3}"/>
    <cellStyle name="Normal 33 2 3 3 4 3" xfId="48032" xr:uid="{E88D4474-C52E-4901-82A0-9A8BE036C8AA}"/>
    <cellStyle name="Normal 33 2 3 3 4 3 2" xfId="11417" xr:uid="{9A39C9AC-8922-4B7C-A8AD-D4F7F8F141DA}"/>
    <cellStyle name="Normal 33 2 3 3 4 3 2 2" xfId="6358" xr:uid="{0CD8E57F-AC59-4154-8514-FC6D173D2995}"/>
    <cellStyle name="Normal 33 2 3 3 4 3 3" xfId="11423" xr:uid="{FB816E43-C711-4288-B7FF-7D43EDFD9D04}"/>
    <cellStyle name="Normal 33 2 3 3 4 4" xfId="48033" xr:uid="{170D6990-83E3-4A07-805B-993F61619766}"/>
    <cellStyle name="Normal 33 2 3 3 4 4 2" xfId="11447" xr:uid="{D33F6219-CB21-4433-B515-2ACFDC01457B}"/>
    <cellStyle name="Normal 33 2 3 3 4 5" xfId="48034" xr:uid="{60C732FF-7A7A-4AD1-83A5-A22FFC138EB8}"/>
    <cellStyle name="Normal 33 2 3 3 5" xfId="7134" xr:uid="{42EC9491-E66B-4A81-AB66-5ECD3998B5A1}"/>
    <cellStyle name="Normal 33 2 3 3 5 2" xfId="35937" xr:uid="{E58FF9DB-5DEA-4273-B770-E6E780CEF149}"/>
    <cellStyle name="Normal 33 2 3 3 5 2 2" xfId="41129" xr:uid="{10CF4A44-3863-4AC4-A1A9-32C6DE3FDDB5}"/>
    <cellStyle name="Normal 33 2 3 3 5 2 2 2" xfId="41131" xr:uid="{8637B51C-8FE0-4ACE-A301-E7A2DA6FAACC}"/>
    <cellStyle name="Normal 33 2 3 3 5 2 3" xfId="34276" xr:uid="{AE6AFCB0-DE0A-480C-B2D6-F86AD5D04E37}"/>
    <cellStyle name="Normal 33 2 3 3 5 3" xfId="48035" xr:uid="{8F406E9E-6BF4-4D30-BED5-B205CC31CB3C}"/>
    <cellStyle name="Normal 33 2 3 3 5 3 2" xfId="1376" xr:uid="{C5320603-75A4-4953-8ED9-F64758DEE2A7}"/>
    <cellStyle name="Normal 33 2 3 3 5 4" xfId="40154" xr:uid="{AAB4E57B-35FA-4E02-8D14-05FA4EED4C89}"/>
    <cellStyle name="Normal 33 2 3 3 6" xfId="42901" xr:uid="{EEA05D79-1D57-4C22-8613-99165CC5D498}"/>
    <cellStyle name="Normal 33 2 3 3 6 2" xfId="43178" xr:uid="{511597A5-837B-4688-AA07-15D02E74D5AE}"/>
    <cellStyle name="Normal 33 2 3 3 6 2 2" xfId="41142" xr:uid="{533907AD-DB14-46EC-88FC-F3B73F160DDD}"/>
    <cellStyle name="Normal 33 2 3 3 6 3" xfId="48036" xr:uid="{8FD65CF4-5890-496B-9051-9C91105F6B54}"/>
    <cellStyle name="Normal 33 2 3 3 7" xfId="8290" xr:uid="{92EDAA01-D157-407F-A505-F7801D31F12B}"/>
    <cellStyle name="Normal 33 2 3 3 7 2" xfId="48037" xr:uid="{042B5B34-F030-4C15-8F26-5F19BC8CA864}"/>
    <cellStyle name="Normal 33 2 3 3 8" xfId="48038" xr:uid="{DE7A13E0-00D4-4A73-BCBF-02C76FB0C7FE}"/>
    <cellStyle name="Normal 33 2 3 3 9" xfId="48039" xr:uid="{177AB288-E794-4BAE-9E1D-14A2225C9FD2}"/>
    <cellStyle name="Normal 33 2 3 4" xfId="8789" xr:uid="{4257A546-14A9-4C23-8724-A3BA38DC8E86}"/>
    <cellStyle name="Normal 33 2 3 4 2" xfId="8802" xr:uid="{622E3717-7F61-4334-A67A-E737072ED3C8}"/>
    <cellStyle name="Normal 33 2 3 4 2 2" xfId="8810" xr:uid="{15154E35-73B5-4166-A7E8-09310E5453C6}"/>
    <cellStyle name="Normal 33 2 3 4 2 2 2" xfId="48040" xr:uid="{F783CD7E-6F90-4F7F-BF8A-C3477B4435D8}"/>
    <cellStyle name="Normal 33 2 3 4 2 2 2 2" xfId="48041" xr:uid="{5AB84B3D-F9C5-4E00-817E-0892425422B2}"/>
    <cellStyle name="Normal 33 2 3 4 2 2 2 2 2" xfId="48042" xr:uid="{311D929F-E871-43EF-BDDA-71A5C34EE994}"/>
    <cellStyle name="Normal 33 2 3 4 2 2 2 2 2 2" xfId="11062" xr:uid="{59E8DD32-77AC-420D-87E4-551CE617F1A6}"/>
    <cellStyle name="Normal 33 2 3 4 2 2 2 2 3" xfId="48043" xr:uid="{4E076868-BA85-42CC-9CFA-F71416C2108D}"/>
    <cellStyle name="Normal 33 2 3 4 2 2 2 3" xfId="48044" xr:uid="{FCFA0446-547C-4C14-8D0A-3BE92BD738E3}"/>
    <cellStyle name="Normal 33 2 3 4 2 2 2 3 2" xfId="48045" xr:uid="{0B399B90-05F1-430F-BB90-DA51216446FD}"/>
    <cellStyle name="Normal 33 2 3 4 2 2 2 4" xfId="48046" xr:uid="{5D6531EA-3A21-4D22-8322-47029D796A88}"/>
    <cellStyle name="Normal 33 2 3 4 2 2 3" xfId="48047" xr:uid="{9E0CB13D-53EB-405D-99D6-825DFEBEFC2D}"/>
    <cellStyle name="Normal 33 2 3 4 2 2 3 2" xfId="48048" xr:uid="{FA205472-767C-44E1-BAF3-5C10F45F8DB1}"/>
    <cellStyle name="Normal 33 2 3 4 2 2 3 2 2" xfId="48049" xr:uid="{6A8B792E-734A-4E17-B7F2-677D63445309}"/>
    <cellStyle name="Normal 33 2 3 4 2 2 3 3" xfId="48050" xr:uid="{D0B78695-CF47-45F4-853E-6671F393FDA8}"/>
    <cellStyle name="Normal 33 2 3 4 2 2 4" xfId="48051" xr:uid="{5CC8EE9A-8FD0-46AF-BC3C-24602B31723E}"/>
    <cellStyle name="Normal 33 2 3 4 2 2 4 2" xfId="48052" xr:uid="{C3DDC535-F232-4584-8494-DE66DE6DA000}"/>
    <cellStyle name="Normal 33 2 3 4 2 2 5" xfId="48053" xr:uid="{34216433-5AEB-4E3A-B0FE-7142EC4FE538}"/>
    <cellStyle name="Normal 33 2 3 4 2 3" xfId="34691" xr:uid="{50B896FE-F4D3-46CF-9EDA-C1D4CC299630}"/>
    <cellStyle name="Normal 33 2 3 4 2 3 2" xfId="40906" xr:uid="{8AB19E69-86A5-416E-9A8F-23483CC77E57}"/>
    <cellStyle name="Normal 33 2 3 4 2 3 2 2" xfId="48054" xr:uid="{A2532A03-AC0C-412A-82CD-18F048A1E3EC}"/>
    <cellStyle name="Normal 33 2 3 4 2 3 2 2 2" xfId="48055" xr:uid="{8BB6B664-A7B0-4FA6-B050-AC48965FE60F}"/>
    <cellStyle name="Normal 33 2 3 4 2 3 2 3" xfId="48056" xr:uid="{37DC49AA-68D3-4F5E-A4BC-3794ACA5B7AA}"/>
    <cellStyle name="Normal 33 2 3 4 2 3 3" xfId="48057" xr:uid="{95CC5250-F702-4BDD-86F2-6437BB1204B2}"/>
    <cellStyle name="Normal 33 2 3 4 2 3 3 2" xfId="48058" xr:uid="{ABC0D40C-8E09-497B-871E-61A81CD04612}"/>
    <cellStyle name="Normal 33 2 3 4 2 3 4" xfId="25053" xr:uid="{67115399-5F4A-4AEA-BC21-7832DD4C0969}"/>
    <cellStyle name="Normal 33 2 3 4 2 4" xfId="40908" xr:uid="{A44AAF2C-7EFC-4A2B-B33E-840728AD293F}"/>
    <cellStyle name="Normal 33 2 3 4 2 4 2" xfId="48059" xr:uid="{112C7274-01A6-4338-8DA5-64C5F810C725}"/>
    <cellStyle name="Normal 33 2 3 4 2 4 2 2" xfId="48060" xr:uid="{5809C95A-0124-40A5-9B23-5E6E28045412}"/>
    <cellStyle name="Normal 33 2 3 4 2 4 3" xfId="48061" xr:uid="{D0436F57-02E3-4774-B474-B925E53709E0}"/>
    <cellStyle name="Normal 33 2 3 4 2 5" xfId="24487" xr:uid="{619749E3-BE95-48A9-8609-0A90FC0E008A}"/>
    <cellStyle name="Normal 33 2 3 4 2 5 2" xfId="25062" xr:uid="{7294AA47-2411-45B5-A617-96CAFF9DABA4}"/>
    <cellStyle name="Normal 33 2 3 4 2 6" xfId="25065" xr:uid="{7A9FC47E-133F-4765-B089-EC1687861D6F}"/>
    <cellStyle name="Normal 33 2 3 4 2 7" xfId="48062" xr:uid="{32753082-CD71-4AEB-8B89-AE03464E7C6C}"/>
    <cellStyle name="Normal 33 2 3 4 3" xfId="7351" xr:uid="{CF210FD1-6919-45DC-8A01-A1B2A9180094}"/>
    <cellStyle name="Normal 33 2 3 4 3 2" xfId="48063" xr:uid="{63BB0E3C-97E4-4893-8EBE-E90F22A45B78}"/>
    <cellStyle name="Normal 33 2 3 4 3 2 2" xfId="48064" xr:uid="{71B50AE9-6DDA-483E-96F4-3D26F5EF0701}"/>
    <cellStyle name="Normal 33 2 3 4 3 2 2 2" xfId="48065" xr:uid="{43E3FD74-8DF8-4FAC-BC85-9EDD5A6AEDC7}"/>
    <cellStyle name="Normal 33 2 3 4 3 2 2 2 2" xfId="48068" xr:uid="{474FE87C-A5C3-44D2-9775-2E418A7CBA3A}"/>
    <cellStyle name="Normal 33 2 3 4 3 2 2 3" xfId="48069" xr:uid="{223F532D-ADA5-473E-A95B-2DF622590888}"/>
    <cellStyle name="Normal 33 2 3 4 3 2 3" xfId="48070" xr:uid="{902B5A13-A9F8-484B-97D6-E9601857272E}"/>
    <cellStyle name="Normal 33 2 3 4 3 2 3 2" xfId="48071" xr:uid="{72E948B3-0AF8-49A5-BA9E-3474E6CA23E5}"/>
    <cellStyle name="Normal 33 2 3 4 3 2 4" xfId="48072" xr:uid="{49BAAA34-57C7-4B07-BC8B-4A8DB79CAD67}"/>
    <cellStyle name="Normal 33 2 3 4 3 3" xfId="40910" xr:uid="{22573D5E-3260-4B60-B55D-65238498B7C5}"/>
    <cellStyle name="Normal 33 2 3 4 3 3 2" xfId="3670" xr:uid="{CACE3303-9B91-4ABF-B520-1878FF23AE14}"/>
    <cellStyle name="Normal 33 2 3 4 3 3 2 2" xfId="48073" xr:uid="{012C9591-AAFF-4EA7-B301-903502B2A2EB}"/>
    <cellStyle name="Normal 33 2 3 4 3 3 3" xfId="48074" xr:uid="{6883E9C2-E618-48BF-B560-BCBC2A3875D6}"/>
    <cellStyle name="Normal 33 2 3 4 3 4" xfId="40912" xr:uid="{FEE6B27B-681E-4FBF-95B3-09FDAD19313A}"/>
    <cellStyle name="Normal 33 2 3 4 3 4 2" xfId="48075" xr:uid="{483352BD-411D-4959-961D-EF3B81FB6B1F}"/>
    <cellStyle name="Normal 33 2 3 4 3 5" xfId="16132" xr:uid="{A36576EB-9F0D-4765-983A-DD3023249383}"/>
    <cellStyle name="Normal 33 2 3 4 4" xfId="31439" xr:uid="{98AB04F6-E2BA-46B6-AADF-07DB8E8AFF36}"/>
    <cellStyle name="Normal 33 2 3 4 4 2" xfId="48076" xr:uid="{AFC4998C-FCA7-4FE2-895C-615B94985423}"/>
    <cellStyle name="Normal 33 2 3 4 4 2 2" xfId="27609" xr:uid="{228324BF-C301-422D-88EC-35CAAE78EA89}"/>
    <cellStyle name="Normal 33 2 3 4 4 2 2 2" xfId="27170" xr:uid="{9FF37F41-6439-4E00-8934-438E6DD506E1}"/>
    <cellStyle name="Normal 33 2 3 4 4 2 3" xfId="27058" xr:uid="{CA937E6D-AFB3-4C9F-A1BA-54D5F8EC6529}"/>
    <cellStyle name="Normal 33 2 3 4 4 3" xfId="40915" xr:uid="{A724E5C8-709A-4F81-8F86-7D00E2162256}"/>
    <cellStyle name="Normal 33 2 3 4 4 3 2" xfId="11710" xr:uid="{B49BB0A9-0B58-4385-BDAC-0A43A936EA56}"/>
    <cellStyle name="Normal 33 2 3 4 4 4" xfId="48077" xr:uid="{4F09D5DD-51C7-42D2-B0B0-B3B0604AD0D7}"/>
    <cellStyle name="Normal 33 2 3 4 5" xfId="42906" xr:uid="{F83792D4-A20D-4322-9EFB-DDE0746CDFF3}"/>
    <cellStyle name="Normal 33 2 3 4 5 2" xfId="42911" xr:uid="{8C1C4DB5-E1D9-4820-B63F-664FC431001C}"/>
    <cellStyle name="Normal 33 2 3 4 5 2 2" xfId="41155" xr:uid="{7FAB72A1-1501-4D81-86D2-3AEAF7DBA7F3}"/>
    <cellStyle name="Normal 33 2 3 4 5 3" xfId="48078" xr:uid="{7CE3DC46-4F07-4398-988E-9020FF472677}"/>
    <cellStyle name="Normal 33 2 3 4 6" xfId="42916" xr:uid="{8366CABC-8A89-46B8-8D09-81A2453B2D45}"/>
    <cellStyle name="Normal 33 2 3 4 6 2" xfId="48079" xr:uid="{C40BEFC7-3423-450F-A96E-A77842ECE7E1}"/>
    <cellStyle name="Normal 33 2 3 4 7" xfId="48080" xr:uid="{1B50BA4F-27AC-421F-802C-0DBA40C4472C}"/>
    <cellStyle name="Normal 33 2 3 4 8" xfId="48081" xr:uid="{A7EDDD81-233C-416D-B331-6B886892A164}"/>
    <cellStyle name="Normal 33 2 3 5" xfId="8826" xr:uid="{45E0ED52-A242-4559-B1C5-490F7BA49634}"/>
    <cellStyle name="Normal 33 2 3 5 2" xfId="8837" xr:uid="{B0D1319B-1C98-4F50-9D1A-A2A1D886AFFB}"/>
    <cellStyle name="Normal 33 2 3 5 2 2" xfId="24768" xr:uid="{617A7906-AFEC-4754-8B4E-4F4460D2279C}"/>
    <cellStyle name="Normal 33 2 3 5 2 2 2" xfId="11792" xr:uid="{37D0229C-5C94-4A2D-9050-C5FECBCA3507}"/>
    <cellStyle name="Normal 33 2 3 5 2 2 2 2" xfId="48082" xr:uid="{8D69F221-7426-45E7-BBE1-92465EC9CC46}"/>
    <cellStyle name="Normal 33 2 3 5 2 2 2 2 2" xfId="5599" xr:uid="{C8F30EA4-4EDA-4DC7-BC66-567967E2FC84}"/>
    <cellStyle name="Normal 33 2 3 5 2 2 2 3" xfId="48083" xr:uid="{EE14ED4F-AA37-4EA9-80CF-77526BCD9AE8}"/>
    <cellStyle name="Normal 33 2 3 5 2 2 3" xfId="8565" xr:uid="{6E9D118B-BB4E-43E9-98CB-92528D968C98}"/>
    <cellStyle name="Normal 33 2 3 5 2 2 3 2" xfId="48084" xr:uid="{671319CD-8A09-49D7-A7D1-E827C675C5C6}"/>
    <cellStyle name="Normal 33 2 3 5 2 2 4" xfId="25266" xr:uid="{FC9FD0E1-C546-4475-9567-B34457B3A59B}"/>
    <cellStyle name="Normal 33 2 3 5 2 3" xfId="40920" xr:uid="{6DA6564F-95A9-4C61-A6CE-9F5B36AABCFC}"/>
    <cellStyle name="Normal 33 2 3 5 2 3 2" xfId="11951" xr:uid="{7E28FBFB-2FF0-4666-8FB7-20AD00B5A090}"/>
    <cellStyle name="Normal 33 2 3 5 2 3 2 2" xfId="48085" xr:uid="{EF56DEBA-2D0B-44FD-8701-606219428089}"/>
    <cellStyle name="Normal 33 2 3 5 2 3 3" xfId="48086" xr:uid="{17B7E677-FF93-4FAA-ACA4-8794777423FD}"/>
    <cellStyle name="Normal 33 2 3 5 2 4" xfId="40922" xr:uid="{E51B51DC-49AA-46D4-8F5E-3EC2D3D721F3}"/>
    <cellStyle name="Normal 33 2 3 5 2 4 2" xfId="48087" xr:uid="{DBC4809E-3EE0-4BB1-8AEA-FCAF345553F2}"/>
    <cellStyle name="Normal 33 2 3 5 2 5" xfId="25079" xr:uid="{7F8750F6-F478-48A8-9410-864CC070FA16}"/>
    <cellStyle name="Normal 33 2 3 5 3" xfId="48088" xr:uid="{41D7631A-E6C1-43A0-8192-35B22DB7E2B3}"/>
    <cellStyle name="Normal 33 2 3 5 3 2" xfId="48089" xr:uid="{ED179E25-2BC7-4936-862F-07F90C205891}"/>
    <cellStyle name="Normal 33 2 3 5 3 2 2" xfId="48090" xr:uid="{8C8116A5-0436-4C20-9724-5E1613BB0A49}"/>
    <cellStyle name="Normal 33 2 3 5 3 2 2 2" xfId="48091" xr:uid="{4E5A7E06-4005-4BFB-BAC2-B8AA0C05CB8B}"/>
    <cellStyle name="Normal 33 2 3 5 3 2 3" xfId="48092" xr:uid="{F4685295-E95F-4222-BC12-3BCBEA8C91F1}"/>
    <cellStyle name="Normal 33 2 3 5 3 3" xfId="40925" xr:uid="{57BC0B29-D965-4245-9312-0AC200E365C7}"/>
    <cellStyle name="Normal 33 2 3 5 3 3 2" xfId="48093" xr:uid="{703610A7-CCF8-42E8-8466-7E0DE01D987A}"/>
    <cellStyle name="Normal 33 2 3 5 3 4" xfId="48094" xr:uid="{8CF9175A-53A3-41B5-97CF-B404FAA34C59}"/>
    <cellStyle name="Normal 33 2 3 5 4" xfId="48095" xr:uid="{19CB9BBE-5129-45E3-90B6-AEB29CE998A4}"/>
    <cellStyle name="Normal 33 2 3 5 4 2" xfId="48096" xr:uid="{01A9CC90-F3C7-4E87-9A79-2DAA2C4B5584}"/>
    <cellStyle name="Normal 33 2 3 5 4 2 2" xfId="41170" xr:uid="{E775809E-B308-4134-A2CC-D60F8950FB1C}"/>
    <cellStyle name="Normal 33 2 3 5 4 3" xfId="48097" xr:uid="{B91C458A-8DDD-4B41-A570-7BB42DC3EE31}"/>
    <cellStyle name="Normal 33 2 3 5 5" xfId="42925" xr:uid="{3CFA66AB-83A7-408C-9A46-3099063C85F0}"/>
    <cellStyle name="Normal 33 2 3 5 5 2" xfId="42930" xr:uid="{50B1AAC7-5757-469F-B8DD-557ABADB48CF}"/>
    <cellStyle name="Normal 33 2 3 5 6" xfId="42936" xr:uid="{B879A075-788B-418D-A5A2-0438534AC6D6}"/>
    <cellStyle name="Normal 33 2 3 5 7" xfId="48099" xr:uid="{2B80E1C6-0B17-4193-9CB0-DA9419E3B8BD}"/>
    <cellStyle name="Normal 33 2 3 6" xfId="8850" xr:uid="{E0E7DC9B-B2CA-4DC4-9602-26096380E8D2}"/>
    <cellStyle name="Normal 33 2 3 6 2" xfId="34725" xr:uid="{DA574DB1-AA1A-4616-BBD5-775FDC34D322}"/>
    <cellStyle name="Normal 33 2 3 6 2 2" xfId="34727" xr:uid="{97215EAC-2FE2-4200-A4B5-27796E8931BE}"/>
    <cellStyle name="Normal 33 2 3 6 2 2 2" xfId="19160" xr:uid="{B0A02DF7-2864-4AB1-A906-008F31919ABC}"/>
    <cellStyle name="Normal 33 2 3 6 2 2 2 2" xfId="2173" xr:uid="{293FA21F-4EF1-4F85-9A01-B7E0CA011CED}"/>
    <cellStyle name="Normal 33 2 3 6 2 2 3" xfId="2456" xr:uid="{A2B7BFD1-AB64-441A-900C-109B1203B265}"/>
    <cellStyle name="Normal 33 2 3 6 2 3" xfId="48100" xr:uid="{10B6524B-3448-41E4-BFC3-2F14EC943A4E}"/>
    <cellStyle name="Normal 33 2 3 6 2 3 2" xfId="19312" xr:uid="{A0C7B8EC-E603-41E3-8EEB-23F3C7023843}"/>
    <cellStyle name="Normal 33 2 3 6 2 4" xfId="48101" xr:uid="{4D4D9199-CBC4-41E5-86CD-654FE38D14F4}"/>
    <cellStyle name="Normal 33 2 3 6 3" xfId="34729" xr:uid="{10C6738B-B603-4312-9596-032C8970A65A}"/>
    <cellStyle name="Normal 33 2 3 6 3 2" xfId="48102" xr:uid="{67AEA2CF-04DA-4453-A167-5BD5BAD51DA1}"/>
    <cellStyle name="Normal 33 2 3 6 3 2 2" xfId="48103" xr:uid="{B26FDCC4-7813-47A3-AB2D-09565C7137E4}"/>
    <cellStyle name="Normal 33 2 3 6 3 3" xfId="48104" xr:uid="{08D69DE9-DE40-47EA-8103-C12AC238A9B0}"/>
    <cellStyle name="Normal 33 2 3 6 4" xfId="25503" xr:uid="{DAB9A4A9-4E45-406B-AFE0-D2B59027DF5D}"/>
    <cellStyle name="Normal 33 2 3 6 4 2" xfId="25505" xr:uid="{3AB48B85-420B-4F5A-A82A-B5C1BFF9B0E7}"/>
    <cellStyle name="Normal 33 2 3 6 5" xfId="25508" xr:uid="{397D2422-C113-4E63-BCE7-BDAF946E5487}"/>
    <cellStyle name="Normal 33 2 3 7" xfId="8864" xr:uid="{E734D6DC-8724-4E6C-AC64-FCCFAB30C5A9}"/>
    <cellStyle name="Normal 33 2 3 7 2" xfId="33515" xr:uid="{339606AD-EEC8-4D72-89FD-AEF5406D6280}"/>
    <cellStyle name="Normal 33 2 3 7 2 2" xfId="48105" xr:uid="{21000234-169E-4103-ADC3-93DA3609553D}"/>
    <cellStyle name="Normal 33 2 3 7 2 2 2" xfId="48106" xr:uid="{32D8A685-AC65-4255-8180-D79E400781CD}"/>
    <cellStyle name="Normal 33 2 3 7 2 3" xfId="48107" xr:uid="{5EC8B38D-CF04-42E8-ABF5-4D53843DF857}"/>
    <cellStyle name="Normal 33 2 3 7 3" xfId="48108" xr:uid="{2239D0B6-7980-4707-A10B-2A80729D963D}"/>
    <cellStyle name="Normal 33 2 3 7 3 2" xfId="48109" xr:uid="{B69C27ED-8F97-4699-B586-DBE4E21BBE99}"/>
    <cellStyle name="Normal 33 2 3 7 4" xfId="23100" xr:uid="{F4A03C68-2AF3-4A06-9A13-BA853A02BD43}"/>
    <cellStyle name="Normal 33 2 3 8" xfId="34731" xr:uid="{E875CD11-0167-4A18-93DD-B1387CF93A5F}"/>
    <cellStyle name="Normal 33 2 3 8 2" xfId="48110" xr:uid="{B0A8D19C-71AA-4970-9B62-363A37E260BF}"/>
    <cellStyle name="Normal 33 2 3 8 2 2" xfId="48111" xr:uid="{48855773-7BFD-4D65-B953-2FE4E238C4F8}"/>
    <cellStyle name="Normal 33 2 3 8 3" xfId="48112" xr:uid="{6A21E80D-7B28-4602-8387-879491A00E28}"/>
    <cellStyle name="Normal 33 2 3 9" xfId="48113" xr:uid="{094B7F37-DBE2-493B-8431-6752DA387971}"/>
    <cellStyle name="Normal 33 2 3 9 2" xfId="48114" xr:uid="{96EA9779-C72B-4AF7-8094-EB075178C6DC}"/>
    <cellStyle name="Normal 33 2 4" xfId="17576" xr:uid="{5475A9A8-2B24-4905-A754-B81D2B28C843}"/>
    <cellStyle name="Normal 33 2 4 10" xfId="48115" xr:uid="{C05CAC7A-51D1-4760-88EA-3CAE4F2C79ED}"/>
    <cellStyle name="Normal 33 2 4 2" xfId="4833" xr:uid="{091BD664-5865-4B5F-949A-F216E537E0FE}"/>
    <cellStyle name="Normal 33 2 4 2 2" xfId="8897" xr:uid="{7E389293-F157-4CEA-96A1-5896F32D57B2}"/>
    <cellStyle name="Normal 33 2 4 2 2 2" xfId="6991" xr:uid="{77E429AE-4B2F-46B8-9C54-804E9BFD91EF}"/>
    <cellStyle name="Normal 33 2 4 2 2 2 2" xfId="8278" xr:uid="{D72B1368-953A-4FE0-B168-7AC10E9FF506}"/>
    <cellStyle name="Normal 33 2 4 2 2 2 2 2" xfId="48116" xr:uid="{6C15F446-F75D-43D0-A79A-1512570503DE}"/>
    <cellStyle name="Normal 33 2 4 2 2 2 2 2 2" xfId="48119" xr:uid="{7079974B-A714-4A34-A3AF-975FC64B8936}"/>
    <cellStyle name="Normal 33 2 4 2 2 2 2 2 2 2" xfId="48123" xr:uid="{8A50C45E-6A31-4667-AD8D-7614D38C46B8}"/>
    <cellStyle name="Normal 33 2 4 2 2 2 2 2 2 2 2" xfId="48125" xr:uid="{E90E73DA-D063-4BEF-9103-83D232BE1C31}"/>
    <cellStyle name="Normal 33 2 4 2 2 2 2 2 2 3" xfId="48127" xr:uid="{7962D2B7-2352-4564-B421-F51088BE30FC}"/>
    <cellStyle name="Normal 33 2 4 2 2 2 2 2 3" xfId="48130" xr:uid="{0CABCEE7-DE30-430E-A588-1DFD090DD44A}"/>
    <cellStyle name="Normal 33 2 4 2 2 2 2 2 3 2" xfId="45955" xr:uid="{6D0F15B8-CC2C-4120-8086-C233BC6FD13A}"/>
    <cellStyle name="Normal 33 2 4 2 2 2 2 2 4" xfId="48132" xr:uid="{3838B756-6843-4108-A8C3-3ACD35DA5980}"/>
    <cellStyle name="Normal 33 2 4 2 2 2 2 3" xfId="48133" xr:uid="{5040A907-94D4-4137-9B7D-15A6D3C0C080}"/>
    <cellStyle name="Normal 33 2 4 2 2 2 2 3 2" xfId="41648" xr:uid="{AA5775E7-B89F-4BFB-863F-82FE2A9BEDF9}"/>
    <cellStyle name="Normal 33 2 4 2 2 2 2 3 2 2" xfId="48137" xr:uid="{C137F508-8112-452A-8C9D-274BA5758AB3}"/>
    <cellStyle name="Normal 33 2 4 2 2 2 2 3 3" xfId="48141" xr:uid="{FB657584-4EFE-4C3D-B654-A0B6600B3F13}"/>
    <cellStyle name="Normal 33 2 4 2 2 2 2 4" xfId="48142" xr:uid="{7D455238-104E-49F7-BF73-31236B8988DD}"/>
    <cellStyle name="Normal 33 2 4 2 2 2 2 4 2" xfId="48146" xr:uid="{86E25058-C889-4990-BDC1-CDD336050B83}"/>
    <cellStyle name="Normal 33 2 4 2 2 2 2 5" xfId="48148" xr:uid="{D4AAEA06-FF1E-4874-B405-31E4BC42371C}"/>
    <cellStyle name="Normal 33 2 4 2 2 2 3" xfId="48149" xr:uid="{1B5030AD-0BBE-4590-AB57-6707E50EAC93}"/>
    <cellStyle name="Normal 33 2 4 2 2 2 3 2" xfId="48150" xr:uid="{A41449B4-3D22-4FD3-A060-B3383AF7A327}"/>
    <cellStyle name="Normal 33 2 4 2 2 2 3 2 2" xfId="48152" xr:uid="{A63B0449-4E97-4363-B5EC-1662FA81E390}"/>
    <cellStyle name="Normal 33 2 4 2 2 2 3 2 2 2" xfId="48153" xr:uid="{30F6E3C0-444B-4841-A3F9-F0320BB392FA}"/>
    <cellStyle name="Normal 33 2 4 2 2 2 3 2 3" xfId="48154" xr:uid="{66378E38-C400-41A7-B471-F652635937D8}"/>
    <cellStyle name="Normal 33 2 4 2 2 2 3 3" xfId="48155" xr:uid="{A889ED20-906A-4DF5-8696-3072ED1F98B9}"/>
    <cellStyle name="Normal 33 2 4 2 2 2 3 3 2" xfId="48156" xr:uid="{4F52186C-F84A-446F-8A57-8C991EC771B4}"/>
    <cellStyle name="Normal 33 2 4 2 2 2 3 4" xfId="48157" xr:uid="{7D57360E-4E13-4B96-9E05-417FB5AEC12C}"/>
    <cellStyle name="Normal 33 2 4 2 2 2 4" xfId="48158" xr:uid="{85676280-9834-42DA-A5F6-A529691D1AB5}"/>
    <cellStyle name="Normal 33 2 4 2 2 2 4 2" xfId="48159" xr:uid="{09DBF907-DD1B-4410-BA0B-3FEDE4DEB7F6}"/>
    <cellStyle name="Normal 33 2 4 2 2 2 4 2 2" xfId="48160" xr:uid="{0172E196-BC09-483D-B173-69BEAFF830F7}"/>
    <cellStyle name="Normal 33 2 4 2 2 2 4 3" xfId="48161" xr:uid="{27AE3F60-D83C-4246-A47D-AE77A5DCD458}"/>
    <cellStyle name="Normal 33 2 4 2 2 2 5" xfId="33146" xr:uid="{7B701CB7-D32D-495D-A439-527698480298}"/>
    <cellStyle name="Normal 33 2 4 2 2 2 5 2" xfId="33148" xr:uid="{EA316407-15D5-42EF-BE7F-359B0A6FEFA4}"/>
    <cellStyle name="Normal 33 2 4 2 2 2 6" xfId="3504" xr:uid="{43178D37-8064-4672-9760-CC77388DA844}"/>
    <cellStyle name="Normal 33 2 4 2 2 2 7" xfId="3518" xr:uid="{C862AE6B-0333-4B4D-AAA4-77D31F627E15}"/>
    <cellStyle name="Normal 33 2 4 2 2 3" xfId="8908" xr:uid="{9FA592DE-5BCB-4121-B76D-F29851ECEC6A}"/>
    <cellStyle name="Normal 33 2 4 2 2 3 2" xfId="48162" xr:uid="{A90935E8-470C-4D5B-A707-3C405E465702}"/>
    <cellStyle name="Normal 33 2 4 2 2 3 2 2" xfId="48163" xr:uid="{93112F33-E556-44DE-A4E0-EB02A6834FBE}"/>
    <cellStyle name="Normal 33 2 4 2 2 3 2 2 2" xfId="48164" xr:uid="{1F171AFC-72DC-429F-9DF2-810B0436F24B}"/>
    <cellStyle name="Normal 33 2 4 2 2 3 2 2 2 2" xfId="36077" xr:uid="{2C5C6FC2-1919-41B2-9C97-A7CA8574F647}"/>
    <cellStyle name="Normal 33 2 4 2 2 3 2 2 3" xfId="48165" xr:uid="{998E3FA9-ED13-49B9-B23B-83425E8CCCB4}"/>
    <cellStyle name="Normal 33 2 4 2 2 3 2 3" xfId="48166" xr:uid="{6661DB86-0F40-4CA4-8C67-85AF25F896C2}"/>
    <cellStyle name="Normal 33 2 4 2 2 3 2 3 2" xfId="48167" xr:uid="{293644C4-61F7-41CC-B2D1-29B51FF4163D}"/>
    <cellStyle name="Normal 33 2 4 2 2 3 2 4" xfId="48168" xr:uid="{4CD953AA-6AE8-4186-B950-E6DFFA36C1AE}"/>
    <cellStyle name="Normal 33 2 4 2 2 3 3" xfId="48169" xr:uid="{BEF814F8-8A14-49DF-A7BD-9ABEC938A8D1}"/>
    <cellStyle name="Normal 33 2 4 2 2 3 3 2" xfId="48170" xr:uid="{336E8383-9B87-400A-8F7E-9912025E9000}"/>
    <cellStyle name="Normal 33 2 4 2 2 3 3 2 2" xfId="261" xr:uid="{F7721B55-C587-4FC6-82D3-379A9E449126}"/>
    <cellStyle name="Normal 33 2 4 2 2 3 3 3" xfId="4396" xr:uid="{F7AAE572-8688-452C-A6F5-5C216ABF208A}"/>
    <cellStyle name="Normal 33 2 4 2 2 3 4" xfId="45604" xr:uid="{C20B6554-E80E-4316-9971-371319305F16}"/>
    <cellStyle name="Normal 33 2 4 2 2 3 4 2" xfId="48171" xr:uid="{BA6F34E3-67C1-42F7-9613-223EFB2AD224}"/>
    <cellStyle name="Normal 33 2 4 2 2 3 5" xfId="7834" xr:uid="{BFDF392F-D3C6-4FD0-A88C-B3216D9D0060}"/>
    <cellStyle name="Normal 33 2 4 2 2 4" xfId="48172" xr:uid="{039BDFFE-9E12-4201-8A9E-489B91BFF269}"/>
    <cellStyle name="Normal 33 2 4 2 2 4 2" xfId="37894" xr:uid="{F5F1F266-7979-402D-A6FB-4D71306825D3}"/>
    <cellStyle name="Normal 33 2 4 2 2 4 2 2" xfId="48173" xr:uid="{69BF74A7-D4F5-4E46-AF15-2C975B0093D6}"/>
    <cellStyle name="Normal 33 2 4 2 2 4 2 2 2" xfId="48174" xr:uid="{6CBA4583-AE21-4D80-9C11-2E3673A44ABE}"/>
    <cellStyle name="Normal 33 2 4 2 2 4 2 3" xfId="48176" xr:uid="{F0B173F5-92B6-4E27-B0FB-F24D233CC729}"/>
    <cellStyle name="Normal 33 2 4 2 2 4 3" xfId="48177" xr:uid="{B1D78B99-B104-4302-8F81-EBFA6884D342}"/>
    <cellStyle name="Normal 33 2 4 2 2 4 3 2" xfId="48178" xr:uid="{A74D54DD-E1C8-405D-9061-15DCD29697D6}"/>
    <cellStyle name="Normal 33 2 4 2 2 4 4" xfId="48179" xr:uid="{5D0C2EB2-7CE0-4CEA-AC4B-62E7403CF1DB}"/>
    <cellStyle name="Normal 33 2 4 2 2 5" xfId="24605" xr:uid="{55927451-BCE2-46AA-A299-511B1F9B87B3}"/>
    <cellStyle name="Normal 33 2 4 2 2 5 2" xfId="24609" xr:uid="{96B3B112-BEB2-4585-A8E5-BF1FEFC35C79}"/>
    <cellStyle name="Normal 33 2 4 2 2 5 2 2" xfId="48180" xr:uid="{2A3989C5-C23B-43BB-BA2B-5FDD30DEB1C5}"/>
    <cellStyle name="Normal 33 2 4 2 2 5 3" xfId="48181" xr:uid="{15DFA31B-EAFA-4D41-9866-6EED0B7F2C47}"/>
    <cellStyle name="Normal 33 2 4 2 2 6" xfId="24611" xr:uid="{ACD546BB-F430-4C68-A7F9-4D7231C03BE5}"/>
    <cellStyle name="Normal 33 2 4 2 2 6 2" xfId="48182" xr:uid="{D60104F6-063B-49EA-8355-145F64A747EE}"/>
    <cellStyle name="Normal 33 2 4 2 2 7" xfId="48183" xr:uid="{1334ACA0-E238-4A17-8FC1-30C5EFDF6464}"/>
    <cellStyle name="Normal 33 2 4 2 2 8" xfId="21522" xr:uid="{976EB89B-FC70-4D18-8960-33B56DC08B02}"/>
    <cellStyle name="Normal 33 2 4 2 3" xfId="8923" xr:uid="{B8659354-83B9-41BF-9749-4ECB52B15801}"/>
    <cellStyle name="Normal 33 2 4 2 3 2" xfId="8933" xr:uid="{86C9F4AC-E410-4A2A-9DE7-BE1A00C92B1D}"/>
    <cellStyle name="Normal 33 2 4 2 3 2 2" xfId="48184" xr:uid="{3B668F42-28AF-4B5E-AFE4-4C08F11BFA19}"/>
    <cellStyle name="Normal 33 2 4 2 3 2 2 2" xfId="48185" xr:uid="{EE3ED3B4-7747-4724-84B8-07136C823C3C}"/>
    <cellStyle name="Normal 33 2 4 2 3 2 2 2 2" xfId="48186" xr:uid="{C2184F22-4FD9-4C0A-845D-73CB66533DC1}"/>
    <cellStyle name="Normal 33 2 4 2 3 2 2 2 2 2" xfId="48187" xr:uid="{181FE945-3943-4F73-B117-6FF10198BA6A}"/>
    <cellStyle name="Normal 33 2 4 2 3 2 2 2 3" xfId="48188" xr:uid="{B318C900-1018-4B31-8FDB-52F551EE1353}"/>
    <cellStyle name="Normal 33 2 4 2 3 2 2 3" xfId="48189" xr:uid="{3DE65343-5C63-4FF5-8443-32A47540A699}"/>
    <cellStyle name="Normal 33 2 4 2 3 2 2 3 2" xfId="48190" xr:uid="{F7230029-216F-42AD-918E-E43D5759EC19}"/>
    <cellStyle name="Normal 33 2 4 2 3 2 2 4" xfId="45906" xr:uid="{805FBA33-5874-4F19-A88F-DEED452B2899}"/>
    <cellStyle name="Normal 33 2 4 2 3 2 3" xfId="48191" xr:uid="{49B8B6A4-A62C-46F8-86ED-411D689EBD42}"/>
    <cellStyle name="Normal 33 2 4 2 3 2 3 2" xfId="48192" xr:uid="{5B8DC0A7-D0A8-47AE-B044-81EFF96A5D84}"/>
    <cellStyle name="Normal 33 2 4 2 3 2 3 2 2" xfId="48193" xr:uid="{8D925890-3D8B-41AF-B3F3-A479390AB52D}"/>
    <cellStyle name="Normal 33 2 4 2 3 2 3 3" xfId="48194" xr:uid="{A84FBBFB-DF13-48A4-93C8-3B9E22D32456}"/>
    <cellStyle name="Normal 33 2 4 2 3 2 4" xfId="48195" xr:uid="{484EF21B-1EB2-44FC-9250-4F3268E671F8}"/>
    <cellStyle name="Normal 33 2 4 2 3 2 4 2" xfId="48197" xr:uid="{7D7F384D-4782-4D58-9FD2-1221C90975F3}"/>
    <cellStyle name="Normal 33 2 4 2 3 2 5" xfId="33156" xr:uid="{58B835A6-897A-4FE8-826D-2EDD05446387}"/>
    <cellStyle name="Normal 33 2 4 2 3 3" xfId="48198" xr:uid="{31521D6F-0C07-4177-B846-03AAEA4B3179}"/>
    <cellStyle name="Normal 33 2 4 2 3 3 2" xfId="48199" xr:uid="{C8FAD765-861B-4E82-B1EE-E6B6C64CC507}"/>
    <cellStyle name="Normal 33 2 4 2 3 3 2 2" xfId="48200" xr:uid="{1018B04C-C889-4E32-B0EC-62AC6082D18A}"/>
    <cellStyle name="Normal 33 2 4 2 3 3 2 2 2" xfId="48201" xr:uid="{7DC67046-769F-4CC0-AF23-C38BE495C5EA}"/>
    <cellStyle name="Normal 33 2 4 2 3 3 2 3" xfId="48202" xr:uid="{FAA0DAD3-15FF-4F6F-9C8C-679891AD03C1}"/>
    <cellStyle name="Normal 33 2 4 2 3 3 3" xfId="48203" xr:uid="{86B2423A-C288-4D53-B737-B4A191D74A89}"/>
    <cellStyle name="Normal 33 2 4 2 3 3 3 2" xfId="48204" xr:uid="{8EFDCF56-D441-4436-940B-6A77B4F394DD}"/>
    <cellStyle name="Normal 33 2 4 2 3 3 4" xfId="45609" xr:uid="{6C1058EA-82AF-4602-B3E1-FA68F2DED457}"/>
    <cellStyle name="Normal 33 2 4 2 3 4" xfId="48205" xr:uid="{693E98B1-E094-42DE-8137-D6DBE5354889}"/>
    <cellStyle name="Normal 33 2 4 2 3 4 2" xfId="48206" xr:uid="{27199CA3-4D86-4214-8A5D-3DD9EBC7DBF5}"/>
    <cellStyle name="Normal 33 2 4 2 3 4 2 2" xfId="48207" xr:uid="{A9800636-1F74-40CE-AD7D-261B65BFE440}"/>
    <cellStyle name="Normal 33 2 4 2 3 4 3" xfId="48208" xr:uid="{D3331FEF-F901-4B69-8F9C-8DCC8412E715}"/>
    <cellStyle name="Normal 33 2 4 2 3 5" xfId="24615" xr:uid="{221E88DB-4A35-4CD5-98E6-F59E591CBA10}"/>
    <cellStyle name="Normal 33 2 4 2 3 5 2" xfId="48209" xr:uid="{51F40820-B0CF-4E48-AC76-EE66C6AA93C0}"/>
    <cellStyle name="Normal 33 2 4 2 3 6" xfId="48210" xr:uid="{B81CB5D4-F0F6-487B-A9BD-0758B868C85C}"/>
    <cellStyle name="Normal 33 2 4 2 3 7" xfId="48211" xr:uid="{292AF9A6-473F-40A3-BCE2-AD5AB7936DCB}"/>
    <cellStyle name="Normal 33 2 4 2 4" xfId="8203" xr:uid="{92D2A698-2DC8-4E4F-9389-06825EE4D5DD}"/>
    <cellStyle name="Normal 33 2 4 2 4 2" xfId="48212" xr:uid="{8F848497-262C-4CA1-ABA8-0F78ED87A0E9}"/>
    <cellStyle name="Normal 33 2 4 2 4 2 2" xfId="41211" xr:uid="{5B4ACF30-A52F-495C-B591-1DAB65080D4A}"/>
    <cellStyle name="Normal 33 2 4 2 4 2 2 2" xfId="41213" xr:uid="{95948013-9D69-497D-A355-CCF8E66A5EED}"/>
    <cellStyle name="Normal 33 2 4 2 4 2 2 2 2" xfId="21879" xr:uid="{29340A3A-66C0-4270-A0EF-B1D74416814F}"/>
    <cellStyle name="Normal 33 2 4 2 4 2 2 3" xfId="41216" xr:uid="{F8590BE9-33BA-4F1F-8E86-C92DA25E07D7}"/>
    <cellStyle name="Normal 33 2 4 2 4 2 3" xfId="32355" xr:uid="{A4C66557-023F-43AC-8E9A-AB3048B91B6B}"/>
    <cellStyle name="Normal 33 2 4 2 4 2 3 2" xfId="32359" xr:uid="{8D08CA32-FFC1-4A1D-8EA4-87662B7D31C2}"/>
    <cellStyle name="Normal 33 2 4 2 4 2 4" xfId="32365" xr:uid="{B0A36836-3B77-484D-A9B3-4C1DA14D4823}"/>
    <cellStyle name="Normal 33 2 4 2 4 3" xfId="48213" xr:uid="{D685E392-9B84-473B-BCC9-B54F8391F875}"/>
    <cellStyle name="Normal 33 2 4 2 4 3 2" xfId="10846" xr:uid="{EBA3F809-FD3E-4941-B753-F7E4942A48CF}"/>
    <cellStyle name="Normal 33 2 4 2 4 3 2 2" xfId="36850" xr:uid="{E1252BE6-197E-422B-81B6-9FABDD46FAC2}"/>
    <cellStyle name="Normal 33 2 4 2 4 3 3" xfId="10854" xr:uid="{FBE07FF7-828E-4693-8729-077DD77622C5}"/>
    <cellStyle name="Normal 33 2 4 2 4 4" xfId="48214" xr:uid="{CE1D63BE-8E2D-48AC-BFD7-16E17662F94F}"/>
    <cellStyle name="Normal 33 2 4 2 4 4 2" xfId="10891" xr:uid="{2F4A91F6-CD7D-46E9-A4DB-6BBF28D71364}"/>
    <cellStyle name="Normal 33 2 4 2 4 5" xfId="48215" xr:uid="{258897F4-06C3-4FA4-BF0C-2E43A93ED296}"/>
    <cellStyle name="Normal 33 2 4 2 5" xfId="48218" xr:uid="{0F015EBC-B5F1-4AEC-AA5A-EE9A4774EBE1}"/>
    <cellStyle name="Normal 33 2 4 2 5 2" xfId="48219" xr:uid="{ACF80412-D0BE-4FA6-8950-A21890F696FC}"/>
    <cellStyle name="Normal 33 2 4 2 5 2 2" xfId="41236" xr:uid="{37DCF898-CE9F-4170-B545-BDAC67944650}"/>
    <cellStyle name="Normal 33 2 4 2 5 2 2 2" xfId="41238" xr:uid="{C42280A7-31A0-4B4E-B0E0-A7801DAF6720}"/>
    <cellStyle name="Normal 33 2 4 2 5 2 3" xfId="32400" xr:uid="{C97119B5-E556-4D66-BB9D-FF5C323A9CD9}"/>
    <cellStyle name="Normal 33 2 4 2 5 3" xfId="48220" xr:uid="{C386C0F5-4072-4F53-A06E-EA24880DEB7A}"/>
    <cellStyle name="Normal 33 2 4 2 5 3 2" xfId="10951" xr:uid="{1F8949C4-3014-4405-8E32-5C103C95FE2F}"/>
    <cellStyle name="Normal 33 2 4 2 5 4" xfId="48221" xr:uid="{C0AEF180-26A1-4A1D-AB49-F1A5CB87D6DE}"/>
    <cellStyle name="Normal 33 2 4 2 6" xfId="48222" xr:uid="{515528D0-9BFF-4A4C-AAE4-903E8484E3CE}"/>
    <cellStyle name="Normal 33 2 4 2 6 2" xfId="43240" xr:uid="{2C678218-F72C-40C1-8728-9AD2F9CC6ADE}"/>
    <cellStyle name="Normal 33 2 4 2 6 2 2" xfId="3772" xr:uid="{618A931B-F104-4EF2-953C-6E477644F105}"/>
    <cellStyle name="Normal 33 2 4 2 6 3" xfId="48223" xr:uid="{81A0AFFA-0398-4972-A875-A8B5796A0BFB}"/>
    <cellStyle name="Normal 33 2 4 2 7" xfId="48224" xr:uid="{FA7281C3-F018-4D6E-854A-FC510E2DF64C}"/>
    <cellStyle name="Normal 33 2 4 2 7 2" xfId="48225" xr:uid="{1695D45F-CE9B-4A48-A412-93DB89BF0587}"/>
    <cellStyle name="Normal 33 2 4 2 8" xfId="48226" xr:uid="{1A8F2226-AD74-4366-AB04-2569013EFB6C}"/>
    <cellStyle name="Normal 33 2 4 2 9" xfId="48227" xr:uid="{BF8DD4D0-4C69-45E7-B0C7-74CD35352D96}"/>
    <cellStyle name="Normal 33 2 4 3" xfId="8950" xr:uid="{060C8DDE-434C-4EEB-80A5-0D4EBA4E0ECC}"/>
    <cellStyle name="Normal 33 2 4 3 2" xfId="8963" xr:uid="{A1E43E90-2151-4EF9-BD8B-90833763EC48}"/>
    <cellStyle name="Normal 33 2 4 3 2 2" xfId="1014" xr:uid="{A56DB5AF-8110-4236-8776-4F5FB6D431F5}"/>
    <cellStyle name="Normal 33 2 4 3 2 2 2" xfId="48228" xr:uid="{82A507AD-CA2A-4E85-88CC-697289876C4B}"/>
    <cellStyle name="Normal 33 2 4 3 2 2 2 2" xfId="48229" xr:uid="{DEE43E8A-B51B-4AAD-9E7B-4E0B1A5087E8}"/>
    <cellStyle name="Normal 33 2 4 3 2 2 2 2 2" xfId="48230" xr:uid="{591DA1BA-2706-4F6E-B065-3CF88093C537}"/>
    <cellStyle name="Normal 33 2 4 3 2 2 2 2 2 2" xfId="48231" xr:uid="{C6F504CD-E5AC-40B9-BCA1-64F7914EA0FF}"/>
    <cellStyle name="Normal 33 2 4 3 2 2 2 2 3" xfId="48232" xr:uid="{CC7E4309-0275-4CB7-9070-1A90E3F25F62}"/>
    <cellStyle name="Normal 33 2 4 3 2 2 2 3" xfId="48233" xr:uid="{6DE52D38-05F5-46D2-998B-535874E7403B}"/>
    <cellStyle name="Normal 33 2 4 3 2 2 2 3 2" xfId="48234" xr:uid="{EF325D23-5B6E-4B37-AF77-19C89DF68DD9}"/>
    <cellStyle name="Normal 33 2 4 3 2 2 2 4" xfId="48235" xr:uid="{7A588872-0030-4E28-94BB-3922B18409FF}"/>
    <cellStyle name="Normal 33 2 4 3 2 2 3" xfId="48236" xr:uid="{AAB2706F-0A14-499E-9E48-F2366CB425ED}"/>
    <cellStyle name="Normal 33 2 4 3 2 2 3 2" xfId="48238" xr:uid="{1AD8FC95-C6CA-4469-AE0F-4147783DE459}"/>
    <cellStyle name="Normal 33 2 4 3 2 2 3 2 2" xfId="45113" xr:uid="{0C5F1DA1-1D0E-461D-9167-3F5E5ACBC8A1}"/>
    <cellStyle name="Normal 33 2 4 3 2 2 3 3" xfId="48239" xr:uid="{64BDA918-C678-4EA0-B861-D5F2C22A5B76}"/>
    <cellStyle name="Normal 33 2 4 3 2 2 4" xfId="48240" xr:uid="{3A96A6FA-39C7-47C7-A5FB-4DDCD2351BC7}"/>
    <cellStyle name="Normal 33 2 4 3 2 2 4 2" xfId="48241" xr:uid="{638C4B5E-60D6-4DD8-9FB3-59A47ABC35A7}"/>
    <cellStyle name="Normal 33 2 4 3 2 2 5" xfId="33241" xr:uid="{E73C1129-765F-4122-99FF-62C937A3C7B2}"/>
    <cellStyle name="Normal 33 2 4 3 2 3" xfId="48242" xr:uid="{08282727-744A-4FEE-B574-CFCD46B70474}"/>
    <cellStyle name="Normal 33 2 4 3 2 3 2" xfId="48243" xr:uid="{1826C206-6E49-45A1-83BA-2C988D9255A4}"/>
    <cellStyle name="Normal 33 2 4 3 2 3 2 2" xfId="48244" xr:uid="{9845E878-16B5-447E-ACA4-0B11123BF5A2}"/>
    <cellStyle name="Normal 33 2 4 3 2 3 2 2 2" xfId="48245" xr:uid="{8FEAF3A4-8AF3-4D1D-8A4E-AD531CDEE6E6}"/>
    <cellStyle name="Normal 33 2 4 3 2 3 2 3" xfId="48246" xr:uid="{BC891652-24FF-4F84-B8A2-585C04FAA9DE}"/>
    <cellStyle name="Normal 33 2 4 3 2 3 3" xfId="48247" xr:uid="{01E72E71-82D3-4916-88A9-3E38BDDF3F27}"/>
    <cellStyle name="Normal 33 2 4 3 2 3 3 2" xfId="48250" xr:uid="{C3DEF9D7-BBF9-4A64-9CF5-52574B0F7BC7}"/>
    <cellStyle name="Normal 33 2 4 3 2 3 4" xfId="5513" xr:uid="{E0AABC9E-208D-4DEC-BAD4-B37A0E94D7E5}"/>
    <cellStyle name="Normal 33 2 4 3 2 4" xfId="17269" xr:uid="{494F91C7-2914-4A02-AA46-CF514843311F}"/>
    <cellStyle name="Normal 33 2 4 3 2 4 2" xfId="48251" xr:uid="{4A772E24-1661-4F3D-A02F-9079D3155BB2}"/>
    <cellStyle name="Normal 33 2 4 3 2 4 2 2" xfId="48252" xr:uid="{66407750-A6E5-4E52-A7C5-326089FF2A71}"/>
    <cellStyle name="Normal 33 2 4 3 2 4 3" xfId="48253" xr:uid="{0836A0B3-0FE1-4EBF-8AD3-B4653076E285}"/>
    <cellStyle name="Normal 33 2 4 3 2 5" xfId="24630" xr:uid="{57C979D1-9107-42B8-8A94-4B7FBA01D9BD}"/>
    <cellStyle name="Normal 33 2 4 3 2 5 2" xfId="45255" xr:uid="{1A6D49F0-CD14-4CAB-9C8D-26147737352C}"/>
    <cellStyle name="Normal 33 2 4 3 2 6" xfId="45257" xr:uid="{F6029F7D-E43E-4108-A044-247344A65F78}"/>
    <cellStyle name="Normal 33 2 4 3 2 7" xfId="48254" xr:uid="{393E2E1F-C51B-44F7-8BDE-F20AFA51286E}"/>
    <cellStyle name="Normal 33 2 4 3 3" xfId="7384" xr:uid="{51821B68-46B7-4797-B938-210B69073003}"/>
    <cellStyle name="Normal 33 2 4 3 3 2" xfId="48255" xr:uid="{70D773B5-0FAF-47F0-A906-9011FB5D3BD3}"/>
    <cellStyle name="Normal 33 2 4 3 3 2 2" xfId="48256" xr:uid="{42D94BC4-5476-4691-B146-2223312FE975}"/>
    <cellStyle name="Normal 33 2 4 3 3 2 2 2" xfId="48257" xr:uid="{36703592-4DCF-48FF-B9B3-5CFA85B8E7B7}"/>
    <cellStyle name="Normal 33 2 4 3 3 2 2 2 2" xfId="48258" xr:uid="{22D3339E-AC9E-4757-9CE9-F544AFDB3902}"/>
    <cellStyle name="Normal 33 2 4 3 3 2 2 3" xfId="48259" xr:uid="{43DF7D3E-5DD7-4113-BEA2-8B8784DEE69F}"/>
    <cellStyle name="Normal 33 2 4 3 3 2 3" xfId="48260" xr:uid="{685F1DA4-3303-4354-9AD8-1F724EF3468D}"/>
    <cellStyle name="Normal 33 2 4 3 3 2 3 2" xfId="48261" xr:uid="{D80BE918-84C0-4E4A-9A44-C73AC3CF31B9}"/>
    <cellStyle name="Normal 33 2 4 3 3 2 4" xfId="48262" xr:uid="{2EF4C60D-3408-4079-BF0F-09457E197EF3}"/>
    <cellStyle name="Normal 33 2 4 3 3 3" xfId="48263" xr:uid="{6E8EA883-DBFE-46F4-BFEE-4BFB7A3A75D0}"/>
    <cellStyle name="Normal 33 2 4 3 3 3 2" xfId="48264" xr:uid="{094CCF85-69A1-4AE0-AC3E-3ECE434B5104}"/>
    <cellStyle name="Normal 33 2 4 3 3 3 2 2" xfId="48265" xr:uid="{1AE246C6-E2ED-4C18-8AB5-3ED208400110}"/>
    <cellStyle name="Normal 33 2 4 3 3 3 3" xfId="48266" xr:uid="{7980D963-12D1-4F0D-B644-5DA85D0317A0}"/>
    <cellStyle name="Normal 33 2 4 3 3 4" xfId="48267" xr:uid="{46D5C32A-AFBA-4BB0-9C66-BF136524692C}"/>
    <cellStyle name="Normal 33 2 4 3 3 4 2" xfId="48268" xr:uid="{40202F58-0779-403A-B6D2-0EA48EFD4C8E}"/>
    <cellStyle name="Normal 33 2 4 3 3 5" xfId="45259" xr:uid="{B330A245-B03A-4A4C-A16C-83618C593443}"/>
    <cellStyle name="Normal 33 2 4 3 4" xfId="31451" xr:uid="{774ABC68-43D4-403F-97C1-0F12F4F7E8D2}"/>
    <cellStyle name="Normal 33 2 4 3 4 2" xfId="48269" xr:uid="{A44B628F-B470-471B-80DF-395ABC2EA10F}"/>
    <cellStyle name="Normal 33 2 4 3 4 2 2" xfId="9593" xr:uid="{E59EDE1E-DA83-4512-B969-D6EAFAC3F37A}"/>
    <cellStyle name="Normal 33 2 4 3 4 2 2 2" xfId="7279" xr:uid="{04B84D75-3F69-4492-A4B3-6DDBCC9B647E}"/>
    <cellStyle name="Normal 33 2 4 3 4 2 3" xfId="9600" xr:uid="{36E28093-49BF-4974-9D11-15CF2841A9DD}"/>
    <cellStyle name="Normal 33 2 4 3 4 3" xfId="48270" xr:uid="{024D8600-1C81-4A1D-8DE5-5BC5C9FF2AFE}"/>
    <cellStyle name="Normal 33 2 4 3 4 3 2" xfId="9912" xr:uid="{2A9B158B-785E-4DA7-ACEC-79C48573D876}"/>
    <cellStyle name="Normal 33 2 4 3 4 4" xfId="48271" xr:uid="{15D6B087-BC0B-4EAA-AD76-1F309DAB7AE4}"/>
    <cellStyle name="Normal 33 2 4 3 5" xfId="48274" xr:uid="{B9A5B61A-1142-485D-B142-9917E35E624C}"/>
    <cellStyle name="Normal 33 2 4 3 5 2" xfId="48275" xr:uid="{132CC575-A2C9-4337-BFF1-E2996329814A}"/>
    <cellStyle name="Normal 33 2 4 3 5 2 2" xfId="10394" xr:uid="{C757CCD6-CE26-4384-AE79-42F70D2E7F63}"/>
    <cellStyle name="Normal 33 2 4 3 5 3" xfId="48276" xr:uid="{8DE67DDF-5BC6-4B96-8A53-EDA8A02CDC84}"/>
    <cellStyle name="Normal 33 2 4 3 6" xfId="48277" xr:uid="{DEE37A79-7B82-4B04-A06F-AD290FED0FDE}"/>
    <cellStyle name="Normal 33 2 4 3 6 2" xfId="48278" xr:uid="{2F8E7A03-6C85-499E-AADD-4D381A150639}"/>
    <cellStyle name="Normal 33 2 4 3 7" xfId="13158" xr:uid="{F2ED0A0E-BE02-4628-A23C-254AB22A56E3}"/>
    <cellStyle name="Normal 33 2 4 3 8" xfId="48279" xr:uid="{0BDF7AA7-4897-4945-B1BF-161ED82C9663}"/>
    <cellStyle name="Normal 33 2 4 4" xfId="8972" xr:uid="{EB67C6A2-BCDE-424E-8E25-BD62DB026A25}"/>
    <cellStyle name="Normal 33 2 4 4 2" xfId="8983" xr:uid="{C3BAD0EF-BA68-4E29-820A-91A7D2648BB8}"/>
    <cellStyle name="Normal 33 2 4 4 2 2" xfId="48280" xr:uid="{8D384E39-96F6-4EAA-A3B2-0E50F33F48F3}"/>
    <cellStyle name="Normal 33 2 4 4 2 2 2" xfId="48281" xr:uid="{1048A9CB-FF1F-4CFF-BEA3-288F50D37A0D}"/>
    <cellStyle name="Normal 33 2 4 4 2 2 2 2" xfId="48282" xr:uid="{60D23C2A-3A5E-4962-8D4B-B772CF5F753B}"/>
    <cellStyle name="Normal 33 2 4 4 2 2 2 2 2" xfId="48283" xr:uid="{31199275-0842-4C96-8DAC-6E5AB035248C}"/>
    <cellStyle name="Normal 33 2 4 4 2 2 2 3" xfId="48284" xr:uid="{9CF5526B-327A-4860-9C71-B1CA36777919}"/>
    <cellStyle name="Normal 33 2 4 4 2 2 3" xfId="48285" xr:uid="{5E10A79E-7E6B-4C36-B75B-275FEBEE8431}"/>
    <cellStyle name="Normal 33 2 4 4 2 2 3 2" xfId="48287" xr:uid="{0DD1681B-123F-44FC-A8C0-CC3F62EE47CC}"/>
    <cellStyle name="Normal 33 2 4 4 2 2 4" xfId="48288" xr:uid="{9C15F141-B398-4A4C-8E7A-7D6A4CF64FDA}"/>
    <cellStyle name="Normal 33 2 4 4 2 3" xfId="48289" xr:uid="{5DD19F50-88D1-47B8-8632-CAA120900D0D}"/>
    <cellStyle name="Normal 33 2 4 4 2 3 2" xfId="48290" xr:uid="{DAB8630B-E623-4568-9AFA-9F0C5DE7108C}"/>
    <cellStyle name="Normal 33 2 4 4 2 3 2 2" xfId="47513" xr:uid="{4618C6ED-06B9-4480-A331-034326E38F79}"/>
    <cellStyle name="Normal 33 2 4 4 2 3 3" xfId="48291" xr:uid="{75B67459-C524-46DC-A49D-57E3681397E2}"/>
    <cellStyle name="Normal 33 2 4 4 2 4" xfId="48292" xr:uid="{7A0699D7-572D-417F-94B2-BA056BB7ADA1}"/>
    <cellStyle name="Normal 33 2 4 4 2 4 2" xfId="48293" xr:uid="{6E90D18B-B7CC-4D23-A631-E8BC67E97AEE}"/>
    <cellStyle name="Normal 33 2 4 4 2 5" xfId="24232" xr:uid="{3692E8AE-AA45-457C-BA26-C4C4067DC0B7}"/>
    <cellStyle name="Normal 33 2 4 4 3" xfId="15689" xr:uid="{5600A98D-1CC2-4C34-A267-CAEA50586DEB}"/>
    <cellStyle name="Normal 33 2 4 4 3 2" xfId="15691" xr:uid="{F46AF7BB-DB66-4BDC-B504-1BEBE8125684}"/>
    <cellStyle name="Normal 33 2 4 4 3 2 2" xfId="11685" xr:uid="{B8B60E56-069C-4CFC-827A-EAF017631B71}"/>
    <cellStyle name="Normal 33 2 4 4 3 2 2 2" xfId="15695" xr:uid="{2A7FF05E-B8F2-49E6-A67B-C8A34DAAEE28}"/>
    <cellStyle name="Normal 33 2 4 4 3 2 3" xfId="11492" xr:uid="{C098EE53-FDA4-4456-8401-682AC1A134D9}"/>
    <cellStyle name="Normal 33 2 4 4 3 3" xfId="15701" xr:uid="{441FE5FB-9A85-41C8-958A-8AC68ECA83F8}"/>
    <cellStyle name="Normal 33 2 4 4 3 3 2" xfId="11767" xr:uid="{78826C93-0972-4CEE-B3DF-FFBECDF66C09}"/>
    <cellStyle name="Normal 33 2 4 4 3 4" xfId="15707" xr:uid="{F34BA27B-A149-499A-BACF-57D94AB0EABF}"/>
    <cellStyle name="Normal 33 2 4 4 4" xfId="15710" xr:uid="{05074688-8E05-4A9C-AA9B-C48592AF1E65}"/>
    <cellStyle name="Normal 33 2 4 4 4 2" xfId="15712" xr:uid="{FCAD5AAB-AC57-4190-9458-6C64C6C372A8}"/>
    <cellStyle name="Normal 33 2 4 4 4 2 2" xfId="11894" xr:uid="{57DF53A7-58BB-449C-8A63-F30112C074FD}"/>
    <cellStyle name="Normal 33 2 4 4 4 3" xfId="11068" xr:uid="{26EBC2F1-C5B9-487B-8CC7-0BC949857FF1}"/>
    <cellStyle name="Normal 33 2 4 4 5" xfId="15717" xr:uid="{BB7B7B83-EDAE-4D81-B043-E852859A3782}"/>
    <cellStyle name="Normal 33 2 4 4 5 2" xfId="15720" xr:uid="{FD929E26-3201-4735-8203-2FD28556F406}"/>
    <cellStyle name="Normal 33 2 4 4 6" xfId="15724" xr:uid="{8C554DE0-B65F-4547-ADCE-FEC238A6D649}"/>
    <cellStyle name="Normal 33 2 4 4 7" xfId="48294" xr:uid="{3619E4A5-F804-4272-96AC-21712597F2A7}"/>
    <cellStyle name="Normal 33 2 4 5" xfId="8995" xr:uid="{2339272A-BC69-42F3-8467-15B60DCF928E}"/>
    <cellStyle name="Normal 33 2 4 5 2" xfId="48295" xr:uid="{C0DFE80C-3B84-4D54-804B-74D6D6BB210E}"/>
    <cellStyle name="Normal 33 2 4 5 2 2" xfId="48296" xr:uid="{783C59EA-CAB1-4357-BBEA-36D262CDB09F}"/>
    <cellStyle name="Normal 33 2 4 5 2 2 2" xfId="48297" xr:uid="{89579470-B3FD-4461-A3E2-55C79CBD3DFF}"/>
    <cellStyle name="Normal 33 2 4 5 2 2 2 2" xfId="48298" xr:uid="{ABEB5F47-8EC2-4B80-AF10-2A79034D0DDB}"/>
    <cellStyle name="Normal 33 2 4 5 2 2 3" xfId="48299" xr:uid="{AD0E522F-8FCC-4462-B489-3BAA5555FD82}"/>
    <cellStyle name="Normal 33 2 4 5 2 3" xfId="48300" xr:uid="{B6A25A4D-218C-404B-BE22-455441ABE3A9}"/>
    <cellStyle name="Normal 33 2 4 5 2 3 2" xfId="48301" xr:uid="{598B959B-A282-4BC1-8808-631D1BE2E133}"/>
    <cellStyle name="Normal 33 2 4 5 2 4" xfId="48302" xr:uid="{6682BBB2-6F9A-4D2E-9629-BC29128C9DB3}"/>
    <cellStyle name="Normal 33 2 4 5 3" xfId="15734" xr:uid="{08EC404E-F9FF-46E9-BB51-AD6561B2250D}"/>
    <cellStyle name="Normal 33 2 4 5 3 2" xfId="2568" xr:uid="{3F375E10-523F-45C4-8A5B-DBD0ACCB44CD}"/>
    <cellStyle name="Normal 33 2 4 5 3 2 2" xfId="15738" xr:uid="{D93C093A-29C9-40A4-97B9-A49F54B43EFB}"/>
    <cellStyle name="Normal 33 2 4 5 3 3" xfId="4360" xr:uid="{F7A8E778-9F0F-46B9-905D-024A37D94156}"/>
    <cellStyle name="Normal 33 2 4 5 4" xfId="15741" xr:uid="{7B1EE6E2-39ED-4781-B3ED-478384808FC0}"/>
    <cellStyle name="Normal 33 2 4 5 4 2" xfId="15743" xr:uid="{3F118030-BD5C-4BCD-B800-C324748D39B8}"/>
    <cellStyle name="Normal 33 2 4 5 5" xfId="15748" xr:uid="{C8CACBF1-B2EA-453E-BB6D-8C0FD1CCBC6A}"/>
    <cellStyle name="Normal 33 2 4 6" xfId="34736" xr:uid="{21FA11B4-63F2-4EC3-81D5-AE8256BA3C61}"/>
    <cellStyle name="Normal 33 2 4 6 2" xfId="34738" xr:uid="{88802C96-F648-4291-84F8-290DB5E82A03}"/>
    <cellStyle name="Normal 33 2 4 6 2 2" xfId="48303" xr:uid="{6531655F-08DC-46DF-81EC-3D0154024409}"/>
    <cellStyle name="Normal 33 2 4 6 2 2 2" xfId="48304" xr:uid="{0D1C93E1-4D3D-4F77-9F84-7FCF3F3BA614}"/>
    <cellStyle name="Normal 33 2 4 6 2 3" xfId="48305" xr:uid="{1D652F88-39F8-47AF-BD1B-4597C9675B22}"/>
    <cellStyle name="Normal 33 2 4 6 3" xfId="8882" xr:uid="{37189505-BC6F-415E-8680-3292C4E373E6}"/>
    <cellStyle name="Normal 33 2 4 6 3 2" xfId="15751" xr:uid="{33E6DA58-7BD5-4BDE-A132-E45226D12071}"/>
    <cellStyle name="Normal 33 2 4 6 4" xfId="15755" xr:uid="{D9F26F8B-875F-4F04-BF5F-4C7C074C5045}"/>
    <cellStyle name="Normal 33 2 4 7" xfId="34740" xr:uid="{8281F8D6-013F-4A00-90C4-B6E15A7F5907}"/>
    <cellStyle name="Normal 33 2 4 7 2" xfId="33849" xr:uid="{EE8961BF-2C99-4296-903E-ACF1C413CDF3}"/>
    <cellStyle name="Normal 33 2 4 7 2 2" xfId="48306" xr:uid="{7E8CF916-43BA-4B63-91F4-0465ADC28B29}"/>
    <cellStyle name="Normal 33 2 4 7 3" xfId="15763" xr:uid="{AB803FC7-AAE4-4AF9-B0E4-E825108FA2CC}"/>
    <cellStyle name="Normal 33 2 4 8" xfId="6098" xr:uid="{CE899A91-3C4F-44C1-B179-80528D51EEC4}"/>
    <cellStyle name="Normal 33 2 4 8 2" xfId="48307" xr:uid="{EA02325B-1DF6-439A-873B-6D594B4BFF04}"/>
    <cellStyle name="Normal 33 2 4 9" xfId="25863" xr:uid="{D47DCCC4-FA8C-4FA1-823F-BAF04C5EDC9B}"/>
    <cellStyle name="Normal 33 2 5" xfId="17585" xr:uid="{6BE99C71-7E89-4399-B947-5473CB490473}"/>
    <cellStyle name="Normal 33 2 5 2" xfId="4839" xr:uid="{84A72A65-A03B-4BAB-A350-FFF56362FC8B}"/>
    <cellStyle name="Normal 33 2 5 2 2" xfId="9027" xr:uid="{1EDA44D3-F763-40B5-A482-55E227ECF67C}"/>
    <cellStyle name="Normal 33 2 5 2 2 2" xfId="5189" xr:uid="{F03E0D11-989D-470D-BE88-EDD9A238F3A3}"/>
    <cellStyle name="Normal 33 2 5 2 2 2 2" xfId="48308" xr:uid="{1772E321-4CD7-4CC6-B9F8-B862BE30D94A}"/>
    <cellStyle name="Normal 33 2 5 2 2 2 2 2" xfId="48309" xr:uid="{9E9B3DDE-1037-411B-94EF-724B48332E4D}"/>
    <cellStyle name="Normal 33 2 5 2 2 2 2 2 2" xfId="48311" xr:uid="{D580FCC9-567A-4697-A8CC-EAFAFB9FD0F5}"/>
    <cellStyle name="Normal 33 2 5 2 2 2 2 2 2 2" xfId="48312" xr:uid="{A5CF8A8C-1E3E-46F5-AD68-4F80F732055C}"/>
    <cellStyle name="Normal 33 2 5 2 2 2 2 2 3" xfId="48313" xr:uid="{E4EF017F-7578-437A-B144-FB0A303C797F}"/>
    <cellStyle name="Normal 33 2 5 2 2 2 2 3" xfId="48314" xr:uid="{20280B65-BAD2-4A53-A029-A5941EEFA113}"/>
    <cellStyle name="Normal 33 2 5 2 2 2 2 3 2" xfId="13086" xr:uid="{FCC07BEE-AA6D-4350-A1B4-7A815B987734}"/>
    <cellStyle name="Normal 33 2 5 2 2 2 2 4" xfId="48315" xr:uid="{406DE81A-291F-418C-8C59-EE7CE148AB66}"/>
    <cellStyle name="Normal 33 2 5 2 2 2 3" xfId="48317" xr:uid="{4968C1BD-4B2E-4478-8292-C3D726A9DCF4}"/>
    <cellStyle name="Normal 33 2 5 2 2 2 3 2" xfId="13109" xr:uid="{FF1C2998-7C93-44F6-8978-0BBB2AEBFB32}"/>
    <cellStyle name="Normal 33 2 5 2 2 2 3 2 2" xfId="8155" xr:uid="{FE31FD75-7CE4-4075-BC28-405C80E7ABEF}"/>
    <cellStyle name="Normal 33 2 5 2 2 2 3 3" xfId="13115" xr:uid="{C021801E-277C-4A8B-9B04-FB8A1D99A00E}"/>
    <cellStyle name="Normal 33 2 5 2 2 2 4" xfId="48319" xr:uid="{424CEACA-1740-442B-ADD9-ECEA8A4077A7}"/>
    <cellStyle name="Normal 33 2 5 2 2 2 4 2" xfId="13120" xr:uid="{9945E326-77B8-44A5-A052-42A80446E5E5}"/>
    <cellStyle name="Normal 33 2 5 2 2 2 5" xfId="33616" xr:uid="{ABEBE85A-C80F-4F36-80B5-4EFC8FA8F0BB}"/>
    <cellStyle name="Normal 33 2 5 2 2 3" xfId="48320" xr:uid="{BE6D0642-5429-4628-8BAF-2361E4A32EB2}"/>
    <cellStyle name="Normal 33 2 5 2 2 3 2" xfId="48321" xr:uid="{4081B3E3-17D8-41E3-A720-D1E01049EB20}"/>
    <cellStyle name="Normal 33 2 5 2 2 3 2 2" xfId="48322" xr:uid="{22172B57-81CE-423F-9307-966C19500AA9}"/>
    <cellStyle name="Normal 33 2 5 2 2 3 2 2 2" xfId="2922" xr:uid="{6560FAE3-CBA6-49EE-B6FC-3BDD5DEB1648}"/>
    <cellStyle name="Normal 33 2 5 2 2 3 2 3" xfId="48323" xr:uid="{0A28DEFA-FDD4-4A5D-930D-6B0CC8A53261}"/>
    <cellStyle name="Normal 33 2 5 2 2 3 3" xfId="48325" xr:uid="{5AC408B5-018B-4724-A4F7-F17D63E2488C}"/>
    <cellStyle name="Normal 33 2 5 2 2 3 3 2" xfId="6677" xr:uid="{310C016A-5D8F-43E4-BAA2-AB8577E7A48B}"/>
    <cellStyle name="Normal 33 2 5 2 2 3 4" xfId="48327" xr:uid="{73AA0EF3-1963-4CDE-B3A5-C4D0853604BE}"/>
    <cellStyle name="Normal 33 2 5 2 2 4" xfId="48328" xr:uid="{99A4C8C0-3B5D-44EE-A990-F705F73B65B2}"/>
    <cellStyle name="Normal 33 2 5 2 2 4 2" xfId="48329" xr:uid="{6008E515-988A-4093-88F2-D6A98CCCD57E}"/>
    <cellStyle name="Normal 33 2 5 2 2 4 2 2" xfId="48330" xr:uid="{69581878-AAC9-4F91-BBF1-F69A6C0EFBDB}"/>
    <cellStyle name="Normal 33 2 5 2 2 4 3" xfId="48332" xr:uid="{7EC19ED3-F600-4385-BBCA-AB3906310338}"/>
    <cellStyle name="Normal 33 2 5 2 2 5" xfId="24693" xr:uid="{C44B552E-F1FE-4A13-9125-74794BDB636C}"/>
    <cellStyle name="Normal 33 2 5 2 2 5 2" xfId="48334" xr:uid="{40AA6027-0F22-4FAB-82EC-4341E80876E8}"/>
    <cellStyle name="Normal 33 2 5 2 2 6" xfId="48335" xr:uid="{115F1E9A-C770-4739-BD05-1C019A7DEC5B}"/>
    <cellStyle name="Normal 33 2 5 2 2 7" xfId="48336" xr:uid="{EF5D09F3-CFCD-4F8F-8053-F1EFD1C963B2}"/>
    <cellStyle name="Normal 33 2 5 2 3" xfId="9038" xr:uid="{EC449376-DE9D-40B0-8EE4-DBEF63A489A0}"/>
    <cellStyle name="Normal 33 2 5 2 3 2" xfId="48337" xr:uid="{275037A6-837B-453C-B2FD-47D9EC926F29}"/>
    <cellStyle name="Normal 33 2 5 2 3 2 2" xfId="48338" xr:uid="{A36FB6AF-E289-4550-9FD9-71DCA405CA4D}"/>
    <cellStyle name="Normal 33 2 5 2 3 2 2 2" xfId="48339" xr:uid="{3021A289-8EEA-48E3-9A22-E366159A9CA2}"/>
    <cellStyle name="Normal 33 2 5 2 3 2 2 2 2" xfId="48340" xr:uid="{EDDA3396-9B92-4263-87CB-A2C064D3C9A9}"/>
    <cellStyle name="Normal 33 2 5 2 3 2 2 3" xfId="48341" xr:uid="{14736B53-0B11-4E25-A524-BADC50D8C20D}"/>
    <cellStyle name="Normal 33 2 5 2 3 2 3" xfId="48343" xr:uid="{E26BE117-358F-4A72-88E6-8E65A21B4CF0}"/>
    <cellStyle name="Normal 33 2 5 2 3 2 3 2" xfId="14216" xr:uid="{D7594F9D-A33B-4D58-B2D0-B1EC9F8EBCDA}"/>
    <cellStyle name="Normal 33 2 5 2 3 2 4" xfId="48345" xr:uid="{DD3FCE73-CF08-4311-9C27-FBDF4F07F689}"/>
    <cellStyle name="Normal 33 2 5 2 3 3" xfId="48346" xr:uid="{A2CDD78A-8967-4F17-A1BD-AACA20EF448F}"/>
    <cellStyle name="Normal 33 2 5 2 3 3 2" xfId="48347" xr:uid="{A0A6D696-2AC8-4820-868F-29DB1DBA1B51}"/>
    <cellStyle name="Normal 33 2 5 2 3 3 2 2" xfId="48348" xr:uid="{1927D50F-48B3-4F4E-833C-B1D2FA249FC4}"/>
    <cellStyle name="Normal 33 2 5 2 3 3 3" xfId="14422" xr:uid="{09445597-A4B5-4DA2-8604-F1737A17882A}"/>
    <cellStyle name="Normal 33 2 5 2 3 4" xfId="48349" xr:uid="{81BE1FBA-E7AE-4F11-BF81-0962E70923AE}"/>
    <cellStyle name="Normal 33 2 5 2 3 4 2" xfId="14559" xr:uid="{640435D4-35CB-4DE0-8034-FF7D26E64401}"/>
    <cellStyle name="Normal 33 2 5 2 3 5" xfId="48350" xr:uid="{833E7C23-26CC-4C7B-8739-76F70350941C}"/>
    <cellStyle name="Normal 33 2 5 2 4" xfId="48351" xr:uid="{212D8B0F-F8F9-4AA3-80E6-CA97B0AD4E21}"/>
    <cellStyle name="Normal 33 2 5 2 4 2" xfId="48352" xr:uid="{E6B0FF7F-4612-40FB-9875-7EA167E98A24}"/>
    <cellStyle name="Normal 33 2 5 2 4 2 2" xfId="14885" xr:uid="{6F33A195-C78A-406D-84E2-54CA2CBF061F}"/>
    <cellStyle name="Normal 33 2 5 2 4 2 2 2" xfId="14888" xr:uid="{0C493D98-9584-4FD1-A633-DF9B2C12A400}"/>
    <cellStyle name="Normal 33 2 5 2 4 2 3" xfId="14897" xr:uid="{636D239F-A31A-47C6-BE7B-7D64111D0E27}"/>
    <cellStyle name="Normal 33 2 5 2 4 3" xfId="48353" xr:uid="{29EC1A25-E4CE-4F86-BF2D-87D28A759685}"/>
    <cellStyle name="Normal 33 2 5 2 4 3 2" xfId="7053" xr:uid="{030F77C4-13A0-442F-AAC1-D86815809019}"/>
    <cellStyle name="Normal 33 2 5 2 4 4" xfId="48354" xr:uid="{8E945E92-1085-4BA8-B301-6A1B89F351B4}"/>
    <cellStyle name="Normal 33 2 5 2 5" xfId="48359" xr:uid="{68CA95BF-7003-473C-AD62-DC3B7F828091}"/>
    <cellStyle name="Normal 33 2 5 2 5 2" xfId="48360" xr:uid="{2DC85D92-8DF2-4591-A09F-2A125B147B53}"/>
    <cellStyle name="Normal 33 2 5 2 5 2 2" xfId="15269" xr:uid="{E2A59751-5BE9-4831-A745-248A64381551}"/>
    <cellStyle name="Normal 33 2 5 2 5 3" xfId="48361" xr:uid="{D1A184CC-F39A-4895-A3CA-BFFE38B86C3E}"/>
    <cellStyle name="Normal 33 2 5 2 6" xfId="48362" xr:uid="{A3D9785E-7E60-410A-89C5-67C41A4F806A}"/>
    <cellStyle name="Normal 33 2 5 2 6 2" xfId="48363" xr:uid="{C4FA4448-A67C-49F8-B271-D37FF0399A3C}"/>
    <cellStyle name="Normal 33 2 5 2 7" xfId="48364" xr:uid="{2B40BCDA-EF8F-470E-86F2-0C43EEE58679}"/>
    <cellStyle name="Normal 33 2 5 2 8" xfId="48365" xr:uid="{03BE0859-5D5B-45FC-A84A-A94A026275E8}"/>
    <cellStyle name="Normal 33 2 5 3" xfId="9053" xr:uid="{A94C63BF-05AE-4520-8DFF-5D4A872B8721}"/>
    <cellStyle name="Normal 33 2 5 3 2" xfId="9066" xr:uid="{301B2EC0-813A-44C6-8BFA-2527FEEA42B2}"/>
    <cellStyle name="Normal 33 2 5 3 2 2" xfId="48366" xr:uid="{C4F9C628-D3FD-4700-BAF4-D92C9FB723B8}"/>
    <cellStyle name="Normal 33 2 5 3 2 2 2" xfId="48367" xr:uid="{F761B290-0564-4AD4-89BE-2F3A989DD066}"/>
    <cellStyle name="Normal 33 2 5 3 2 2 2 2" xfId="43086" xr:uid="{28204944-9286-479E-B511-64E24C5378F6}"/>
    <cellStyle name="Normal 33 2 5 3 2 2 2 2 2" xfId="48368" xr:uid="{6601DE49-94A1-42AC-BB9F-03976C4171D4}"/>
    <cellStyle name="Normal 33 2 5 3 2 2 2 3" xfId="48369" xr:uid="{A50E02A5-0010-4309-ABDF-B7E009856639}"/>
    <cellStyle name="Normal 33 2 5 3 2 2 3" xfId="48371" xr:uid="{1B609660-73A5-481B-9459-8D749DDEB556}"/>
    <cellStyle name="Normal 33 2 5 3 2 2 3 2" xfId="16840" xr:uid="{1C1D9216-0E6C-49DB-B1E7-562F8740FFEF}"/>
    <cellStyle name="Normal 33 2 5 3 2 2 4" xfId="48373" xr:uid="{2DC0BB30-7206-4616-B7A4-09D4D6A73AA9}"/>
    <cellStyle name="Normal 33 2 5 3 2 3" xfId="48374" xr:uid="{3C342D24-BD28-44E8-9198-F8172BB5515E}"/>
    <cellStyle name="Normal 33 2 5 3 2 3 2" xfId="48375" xr:uid="{EBB7395D-EA88-414D-A3C6-E12A3B0BD6BF}"/>
    <cellStyle name="Normal 33 2 5 3 2 3 2 2" xfId="48376" xr:uid="{3E3C995A-0888-4BE3-8605-F761903E12C5}"/>
    <cellStyle name="Normal 33 2 5 3 2 3 3" xfId="48378" xr:uid="{4F717771-0B18-4D4B-A9D3-6C8F79EE8BAF}"/>
    <cellStyle name="Normal 33 2 5 3 2 4" xfId="48379" xr:uid="{74DE49FB-F30E-410C-960C-8A2EA39D906E}"/>
    <cellStyle name="Normal 33 2 5 3 2 4 2" xfId="48380" xr:uid="{399E285A-21EE-462A-BA81-12094477B996}"/>
    <cellStyle name="Normal 33 2 5 3 2 5" xfId="48381" xr:uid="{2A45C9D5-C0EE-49A9-A2D4-756B02E77558}"/>
    <cellStyle name="Normal 33 2 5 3 3" xfId="12720" xr:uid="{145AAF5E-BA3B-4DE0-851D-25183B44D791}"/>
    <cellStyle name="Normal 33 2 5 3 3 2" xfId="16371" xr:uid="{AEC70E13-86B7-4240-9B03-84903F8C85FE}"/>
    <cellStyle name="Normal 33 2 5 3 3 2 2" xfId="48382" xr:uid="{31D7DC82-2131-4EC3-A4B7-94F48FC5C335}"/>
    <cellStyle name="Normal 33 2 5 3 3 2 2 2" xfId="42124" xr:uid="{46D95127-7F10-4697-895B-941B8D0FAE7A}"/>
    <cellStyle name="Normal 33 2 5 3 3 2 3" xfId="48384" xr:uid="{643C004A-72A3-4E56-963F-FCEA05562135}"/>
    <cellStyle name="Normal 33 2 5 3 3 3" xfId="48385" xr:uid="{73EF19DF-A797-4200-A273-55A875F0F541}"/>
    <cellStyle name="Normal 33 2 5 3 3 3 2" xfId="48386" xr:uid="{8567DE21-FC78-499F-94FA-9FF883206351}"/>
    <cellStyle name="Normal 33 2 5 3 3 4" xfId="48387" xr:uid="{7A2353C6-351E-45AB-A8A9-A4611BDE365C}"/>
    <cellStyle name="Normal 33 2 5 3 4" xfId="16400" xr:uid="{F09DDEE5-1E7C-4CBD-A2A0-4AAB3F0F0E18}"/>
    <cellStyle name="Normal 33 2 5 3 4 2" xfId="48389" xr:uid="{F6EA86AE-F22C-4BFE-88C9-DF39297213C6}"/>
    <cellStyle name="Normal 33 2 5 3 4 2 2" xfId="18088" xr:uid="{0951C77C-EF9D-4CAE-B91A-D8CEC5545F67}"/>
    <cellStyle name="Normal 33 2 5 3 4 3" xfId="48391" xr:uid="{4772F348-A183-4FAE-92F0-34DD2B7E7ADC}"/>
    <cellStyle name="Normal 33 2 5 3 5" xfId="48397" xr:uid="{D1B1A51D-C6C7-4F9B-A2D4-85B2AC83FFB8}"/>
    <cellStyle name="Normal 33 2 5 3 5 2" xfId="48399" xr:uid="{9039C3E3-FCFB-4B98-B214-001986A03DDB}"/>
    <cellStyle name="Normal 33 2 5 3 6" xfId="48401" xr:uid="{72D17604-56BF-4E7F-B369-A856DA59948E}"/>
    <cellStyle name="Normal 33 2 5 3 7" xfId="48402" xr:uid="{9D5DE80D-A616-495C-889E-5AE9F7AE0D59}"/>
    <cellStyle name="Normal 33 2 5 4" xfId="9079" xr:uid="{F79EB67F-AD05-4E57-A5BF-295BC845FCBA}"/>
    <cellStyle name="Normal 33 2 5 4 2" xfId="48403" xr:uid="{CC3D2475-F27F-40EE-ADCB-4D4868C2CF89}"/>
    <cellStyle name="Normal 33 2 5 4 2 2" xfId="48404" xr:uid="{F20ABBD9-8813-4BB0-867C-9192C9478692}"/>
    <cellStyle name="Normal 33 2 5 4 2 2 2" xfId="48405" xr:uid="{79F7036A-017B-463B-8CDB-DFE6B16CAC2F}"/>
    <cellStyle name="Normal 33 2 5 4 2 2 2 2" xfId="48406" xr:uid="{7A35902D-25F7-41DE-9067-25F444F3F561}"/>
    <cellStyle name="Normal 33 2 5 4 2 2 3" xfId="48407" xr:uid="{B3ADC93C-88F0-43D4-87FB-0A82129E34D0}"/>
    <cellStyle name="Normal 33 2 5 4 2 3" xfId="48408" xr:uid="{7519E0D4-4B2C-4E40-A056-633FDDCC7B9A}"/>
    <cellStyle name="Normal 33 2 5 4 2 3 2" xfId="18858" xr:uid="{7E121B46-6DB1-4958-B213-EF96707AC7A0}"/>
    <cellStyle name="Normal 33 2 5 4 2 4" xfId="48409" xr:uid="{251E0CD7-B8CB-4593-AD9E-1F1A75CE3633}"/>
    <cellStyle name="Normal 33 2 5 4 3" xfId="15772" xr:uid="{CD714E12-3DA5-4DE9-AA9F-504C245E4439}"/>
    <cellStyle name="Normal 33 2 5 4 3 2" xfId="15786" xr:uid="{06065AB1-2C34-475B-9527-22687756FF5E}"/>
    <cellStyle name="Normal 33 2 5 4 3 2 2" xfId="15794" xr:uid="{3A894E2C-8D53-4775-AA97-54A3D3F54241}"/>
    <cellStyle name="Normal 33 2 5 4 3 3" xfId="15798" xr:uid="{4330E57C-53B0-46F5-8B4F-8DE75F357DE7}"/>
    <cellStyle name="Normal 33 2 5 4 4" xfId="15805" xr:uid="{B8DF8FDD-A452-4300-89E0-02942019D522}"/>
    <cellStyle name="Normal 33 2 5 4 4 2" xfId="3002" xr:uid="{117EA8D7-6D92-4FF8-BB11-464CCCAE7642}"/>
    <cellStyle name="Normal 33 2 5 4 5" xfId="15812" xr:uid="{45A4DA8A-F508-4BB8-8E0E-5BF8755466D5}"/>
    <cellStyle name="Normal 33 2 5 5" xfId="48410" xr:uid="{787DA2AD-50C8-4B28-87D0-C84948760DDB}"/>
    <cellStyle name="Normal 33 2 5 5 2" xfId="17028" xr:uid="{2D9D923F-94B8-48D8-B3D0-DEF1FCB3EC06}"/>
    <cellStyle name="Normal 33 2 5 5 2 2" xfId="19535" xr:uid="{66525CF6-0AF9-4DB9-971B-A78949113AD6}"/>
    <cellStyle name="Normal 33 2 5 5 2 2 2" xfId="19542" xr:uid="{1827FA56-392E-4329-8B16-6E40F1F58E15}"/>
    <cellStyle name="Normal 33 2 5 5 2 3" xfId="2857" xr:uid="{5037409F-E80A-427A-95CB-A29F6308A132}"/>
    <cellStyle name="Normal 33 2 5 5 3" xfId="15820" xr:uid="{D48DE84A-509E-4F2E-94B3-EBAD3F37084B}"/>
    <cellStyle name="Normal 33 2 5 5 3 2" xfId="15823" xr:uid="{590F3135-BDAF-449D-A434-5E87ABF98C01}"/>
    <cellStyle name="Normal 33 2 5 5 4" xfId="15830" xr:uid="{8780C8B4-3593-4E20-BD71-467FDEEE1CDB}"/>
    <cellStyle name="Normal 33 2 5 6" xfId="34745" xr:uid="{1BE5F458-DD51-4FA7-A4D1-51F6BA02D13E}"/>
    <cellStyle name="Normal 33 2 5 6 2" xfId="48411" xr:uid="{3490EFC2-8670-43A8-821C-803F6C8A3EFB}"/>
    <cellStyle name="Normal 33 2 5 6 2 2" xfId="48412" xr:uid="{1D900ECF-D9A2-4A1A-A4F5-0386B73D40B6}"/>
    <cellStyle name="Normal 33 2 5 6 3" xfId="15835" xr:uid="{08D7292B-C5B9-4A3B-8DA5-3833A2002000}"/>
    <cellStyle name="Normal 33 2 5 7" xfId="40075" xr:uid="{A2647B4D-D7E0-4E7F-BC75-0F9ADA948A4D}"/>
    <cellStyle name="Normal 33 2 5 7 2" xfId="34074" xr:uid="{53485EAA-1C7F-4486-B08B-B96EE10DE6A6}"/>
    <cellStyle name="Normal 33 2 5 8" xfId="40078" xr:uid="{20F48D02-2AF1-44F0-A917-1F2C9176EF39}"/>
    <cellStyle name="Normal 33 2 5 9" xfId="48413" xr:uid="{6A61B1E9-275C-4A05-AE09-F5F1C063DCFC}"/>
    <cellStyle name="Normal 33 2 6" xfId="17588" xr:uid="{11E4F085-E6F5-4CAC-BBF7-7ECB2CEECE48}"/>
    <cellStyle name="Normal 33 2 6 2" xfId="4850" xr:uid="{3CB1F364-DE2A-43EB-B539-3C0FE3F22A62}"/>
    <cellStyle name="Normal 33 2 6 2 2" xfId="9109" xr:uid="{D25B50E3-039B-4213-80C0-4C8D337B3322}"/>
    <cellStyle name="Normal 33 2 6 2 2 2" xfId="48414" xr:uid="{AC09EF5C-717B-4470-BA41-2980B840F73D}"/>
    <cellStyle name="Normal 33 2 6 2 2 2 2" xfId="48415" xr:uid="{AAA88909-AA9F-4BC7-8F00-6CF41A6EEA52}"/>
    <cellStyle name="Normal 33 2 6 2 2 2 2 2" xfId="48416" xr:uid="{D879E2F5-4F26-4A3A-AF9E-6E5075961E0C}"/>
    <cellStyle name="Normal 33 2 6 2 2 2 2 2 2" xfId="48417" xr:uid="{B3A937F3-1FF8-4F41-ACE4-D6A01A90871C}"/>
    <cellStyle name="Normal 33 2 6 2 2 2 2 3" xfId="38808" xr:uid="{59B724B5-3EED-4765-96E4-901B3017B573}"/>
    <cellStyle name="Normal 33 2 6 2 2 2 3" xfId="48418" xr:uid="{6202FA62-A188-45FD-8CD7-B3B112138C1F}"/>
    <cellStyle name="Normal 33 2 6 2 2 2 3 2" xfId="31823" xr:uid="{CDA3BD08-401E-4E74-8CCE-FFAEF6D6B8A8}"/>
    <cellStyle name="Normal 33 2 6 2 2 2 4" xfId="48419" xr:uid="{E1E8BFCA-28E7-42D8-BCA1-82040867244E}"/>
    <cellStyle name="Normal 33 2 6 2 2 3" xfId="48420" xr:uid="{735EDD43-5976-429C-B020-CD23C287C810}"/>
    <cellStyle name="Normal 33 2 6 2 2 3 2" xfId="48421" xr:uid="{3DA4ED58-0BE0-4641-A623-65B10F761CB6}"/>
    <cellStyle name="Normal 33 2 6 2 2 3 2 2" xfId="48422" xr:uid="{46DA7FA2-B21B-4681-A553-D79C9556A4A8}"/>
    <cellStyle name="Normal 33 2 6 2 2 3 3" xfId="48423" xr:uid="{92285DC3-9624-4B60-8B42-BCBC5282F188}"/>
    <cellStyle name="Normal 33 2 6 2 2 4" xfId="48424" xr:uid="{58DAA633-28C9-4E7A-84E6-E1FD43A2D6E4}"/>
    <cellStyle name="Normal 33 2 6 2 2 4 2" xfId="48425" xr:uid="{AD04F824-94DE-43A8-B110-B4259D4F1DE7}"/>
    <cellStyle name="Normal 33 2 6 2 2 5" xfId="45516" xr:uid="{55767975-3E2D-4FFB-B306-D892250CB23D}"/>
    <cellStyle name="Normal 33 2 6 2 3" xfId="48426" xr:uid="{64881128-9DE6-423C-B720-570BE4F1A518}"/>
    <cellStyle name="Normal 33 2 6 2 3 2" xfId="48427" xr:uid="{DFC7E141-025A-44D5-A616-4B96D619C0E6}"/>
    <cellStyle name="Normal 33 2 6 2 3 2 2" xfId="48428" xr:uid="{982E5CD0-8C22-45EC-A254-DEFAF741694D}"/>
    <cellStyle name="Normal 33 2 6 2 3 2 2 2" xfId="48430" xr:uid="{A8CF8993-F999-4564-82A0-C8D0F037F1DF}"/>
    <cellStyle name="Normal 33 2 6 2 3 2 3" xfId="48431" xr:uid="{D5657DE0-300C-429B-B86A-F3C1E9AA9FF3}"/>
    <cellStyle name="Normal 33 2 6 2 3 3" xfId="48432" xr:uid="{EAE4B4C9-0067-4362-9CD1-CBFBD379937F}"/>
    <cellStyle name="Normal 33 2 6 2 3 3 2" xfId="48433" xr:uid="{1F05A86C-8A5E-41A8-B306-E5EBD512FF9E}"/>
    <cellStyle name="Normal 33 2 6 2 3 4" xfId="48434" xr:uid="{B5422423-6526-46FB-817B-52BB9D180E71}"/>
    <cellStyle name="Normal 33 2 6 2 4" xfId="48435" xr:uid="{0D1A7B63-4EFA-43BA-AA51-B5D42BAD4D56}"/>
    <cellStyle name="Normal 33 2 6 2 4 2" xfId="48436" xr:uid="{7A0A8262-B76A-4DAD-96AF-0BF77CE5BC5B}"/>
    <cellStyle name="Normal 33 2 6 2 4 2 2" xfId="41426" xr:uid="{2B3C7BB7-9C7E-4C3F-96C9-B147230769DE}"/>
    <cellStyle name="Normal 33 2 6 2 4 3" xfId="48437" xr:uid="{326B30A1-5F18-4AC9-B309-6112A1F92E34}"/>
    <cellStyle name="Normal 33 2 6 2 5" xfId="48440" xr:uid="{918EC958-7DCD-40C9-8714-8D7269C830EA}"/>
    <cellStyle name="Normal 33 2 6 2 5 2" xfId="48441" xr:uid="{1B967D3C-E171-43EA-91D7-145C35A8D633}"/>
    <cellStyle name="Normal 33 2 6 2 6" xfId="48442" xr:uid="{879102F9-7E40-47D5-A751-AF6196CA20FE}"/>
    <cellStyle name="Normal 33 2 6 2 7" xfId="45482" xr:uid="{AB73D9AE-A10A-4915-B1F4-9685B42E8BF1}"/>
    <cellStyle name="Normal 33 2 6 3" xfId="9123" xr:uid="{16CAA9E2-1D8F-4AE6-A087-6BB07B88C298}"/>
    <cellStyle name="Normal 33 2 6 3 2" xfId="48443" xr:uid="{0A9EEFD0-96C4-4600-9A50-A4BB772D3118}"/>
    <cellStyle name="Normal 33 2 6 3 2 2" xfId="48444" xr:uid="{693F473A-993C-4EE7-AEEF-4E20BB4BD84C}"/>
    <cellStyle name="Normal 33 2 6 3 2 2 2" xfId="48445" xr:uid="{A32B8BCD-88F2-4D16-94AA-906F838EA33F}"/>
    <cellStyle name="Normal 33 2 6 3 2 2 2 2" xfId="34795" xr:uid="{4DAD9F7A-003C-4072-BCFB-E9B0841A6459}"/>
    <cellStyle name="Normal 33 2 6 3 2 2 3" xfId="48446" xr:uid="{952506E5-1CC2-4A79-B5DD-F108157C27E6}"/>
    <cellStyle name="Normal 33 2 6 3 2 3" xfId="48447" xr:uid="{4EADB359-4CA7-46E2-8768-0B8FE2BF7DEE}"/>
    <cellStyle name="Normal 33 2 6 3 2 3 2" xfId="48448" xr:uid="{DE6AC284-08EF-4C6A-A2C3-0D3C31816B31}"/>
    <cellStyle name="Normal 33 2 6 3 2 4" xfId="48449" xr:uid="{3183DFE5-7B67-4DA8-833B-CE79F404E875}"/>
    <cellStyle name="Normal 33 2 6 3 3" xfId="16421" xr:uid="{43B79357-0907-489D-82D2-B39EC79723BB}"/>
    <cellStyle name="Normal 33 2 6 3 3 2" xfId="48450" xr:uid="{D236DE2D-763D-4CE1-A0B0-A20CCAABD0AE}"/>
    <cellStyle name="Normal 33 2 6 3 3 2 2" xfId="48451" xr:uid="{984AF992-E5B2-4836-833E-B56D12AFACBF}"/>
    <cellStyle name="Normal 33 2 6 3 3 3" xfId="48452" xr:uid="{522E0458-3901-4862-9258-8078A0F8E42D}"/>
    <cellStyle name="Normal 33 2 6 3 4" xfId="48454" xr:uid="{8FC5C4A3-73C9-4B7B-9C54-100CCD0FD6CA}"/>
    <cellStyle name="Normal 33 2 6 3 4 2" xfId="48456" xr:uid="{9F26EC49-48E1-4943-9673-9774B5383FB4}"/>
    <cellStyle name="Normal 33 2 6 3 5" xfId="13494" xr:uid="{64B7282A-30E5-45C9-8F2B-14C749A698CE}"/>
    <cellStyle name="Normal 33 2 6 4" xfId="48457" xr:uid="{60177D1C-E802-416D-9069-930D14021010}"/>
    <cellStyle name="Normal 33 2 6 4 2" xfId="48458" xr:uid="{757BC6AF-FB20-452D-9F08-76C413D38C2D}"/>
    <cellStyle name="Normal 33 2 6 4 2 2" xfId="48459" xr:uid="{4C736C25-56DC-4E4F-9F87-AB761C9D5621}"/>
    <cellStyle name="Normal 33 2 6 4 2 2 2" xfId="22339" xr:uid="{FCDAA09E-EFEE-4B37-9BBC-9E1D1BAC25C4}"/>
    <cellStyle name="Normal 33 2 6 4 2 3" xfId="48460" xr:uid="{052C93AF-B685-486C-90A7-49C658E7DD29}"/>
    <cellStyle name="Normal 33 2 6 4 3" xfId="13508" xr:uid="{F0BF98F9-0D6E-4B1D-B640-111EF7295FC7}"/>
    <cellStyle name="Normal 33 2 6 4 3 2" xfId="15837" xr:uid="{C349BEDC-6EE3-45AE-8A1A-4B9C4FF72E0F}"/>
    <cellStyle name="Normal 33 2 6 4 4" xfId="15848" xr:uid="{A03E4F6F-1FD9-459D-B1AF-1FF1D1069B64}"/>
    <cellStyle name="Normal 33 2 6 5" xfId="48461" xr:uid="{24F7ABEA-D856-4635-9C0C-F4822AB2112A}"/>
    <cellStyle name="Normal 33 2 6 5 2" xfId="48462" xr:uid="{046545EB-CB22-4784-9218-43D1866CE671}"/>
    <cellStyle name="Normal 33 2 6 5 2 2" xfId="24382" xr:uid="{8A997DB4-43FB-41A6-B60F-94F1F50BDF14}"/>
    <cellStyle name="Normal 33 2 6 5 3" xfId="15859" xr:uid="{051EE271-96D3-4398-AD0C-77C03EFBE6CF}"/>
    <cellStyle name="Normal 33 2 6 6" xfId="48463" xr:uid="{640D345B-55EE-4F8B-93CB-BA76B675F16B}"/>
    <cellStyle name="Normal 33 2 6 6 2" xfId="48464" xr:uid="{CA722AA1-27CD-40B0-8AB7-D346ED838E7F}"/>
    <cellStyle name="Normal 33 2 6 7" xfId="40083" xr:uid="{293922AB-2F5D-42AD-93A1-8ECE807AA4DF}"/>
    <cellStyle name="Normal 33 2 6 8" xfId="40086" xr:uid="{E24DA688-98CA-44F1-B194-F7242DB6C70B}"/>
    <cellStyle name="Normal 33 2 7" xfId="48465" xr:uid="{D01420D0-D058-4402-BAF0-08D266011972}"/>
    <cellStyle name="Normal 33 2 7 2" xfId="48466" xr:uid="{A4C18FB6-BEC2-4ED4-9CF0-B9357A30E62D}"/>
    <cellStyle name="Normal 33 2 7 2 2" xfId="48467" xr:uid="{97328B20-B78B-4090-9D76-847BDDC24CF4}"/>
    <cellStyle name="Normal 33 2 7 2 2 2" xfId="7931" xr:uid="{3074A9E6-05C8-488F-8E72-0D050905C7DC}"/>
    <cellStyle name="Normal 33 2 7 2 2 2 2" xfId="48469" xr:uid="{9E572B10-FE87-4E89-840E-E103F0D11973}"/>
    <cellStyle name="Normal 33 2 7 2 2 2 2 2" xfId="48471" xr:uid="{E83977E6-785F-4F6D-8418-4C0105F67B0E}"/>
    <cellStyle name="Normal 33 2 7 2 2 2 3" xfId="48473" xr:uid="{5A8788E0-08E0-45A6-9EB9-5E56283F89A3}"/>
    <cellStyle name="Normal 33 2 7 2 2 3" xfId="46583" xr:uid="{C4E06D1F-DD82-4A78-8213-B21045986C77}"/>
    <cellStyle name="Normal 33 2 7 2 2 3 2" xfId="46586" xr:uid="{B4EA779F-3B16-46E9-BF1A-5B03670D93F0}"/>
    <cellStyle name="Normal 33 2 7 2 2 4" xfId="46589" xr:uid="{3ED79449-B2E2-46C5-92A5-4009EF9375ED}"/>
    <cellStyle name="Normal 33 2 7 2 3" xfId="48474" xr:uid="{17A262DA-741C-42D5-982E-9EA1976B82F3}"/>
    <cellStyle name="Normal 33 2 7 2 3 2" xfId="48477" xr:uid="{69B11350-19F3-48A4-A366-C4C64CDB4D19}"/>
    <cellStyle name="Normal 33 2 7 2 3 2 2" xfId="20749" xr:uid="{D3723061-6159-41C1-A08D-B2272D82C007}"/>
    <cellStyle name="Normal 33 2 7 2 3 3" xfId="46594" xr:uid="{2E88403D-DFDE-4298-AA9A-C820639C5298}"/>
    <cellStyle name="Normal 33 2 7 2 4" xfId="48478" xr:uid="{AB179BAE-989F-4AAE-BADA-5684CAB508FE}"/>
    <cellStyle name="Normal 33 2 7 2 4 2" xfId="48479" xr:uid="{087A867B-97E5-407D-A6FA-E159572410C2}"/>
    <cellStyle name="Normal 33 2 7 2 5" xfId="48480" xr:uid="{12C8415E-60AB-4254-8A6F-EC3A1D0CA1F7}"/>
    <cellStyle name="Normal 33 2 7 3" xfId="48481" xr:uid="{E956657D-6264-4385-8266-E689A08A3CE4}"/>
    <cellStyle name="Normal 33 2 7 3 2" xfId="48482" xr:uid="{3FFF7A2D-A075-4273-827C-DCB09472ED21}"/>
    <cellStyle name="Normal 33 2 7 3 2 2" xfId="33024" xr:uid="{D4784422-9FB0-446D-83F2-D251CA2C896C}"/>
    <cellStyle name="Normal 33 2 7 3 2 2 2" xfId="33027" xr:uid="{ADAC7A1B-F911-4599-BC51-28A9C1CC6255}"/>
    <cellStyle name="Normal 33 2 7 3 2 3" xfId="33170" xr:uid="{673E1CB5-F800-44A6-A68F-E52EA27625C7}"/>
    <cellStyle name="Normal 33 2 7 3 3" xfId="48483" xr:uid="{5B457394-9B59-4324-AABB-3B4ACCD0A301}"/>
    <cellStyle name="Normal 33 2 7 3 3 2" xfId="33527" xr:uid="{EE0F588B-2949-42E7-A1C3-092CF904ADB7}"/>
    <cellStyle name="Normal 33 2 7 3 4" xfId="48485" xr:uid="{81D41A58-DB2B-4BD6-AEE3-6A1C3A00251F}"/>
    <cellStyle name="Normal 33 2 7 4" xfId="48486" xr:uid="{5F6F4C05-E7E1-4745-A320-944ACB1FA2E1}"/>
    <cellStyle name="Normal 33 2 7 4 2" xfId="48487" xr:uid="{F45C815E-A229-4238-AF09-DA6F6A0EFA10}"/>
    <cellStyle name="Normal 33 2 7 4 2 2" xfId="24436" xr:uid="{9A6BA74B-0D4B-43C4-B7EA-AE804810AEE3}"/>
    <cellStyle name="Normal 33 2 7 4 3" xfId="15880" xr:uid="{94A7FC73-78A4-4A76-96AE-05955C234FA3}"/>
    <cellStyle name="Normal 33 2 7 5" xfId="48488" xr:uid="{2EA86CA7-CBFA-4AD0-8F5D-6F701B8B4970}"/>
    <cellStyle name="Normal 33 2 7 5 2" xfId="48489" xr:uid="{61CDA8D3-8324-4EE5-9A69-84042838FA83}"/>
    <cellStyle name="Normal 33 2 7 6" xfId="48490" xr:uid="{42F436C1-D5EF-473F-89E0-908BEF4ABBED}"/>
    <cellStyle name="Normal 33 2 7 7" xfId="40097" xr:uid="{17A47B40-5523-471B-A8E2-D353DF57175E}"/>
    <cellStyle name="Normal 33 2 8" xfId="48491" xr:uid="{EA57BE92-AB2D-4900-8D06-54B56EFD50BA}"/>
    <cellStyle name="Normal 33 2 8 2" xfId="48492" xr:uid="{C5EE2792-12CF-4961-B116-B3CF9A5BC805}"/>
    <cellStyle name="Normal 33 2 8 2 2" xfId="48493" xr:uid="{A5E1BF6B-2C51-4C85-AF0B-9F46B668E67A}"/>
    <cellStyle name="Normal 33 2 8 2 2 2" xfId="48494" xr:uid="{F6CEB021-B7A4-4E9E-859F-870508F93E1C}"/>
    <cellStyle name="Normal 33 2 8 2 2 2 2" xfId="12891" xr:uid="{F8C56B6E-26B5-4C87-AD43-CB23780130F5}"/>
    <cellStyle name="Normal 33 2 8 2 2 3" xfId="48495" xr:uid="{0F647223-8BDE-454D-A388-F5D045A2820D}"/>
    <cellStyle name="Normal 33 2 8 2 3" xfId="48496" xr:uid="{B4D76E83-A409-4C0E-890F-8A4B15AD27EB}"/>
    <cellStyle name="Normal 33 2 8 2 3 2" xfId="48497" xr:uid="{430703FB-161B-424E-88FB-A7EE81921707}"/>
    <cellStyle name="Normal 33 2 8 2 4" xfId="48498" xr:uid="{DB017BFC-611E-46D4-8811-3595058A39CF}"/>
    <cellStyle name="Normal 33 2 8 3" xfId="48500" xr:uid="{391C73CF-C892-42B3-ABA5-12389ED8A62C}"/>
    <cellStyle name="Normal 33 2 8 3 2" xfId="48501" xr:uid="{BB5DE45B-B962-4D8A-B166-84244A2362F8}"/>
    <cellStyle name="Normal 33 2 8 3 2 2" xfId="48502" xr:uid="{C9A379BA-2053-42CE-B782-CFEA58F729F5}"/>
    <cellStyle name="Normal 33 2 8 3 3" xfId="25465" xr:uid="{A396D82A-8C6D-445D-AC6F-9E5728F69C9C}"/>
    <cellStyle name="Normal 33 2 8 4" xfId="48503" xr:uid="{7C2ACC85-C0D0-45C1-8A28-E93A5438B760}"/>
    <cellStyle name="Normal 33 2 8 4 2" xfId="48504" xr:uid="{153A6944-4570-4738-B084-A21F24827973}"/>
    <cellStyle name="Normal 33 2 8 5" xfId="48505" xr:uid="{E4112853-E568-40CA-BE5A-C1FA4266DDF4}"/>
    <cellStyle name="Normal 33 2 9" xfId="48506" xr:uid="{BA3F6632-49FD-4AE3-A7D4-5B0BF4EBF110}"/>
    <cellStyle name="Normal 33 2 9 2" xfId="48507" xr:uid="{618FE535-5190-4BEE-AAF0-53F56647DA88}"/>
    <cellStyle name="Normal 33 2 9 2 2" xfId="48508" xr:uid="{AA098474-8323-4FE8-B161-1BF01A1E2959}"/>
    <cellStyle name="Normal 33 2 9 2 2 2" xfId="48509" xr:uid="{8E703573-F61B-4153-BAD9-3A387910E6C1}"/>
    <cellStyle name="Normal 33 2 9 2 3" xfId="48510" xr:uid="{F29C7FEE-138F-4875-8E34-D940B67C2058}"/>
    <cellStyle name="Normal 33 2 9 3" xfId="48511" xr:uid="{274C5023-DD5A-4391-BAC0-3F71C7595AFC}"/>
    <cellStyle name="Normal 33 2 9 3 2" xfId="48512" xr:uid="{03C2284F-8E9F-489A-B679-3772DD8F93DD}"/>
    <cellStyle name="Normal 33 2 9 4" xfId="48513" xr:uid="{0A3B0223-1A8F-4C60-87A9-0D44A9827DBF}"/>
    <cellStyle name="Normal 33 3" xfId="27147" xr:uid="{EC5209C3-A226-422B-A28A-1C2DB4A3799B}"/>
    <cellStyle name="Normal 33 3 10" xfId="48514" xr:uid="{1C3659B6-7E65-4C38-9C7B-264DB412DF9C}"/>
    <cellStyle name="Normal 33 3 10 2" xfId="20465" xr:uid="{BD1669F5-2AE2-4EE3-856D-BEE24038AD6C}"/>
    <cellStyle name="Normal 33 3 11" xfId="48515" xr:uid="{495F1943-709B-442F-AB75-F6FF607B3AC6}"/>
    <cellStyle name="Normal 33 3 12" xfId="48516" xr:uid="{282A7A6F-3127-453B-8816-56C61D426E1F}"/>
    <cellStyle name="Normal 33 3 13" xfId="48517" xr:uid="{EA24E111-45E7-4DFF-8032-DD9C9535DA88}"/>
    <cellStyle name="Normal 33 3 2" xfId="17914" xr:uid="{0AA759B0-9CF7-4222-9AC7-C939624E5873}"/>
    <cellStyle name="Normal 33 3 2 10" xfId="48519" xr:uid="{5CEA4069-62C7-4120-A4CD-23CB5F4E3B64}"/>
    <cellStyle name="Normal 33 3 2 11" xfId="48520" xr:uid="{831FEE9A-F39D-45A0-BFA8-0CF21DDF7030}"/>
    <cellStyle name="Normal 33 3 2 2" xfId="17917" xr:uid="{0D289FA7-51BF-43F7-AB99-ACCCBF011793}"/>
    <cellStyle name="Normal 33 3 2 2 10" xfId="2946" xr:uid="{6333C066-7684-47D5-9458-DF691466CAA8}"/>
    <cellStyle name="Normal 33 3 2 2 2" xfId="3008" xr:uid="{2D95C228-44EF-41A4-BABA-823F0662C7F2}"/>
    <cellStyle name="Normal 33 3 2 2 2 2" xfId="6123" xr:uid="{8BD45A71-AC1A-452D-81CE-462539FC4AB6}"/>
    <cellStyle name="Normal 33 3 2 2 2 2 2" xfId="14462" xr:uid="{04FE6BC2-8212-42DA-8DE1-ED632E91A328}"/>
    <cellStyle name="Normal 33 3 2 2 2 2 2 2" xfId="17919" xr:uid="{7719DE64-AB85-49CB-A5C4-0B15227A2D5D}"/>
    <cellStyle name="Normal 33 3 2 2 2 2 2 2 2" xfId="46693" xr:uid="{32E0E7A7-7730-4D91-B720-E6BBDD078FB7}"/>
    <cellStyle name="Normal 33 3 2 2 2 2 2 2 2 2" xfId="46695" xr:uid="{8FA4EA35-65EF-4DAE-A649-13FB354DA696}"/>
    <cellStyle name="Normal 33 3 2 2 2 2 2 2 2 2 2" xfId="46697" xr:uid="{77C7DAF1-1A73-4CEB-9AF5-85219F56013E}"/>
    <cellStyle name="Normal 33 3 2 2 2 2 2 2 2 2 2 2" xfId="46699" xr:uid="{9AF60931-4425-4CB0-ABAA-A20F0398D2D1}"/>
    <cellStyle name="Normal 33 3 2 2 2 2 2 2 2 2 3" xfId="46701" xr:uid="{EFFA2B5E-38F4-4A28-B95E-513CC50FB423}"/>
    <cellStyle name="Normal 33 3 2 2 2 2 2 2 2 3" xfId="46703" xr:uid="{1947784F-1175-498D-B123-5B15B9275C88}"/>
    <cellStyle name="Normal 33 3 2 2 2 2 2 2 2 3 2" xfId="46705" xr:uid="{721F4AFE-3953-46B8-92DC-6A0B7659D378}"/>
    <cellStyle name="Normal 33 3 2 2 2 2 2 2 2 4" xfId="46709" xr:uid="{4F76971F-6318-473A-91F4-BD43EF3C8FE6}"/>
    <cellStyle name="Normal 33 3 2 2 2 2 2 2 3" xfId="11872" xr:uid="{EA834928-6A7E-408C-AE75-0AD4CE2F7E68}"/>
    <cellStyle name="Normal 33 3 2 2 2 2 2 2 3 2" xfId="27534" xr:uid="{44110F7D-4491-49C4-BFE3-EC75F53E680A}"/>
    <cellStyle name="Normal 33 3 2 2 2 2 2 2 3 2 2" xfId="46714" xr:uid="{CA72CC30-407B-41D5-A13B-85D01D6BFACB}"/>
    <cellStyle name="Normal 33 3 2 2 2 2 2 2 3 3" xfId="23414" xr:uid="{C44F1B10-66B2-43BF-B326-D952915BAEE1}"/>
    <cellStyle name="Normal 33 3 2 2 2 2 2 2 4" xfId="27538" xr:uid="{02E3964D-D55C-4F05-BC85-80C4150A0A0E}"/>
    <cellStyle name="Normal 33 3 2 2 2 2 2 2 4 2" xfId="46716" xr:uid="{B9CBEEBE-6AA8-4992-9522-AD7B840FAD07}"/>
    <cellStyle name="Normal 33 3 2 2 2 2 2 2 5" xfId="46721" xr:uid="{B648B19B-1368-4187-81E6-65A66702BC26}"/>
    <cellStyle name="Normal 33 3 2 2 2 2 2 3" xfId="48521" xr:uid="{6FD0A412-8243-4ABE-8EF2-EB83F82FD4ED}"/>
    <cellStyle name="Normal 33 3 2 2 2 2 2 3 2" xfId="46741" xr:uid="{6AA8D775-3837-40AF-97C4-9EBDCE74E044}"/>
    <cellStyle name="Normal 33 3 2 2 2 2 2 3 2 2" xfId="46743" xr:uid="{8887B3C6-E8DD-4EAF-88B5-9BA1801EBFAF}"/>
    <cellStyle name="Normal 33 3 2 2 2 2 2 3 2 2 2" xfId="46745" xr:uid="{D5EF7B32-A58C-41FC-816C-653D0D0BA5F3}"/>
    <cellStyle name="Normal 33 3 2 2 2 2 2 3 2 3" xfId="46747" xr:uid="{B24336B0-6595-4635-B481-C6FD106E7AA8}"/>
    <cellStyle name="Normal 33 3 2 2 2 2 2 3 3" xfId="27550" xr:uid="{D13783CE-ED4D-4AB5-99F5-0CCAF1B0182E}"/>
    <cellStyle name="Normal 33 3 2 2 2 2 2 3 3 2" xfId="46749" xr:uid="{B6D6C01F-832B-4828-9F74-6DC749E72BB3}"/>
    <cellStyle name="Normal 33 3 2 2 2 2 2 3 4" xfId="46753" xr:uid="{A594D8E0-F1CF-409E-B2BA-2D1CEBD9CACC}"/>
    <cellStyle name="Normal 33 3 2 2 2 2 2 4" xfId="48522" xr:uid="{1A959478-053D-47D8-BD62-EDA924F6837B}"/>
    <cellStyle name="Normal 33 3 2 2 2 2 2 4 2" xfId="46763" xr:uid="{9798B3E7-92D6-4941-A18D-93784EBA3B59}"/>
    <cellStyle name="Normal 33 3 2 2 2 2 2 4 2 2" xfId="46765" xr:uid="{528C1A7C-58A8-4069-9414-3626D63E26AE}"/>
    <cellStyle name="Normal 33 3 2 2 2 2 2 4 3" xfId="46769" xr:uid="{3E2FE198-188F-4650-AE28-372F0255650A}"/>
    <cellStyle name="Normal 33 3 2 2 2 2 2 5" xfId="48523" xr:uid="{B9DEB8F1-26AA-4E9E-9E51-AC54C5B32316}"/>
    <cellStyle name="Normal 33 3 2 2 2 2 2 5 2" xfId="46776" xr:uid="{9F86D65F-FD5B-4E4A-96EF-7A7BB6B2C683}"/>
    <cellStyle name="Normal 33 3 2 2 2 2 2 6" xfId="27477" xr:uid="{F3E7C0A8-5E06-4E77-A550-CE332C771BA8}"/>
    <cellStyle name="Normal 33 3 2 2 2 2 2 7" xfId="28845" xr:uid="{A04B70A6-D206-434B-8D0C-A0AA0B574D94}"/>
    <cellStyle name="Normal 33 3 2 2 2 2 3" xfId="17922" xr:uid="{B47A7B35-A15B-45D4-B513-9C3B519B587D}"/>
    <cellStyle name="Normal 33 3 2 2 2 2 3 2" xfId="48524" xr:uid="{3E3F19BD-5307-4617-9687-0113B4586010}"/>
    <cellStyle name="Normal 33 3 2 2 2 2 3 2 2" xfId="46802" xr:uid="{45060038-58E7-4CAC-A997-54620807E414}"/>
    <cellStyle name="Normal 33 3 2 2 2 2 3 2 2 2" xfId="46804" xr:uid="{808BB0CA-45A6-4EDF-A2EB-37F79E71AB00}"/>
    <cellStyle name="Normal 33 3 2 2 2 2 3 2 2 2 2" xfId="45843" xr:uid="{A1415773-B191-4DA3-A237-E7C0CFEABF3C}"/>
    <cellStyle name="Normal 33 3 2 2 2 2 3 2 2 3" xfId="46807" xr:uid="{16514123-A53C-42A7-9D7C-67A6F74DD62F}"/>
    <cellStyle name="Normal 33 3 2 2 2 2 3 2 3" xfId="11614" xr:uid="{D85759A3-60CC-4D1F-8BB0-14C1B7C0B7B7}"/>
    <cellStyle name="Normal 33 3 2 2 2 2 3 2 3 2" xfId="46813" xr:uid="{76ADA6E1-1761-4764-94C2-4A7A24274099}"/>
    <cellStyle name="Normal 33 3 2 2 2 2 3 2 4" xfId="10375" xr:uid="{24AC3ADB-3FB5-4857-A544-15273195CB6D}"/>
    <cellStyle name="Normal 33 3 2 2 2 2 3 3" xfId="48525" xr:uid="{54B4B10B-9BA0-45D0-AE65-0D4CEB7BE566}"/>
    <cellStyle name="Normal 33 3 2 2 2 2 3 3 2" xfId="1389" xr:uid="{4E4B4895-393C-49FB-B3BF-E360ABA9C877}"/>
    <cellStyle name="Normal 33 3 2 2 2 2 3 3 2 2" xfId="2192" xr:uid="{84F1F2D0-5FDE-4E4F-95FE-B4C552A671B5}"/>
    <cellStyle name="Normal 33 3 2 2 2 2 3 3 3" xfId="1423" xr:uid="{DC8A5A98-4BE3-46E6-BC4C-46AB20BAD46A}"/>
    <cellStyle name="Normal 33 3 2 2 2 2 3 4" xfId="48526" xr:uid="{B5113C71-E27D-4213-A323-6E160B5E87DC}"/>
    <cellStyle name="Normal 33 3 2 2 2 2 3 4 2" xfId="4287" xr:uid="{4C885B5E-8130-4599-97B1-EFC19C7FB89B}"/>
    <cellStyle name="Normal 33 3 2 2 2 2 3 5" xfId="33644" xr:uid="{31C099A7-4DC3-4DDD-8F71-86FACFB6FF08}"/>
    <cellStyle name="Normal 33 3 2 2 2 2 4" xfId="48527" xr:uid="{90AD2885-9F34-4081-ACE9-3AD4B27C5BCB}"/>
    <cellStyle name="Normal 33 3 2 2 2 2 4 2" xfId="48528" xr:uid="{C5757C58-43A0-4D5A-A881-2BF711EE9444}"/>
    <cellStyle name="Normal 33 3 2 2 2 2 4 2 2" xfId="48529" xr:uid="{D0FF8C20-8AC8-4851-8FC7-4146D0D45B5C}"/>
    <cellStyle name="Normal 33 3 2 2 2 2 4 2 2 2" xfId="48530" xr:uid="{C0B5D1A5-E67E-4ECE-BD53-A14E74F7981A}"/>
    <cellStyle name="Normal 33 3 2 2 2 2 4 2 3" xfId="48531" xr:uid="{24B48179-3BDC-4A6C-9DD9-AA2882EF1BC0}"/>
    <cellStyle name="Normal 33 3 2 2 2 2 4 3" xfId="48532" xr:uid="{83408F61-4A23-4406-95A2-E6AC0912FCEB}"/>
    <cellStyle name="Normal 33 3 2 2 2 2 4 3 2" xfId="6996" xr:uid="{57B009B0-FF8A-45F0-A110-BECB63868258}"/>
    <cellStyle name="Normal 33 3 2 2 2 2 4 4" xfId="48533" xr:uid="{52AE9B3D-6FA6-4ED7-AAEC-BFC1B1A19C5D}"/>
    <cellStyle name="Normal 33 3 2 2 2 2 5" xfId="48534" xr:uid="{13F527C8-B015-4A98-A0D8-50B2A37935F5}"/>
    <cellStyle name="Normal 33 3 2 2 2 2 5 2" xfId="48535" xr:uid="{CF6D2053-018F-4836-9295-A3DCE05256B6}"/>
    <cellStyle name="Normal 33 3 2 2 2 2 5 2 2" xfId="48536" xr:uid="{9DBE87F3-036E-475F-ADF0-E88F72F7B4E5}"/>
    <cellStyle name="Normal 33 3 2 2 2 2 5 3" xfId="37596" xr:uid="{9E71534D-D985-43B0-A90D-E061261E09BC}"/>
    <cellStyle name="Normal 33 3 2 2 2 2 6" xfId="48537" xr:uid="{D141CCEC-D5EF-4544-A5FD-F0893450C549}"/>
    <cellStyle name="Normal 33 3 2 2 2 2 6 2" xfId="48538" xr:uid="{2B9C55CC-B013-454A-BDA2-4536D884D595}"/>
    <cellStyle name="Normal 33 3 2 2 2 2 7" xfId="48539" xr:uid="{EF979FB5-B80C-47B7-92EB-81921DFF6CF9}"/>
    <cellStyle name="Normal 33 3 2 2 2 2 8" xfId="48540" xr:uid="{C5AC53F7-936A-47EE-973A-1CBC78981F9A}"/>
    <cellStyle name="Normal 33 3 2 2 2 3" xfId="6148" xr:uid="{72881BC8-3425-4CF9-A267-DF99C4F2E460}"/>
    <cellStyle name="Normal 33 3 2 2 2 3 2" xfId="17928" xr:uid="{03BEFED8-4653-499A-BD97-D8A4D4E41E82}"/>
    <cellStyle name="Normal 33 3 2 2 2 3 2 2" xfId="48541" xr:uid="{99D74AB8-B0EA-478C-8105-AD7BCD9A4638}"/>
    <cellStyle name="Normal 33 3 2 2 2 3 2 2 2" xfId="46953" xr:uid="{7C5A334D-0703-4D36-B403-81D26A9BB99D}"/>
    <cellStyle name="Normal 33 3 2 2 2 3 2 2 2 2" xfId="46955" xr:uid="{10E996E1-1692-4BEA-9D78-5122D0E2577C}"/>
    <cellStyle name="Normal 33 3 2 2 2 3 2 2 2 2 2" xfId="46957" xr:uid="{472CF2EC-7314-4090-AEDB-1D35BB5EC7F7}"/>
    <cellStyle name="Normal 33 3 2 2 2 3 2 2 2 3" xfId="36080" xr:uid="{A4FCC1F3-2D4E-4736-BAC2-8CCDD31D0A81}"/>
    <cellStyle name="Normal 33 3 2 2 2 3 2 2 3" xfId="27120" xr:uid="{F43EB58B-8899-409F-8A4A-3729DC0A89B8}"/>
    <cellStyle name="Normal 33 3 2 2 2 3 2 2 3 2" xfId="46965" xr:uid="{71482D9F-3ED1-457A-A029-AAF7F3E602DE}"/>
    <cellStyle name="Normal 33 3 2 2 2 3 2 2 4" xfId="46969" xr:uid="{4CC9BE72-2ABF-4CF6-B2BA-5AC3C91A906B}"/>
    <cellStyle name="Normal 33 3 2 2 2 3 2 3" xfId="48542" xr:uid="{5C24D7F6-E228-4FF0-9033-14EAF997F3BB}"/>
    <cellStyle name="Normal 33 3 2 2 2 3 2 3 2" xfId="46991" xr:uid="{EC799C4E-B02C-414E-8274-E05EB8E98C0D}"/>
    <cellStyle name="Normal 33 3 2 2 2 3 2 3 2 2" xfId="46993" xr:uid="{5153DCD8-7C53-4963-86DB-DA538F581A79}"/>
    <cellStyle name="Normal 33 3 2 2 2 3 2 3 3" xfId="46996" xr:uid="{FBB95CE9-E46E-4CAD-8221-406FC23E9D60}"/>
    <cellStyle name="Normal 33 3 2 2 2 3 2 4" xfId="48543" xr:uid="{9955D8FF-36C0-451A-904C-4218B11651E2}"/>
    <cellStyle name="Normal 33 3 2 2 2 3 2 4 2" xfId="47008" xr:uid="{E24F9CD8-E6AE-4B7A-AC8C-88F80317BB28}"/>
    <cellStyle name="Normal 33 3 2 2 2 3 2 5" xfId="48544" xr:uid="{8A0C64D8-D3A5-4681-8519-4EC03448FC09}"/>
    <cellStyle name="Normal 33 3 2 2 2 3 3" xfId="41009" xr:uid="{55D4C5B7-4943-48E1-852E-00B02DFDA8B0}"/>
    <cellStyle name="Normal 33 3 2 2 2 3 3 2" xfId="48545" xr:uid="{8D176C55-0FCF-4440-926C-C043C7624B63}"/>
    <cellStyle name="Normal 33 3 2 2 2 3 3 2 2" xfId="8136" xr:uid="{CA3B3906-0393-43C0-933E-0C806B0DCBDC}"/>
    <cellStyle name="Normal 33 3 2 2 2 3 3 2 2 2" xfId="48546" xr:uid="{D6E44203-DAD2-4146-920E-5C7347386005}"/>
    <cellStyle name="Normal 33 3 2 2 2 3 3 2 3" xfId="48548" xr:uid="{E84708A7-B727-4E5B-860C-FD7DEE46B856}"/>
    <cellStyle name="Normal 33 3 2 2 2 3 3 3" xfId="48549" xr:uid="{66AB4A2D-DEA4-4365-8C49-D1FF34D4CAC1}"/>
    <cellStyle name="Normal 33 3 2 2 2 3 3 3 2" xfId="7198" xr:uid="{E4D3A0C6-B933-4FC0-BA56-E61D33F72234}"/>
    <cellStyle name="Normal 33 3 2 2 2 3 3 4" xfId="9023" xr:uid="{2AE21FC5-672F-472F-AA8D-7361247E645B}"/>
    <cellStyle name="Normal 33 3 2 2 2 3 4" xfId="9345" xr:uid="{94450398-B115-4A64-9363-3EBD1F2194DF}"/>
    <cellStyle name="Normal 33 3 2 2 2 3 4 2" xfId="48550" xr:uid="{E5172C9D-B1A2-4CED-8A52-954EBC4C7002}"/>
    <cellStyle name="Normal 33 3 2 2 2 3 4 2 2" xfId="48552" xr:uid="{9762B4A9-A3E0-4B69-9851-01C2E073704F}"/>
    <cellStyle name="Normal 33 3 2 2 2 3 4 3" xfId="48553" xr:uid="{6F5B728D-DECA-44ED-B7A5-868851F210E4}"/>
    <cellStyle name="Normal 33 3 2 2 2 3 5" xfId="12687" xr:uid="{BF49B8B5-E9BF-48D5-973D-1BF16E50DE8C}"/>
    <cellStyle name="Normal 33 3 2 2 2 3 5 2" xfId="12692" xr:uid="{901D66A1-0548-4901-BCFD-44455A9446BE}"/>
    <cellStyle name="Normal 33 3 2 2 2 3 6" xfId="12733" xr:uid="{18D0D34E-8976-463F-901E-178E368A4178}"/>
    <cellStyle name="Normal 33 3 2 2 2 3 7" xfId="12759" xr:uid="{6096E060-754C-4E81-9013-B1CBA09F6F78}"/>
    <cellStyle name="Normal 33 3 2 2 2 4" xfId="9958" xr:uid="{222A4BA1-DE8D-4729-8812-7C1C8833247F}"/>
    <cellStyle name="Normal 33 3 2 2 2 4 2" xfId="16920" xr:uid="{2F259970-AE98-4F89-9AB5-212C34F40FB5}"/>
    <cellStyle name="Normal 33 3 2 2 2 4 2 2" xfId="48554" xr:uid="{96E6889D-B19C-47A4-A049-3B9BCB17910F}"/>
    <cellStyle name="Normal 33 3 2 2 2 4 2 2 2" xfId="48555" xr:uid="{B7D9AF8D-6AF0-4BC7-9580-EDF22DD37282}"/>
    <cellStyle name="Normal 33 3 2 2 2 4 2 2 2 2" xfId="48556" xr:uid="{8C54C7BB-E7FB-4683-B69B-729FD7EE1EE4}"/>
    <cellStyle name="Normal 33 3 2 2 2 4 2 2 3" xfId="48557" xr:uid="{7CB11624-BF1E-48EC-A8A4-C2BBB6B23707}"/>
    <cellStyle name="Normal 33 3 2 2 2 4 2 3" xfId="48558" xr:uid="{58DA72D1-D2E6-4A92-BD64-45A754ADF95B}"/>
    <cellStyle name="Normal 33 3 2 2 2 4 2 3 2" xfId="48559" xr:uid="{08C194F6-3590-40D9-B95F-053BDB7601C7}"/>
    <cellStyle name="Normal 33 3 2 2 2 4 2 4" xfId="48560" xr:uid="{4C517F1C-27DA-442C-848F-CD0ED483549F}"/>
    <cellStyle name="Normal 33 3 2 2 2 4 3" xfId="48561" xr:uid="{6C742187-04BF-4AA8-9AB9-BA7F7DB7A301}"/>
    <cellStyle name="Normal 33 3 2 2 2 4 3 2" xfId="12801" xr:uid="{3E06FBCD-38A2-451A-B0BB-69389F209C0F}"/>
    <cellStyle name="Normal 33 3 2 2 2 4 3 2 2" xfId="48562" xr:uid="{312B5713-D7BA-4F48-8E08-9A7F22E439E9}"/>
    <cellStyle name="Normal 33 3 2 2 2 4 3 3" xfId="9093" xr:uid="{71C5727F-058B-4BF7-B113-986A76E7D8B4}"/>
    <cellStyle name="Normal 33 3 2 2 2 4 4" xfId="48563" xr:uid="{4E550C1B-4D95-4E47-92F4-21A4C1A71C2B}"/>
    <cellStyle name="Normal 33 3 2 2 2 4 4 2" xfId="12829" xr:uid="{FA84757F-7EDA-48B6-8408-08934BFAC83A}"/>
    <cellStyle name="Normal 33 3 2 2 2 4 5" xfId="10949" xr:uid="{87C8F582-8F50-42F9-9616-0429866A2B89}"/>
    <cellStyle name="Normal 33 3 2 2 2 5" xfId="12558" xr:uid="{ED755645-5F07-40A5-B2FB-04A1CC462A13}"/>
    <cellStyle name="Normal 33 3 2 2 2 5 2" xfId="23923" xr:uid="{7005E1CA-D31D-4A8A-B265-8967746B02BC}"/>
    <cellStyle name="Normal 33 3 2 2 2 5 2 2" xfId="19828" xr:uid="{C8638BB6-671F-4043-A1D9-6F86EFF58FCB}"/>
    <cellStyle name="Normal 33 3 2 2 2 5 2 2 2" xfId="19840" xr:uid="{F252F82B-E8EA-497E-9138-3F44F9A37F62}"/>
    <cellStyle name="Normal 33 3 2 2 2 5 2 3" xfId="2895" xr:uid="{CEA6E632-E80A-4A14-9819-321CB1DF4B13}"/>
    <cellStyle name="Normal 33 3 2 2 2 5 3" xfId="12881" xr:uid="{97D59FA5-0DA0-4BCB-8D85-744EF94DA737}"/>
    <cellStyle name="Normal 33 3 2 2 2 5 3 2" xfId="12885" xr:uid="{8321346E-C8B8-4409-93FD-C2402227EEB3}"/>
    <cellStyle name="Normal 33 3 2 2 2 5 4" xfId="48564" xr:uid="{694072AA-C2C0-49CF-AE78-B5612E241FCD}"/>
    <cellStyle name="Normal 33 3 2 2 2 6" xfId="24990" xr:uid="{CB4C3A83-C7C7-412E-876B-B7EA87B4109B}"/>
    <cellStyle name="Normal 33 3 2 2 2 6 2" xfId="23935" xr:uid="{98282B31-749E-42D8-AAED-CD02D7803A6F}"/>
    <cellStyle name="Normal 33 3 2 2 2 6 2 2" xfId="20069" xr:uid="{EB16D731-4660-4FBC-82EB-DF08A9C8C76F}"/>
    <cellStyle name="Normal 33 3 2 2 2 6 3" xfId="34748" xr:uid="{B9EA2909-5B38-4F20-AD36-D5CE9CF7B8E1}"/>
    <cellStyle name="Normal 33 3 2 2 2 7" xfId="24992" xr:uid="{B69ED7C1-8E5A-475F-98D2-A91683F9144A}"/>
    <cellStyle name="Normal 33 3 2 2 2 7 2" xfId="34757" xr:uid="{446A64E1-447A-4C82-9F18-2CFFE87DEE7C}"/>
    <cellStyle name="Normal 33 3 2 2 2 8" xfId="46403" xr:uid="{A0B3A13C-819F-4E3C-B6DF-0FA8C1B421D6}"/>
    <cellStyle name="Normal 33 3 2 2 2 9" xfId="46405" xr:uid="{7915B2D4-84B4-4E70-B6B8-F5BF2C260216}"/>
    <cellStyle name="Normal 33 3 2 2 3" xfId="3023" xr:uid="{90BBC98D-B22B-4A36-8FB7-89D603350B23}"/>
    <cellStyle name="Normal 33 3 2 2 3 2" xfId="14477" xr:uid="{18DCEBB0-F800-40E0-8D00-FA7A29DDE1D5}"/>
    <cellStyle name="Normal 33 3 2 2 3 2 2" xfId="15497" xr:uid="{427389DF-14AF-43BE-BEC1-55EC9F1934D1}"/>
    <cellStyle name="Normal 33 3 2 2 3 2 2 2" xfId="43040" xr:uid="{0746A941-C2FF-4330-A43A-197F377C5A76}"/>
    <cellStyle name="Normal 33 3 2 2 3 2 2 2 2" xfId="48565" xr:uid="{CDAB9080-DED0-4E4B-846A-DEDC2FB15033}"/>
    <cellStyle name="Normal 33 3 2 2 3 2 2 2 2 2" xfId="48566" xr:uid="{194A2A04-EA6E-411E-9536-20183FC38A25}"/>
    <cellStyle name="Normal 33 3 2 2 3 2 2 2 2 2 2" xfId="48567" xr:uid="{B9283BFD-10B8-44CA-AFB5-6EFACBD1E6E4}"/>
    <cellStyle name="Normal 33 3 2 2 3 2 2 2 2 3" xfId="48568" xr:uid="{A08CC5FC-1F87-41DF-8BF5-C6A47055D47F}"/>
    <cellStyle name="Normal 33 3 2 2 3 2 2 2 3" xfId="23597" xr:uid="{E1CE294E-5386-441C-AF9F-0F6F60A4AB7A}"/>
    <cellStyle name="Normal 33 3 2 2 3 2 2 2 3 2" xfId="48569" xr:uid="{D87C875B-8E81-4743-B646-1C58AB445CFB}"/>
    <cellStyle name="Normal 33 3 2 2 3 2 2 2 4" xfId="47385" xr:uid="{F340524E-1F12-4E42-80D8-98E7DAFF64BE}"/>
    <cellStyle name="Normal 33 3 2 2 3 2 2 3" xfId="43044" xr:uid="{45F8CF89-CF48-45F4-A075-180E63DF922E}"/>
    <cellStyle name="Normal 33 3 2 2 3 2 2 3 2" xfId="48571" xr:uid="{D875C611-FEFB-476D-89D4-83C418741A3B}"/>
    <cellStyle name="Normal 33 3 2 2 3 2 2 3 2 2" xfId="48572" xr:uid="{4CBD57C6-6B38-48E9-AB6E-6517132CAA01}"/>
    <cellStyle name="Normal 33 3 2 2 3 2 2 3 3" xfId="48573" xr:uid="{AEFD6006-3D38-4566-9EB4-C999C5346CBE}"/>
    <cellStyle name="Normal 33 3 2 2 3 2 2 4" xfId="34049" xr:uid="{D89BB5D2-0168-4513-969C-9025D27AA731}"/>
    <cellStyle name="Normal 33 3 2 2 3 2 2 4 2" xfId="34052" xr:uid="{80A66611-3201-4F68-99C2-F408D457F4D5}"/>
    <cellStyle name="Normal 33 3 2 2 3 2 2 5" xfId="34054" xr:uid="{5A831160-D2E0-42F5-9E9B-00557BF80ADB}"/>
    <cellStyle name="Normal 33 3 2 2 3 2 3" xfId="48575" xr:uid="{9F303CC1-3310-43AB-9836-EDE18ED7C351}"/>
    <cellStyle name="Normal 33 3 2 2 3 2 3 2" xfId="46512" xr:uid="{6702C5C8-E0F7-4089-B499-866A019839E7}"/>
    <cellStyle name="Normal 33 3 2 2 3 2 3 2 2" xfId="11807" xr:uid="{11353CB7-971C-44A0-9297-566DD98B37F0}"/>
    <cellStyle name="Normal 33 3 2 2 3 2 3 2 2 2" xfId="48576" xr:uid="{B0A7AB94-6D56-4AFA-8F37-83D88DFB9A3C}"/>
    <cellStyle name="Normal 33 3 2 2 3 2 3 2 3" xfId="48577" xr:uid="{5F333086-1F23-4940-959E-BF9CE9E57CB3}"/>
    <cellStyle name="Normal 33 3 2 2 3 2 3 3" xfId="48579" xr:uid="{5558220C-577F-4A0D-8741-8C2502855D61}"/>
    <cellStyle name="Normal 33 3 2 2 3 2 3 3 2" xfId="19321" xr:uid="{99300727-78AF-4723-9864-E5963CDE0AFE}"/>
    <cellStyle name="Normal 33 3 2 2 3 2 3 4" xfId="34057" xr:uid="{AD6C4411-101C-4E92-A55D-B0C8E1A0EF98}"/>
    <cellStyle name="Normal 33 3 2 2 3 2 4" xfId="48580" xr:uid="{07701368-2A0A-44BD-9896-7755D74736BA}"/>
    <cellStyle name="Normal 33 3 2 2 3 2 4 2" xfId="3510" xr:uid="{731E4BCB-5F68-431B-AC04-06938F4E66D4}"/>
    <cellStyle name="Normal 33 3 2 2 3 2 4 2 2" xfId="48581" xr:uid="{619F2E86-597D-49DD-8384-2DCDDE2E21F1}"/>
    <cellStyle name="Normal 33 3 2 2 3 2 4 3" xfId="48582" xr:uid="{23492FF6-6367-4383-BE14-ACDFB4815857}"/>
    <cellStyle name="Normal 33 3 2 2 3 2 5" xfId="48583" xr:uid="{A1C75A1B-454E-4B06-95EE-21B09E1FCEBD}"/>
    <cellStyle name="Normal 33 3 2 2 3 2 5 2" xfId="48584" xr:uid="{DBCE919C-95F7-4FA1-997A-B4B56F957CFA}"/>
    <cellStyle name="Normal 33 3 2 2 3 2 6" xfId="48585" xr:uid="{171F9FF8-887F-428C-83BB-D496F049BE8B}"/>
    <cellStyle name="Normal 33 3 2 2 3 2 7" xfId="48586" xr:uid="{D6F3C260-6AF1-49F2-8DDC-B587A51F8497}"/>
    <cellStyle name="Normal 33 3 2 2 3 3" xfId="15660" xr:uid="{68543B8E-2247-4FA0-A864-815638FBCB48}"/>
    <cellStyle name="Normal 33 3 2 2 3 3 2" xfId="48588" xr:uid="{E72BBDF1-71D1-4EA0-9BA9-6050A830D428}"/>
    <cellStyle name="Normal 33 3 2 2 3 3 2 2" xfId="48589" xr:uid="{80EDF764-0E11-4B83-B819-A251BD9F80E5}"/>
    <cellStyle name="Normal 33 3 2 2 3 3 2 2 2" xfId="48590" xr:uid="{C67E3DD0-A8C7-4E5F-B216-1C2C7E06756D}"/>
    <cellStyle name="Normal 33 3 2 2 3 3 2 2 2 2" xfId="48591" xr:uid="{E767D821-1923-4FB1-8096-BFEDB5DDE9FC}"/>
    <cellStyle name="Normal 33 3 2 2 3 3 2 2 3" xfId="48592" xr:uid="{0F395B29-CDD2-4A80-B4C6-06B32608CBCF}"/>
    <cellStyle name="Normal 33 3 2 2 3 3 2 3" xfId="48594" xr:uid="{2CDC5F44-93DC-4F33-97DF-512ED0CFC23C}"/>
    <cellStyle name="Normal 33 3 2 2 3 3 2 3 2" xfId="48595" xr:uid="{B2692F4C-A104-4E53-BCF5-2004E7CE06B6}"/>
    <cellStyle name="Normal 33 3 2 2 3 3 2 4" xfId="15541" xr:uid="{990C2262-9FB3-4664-AF43-180617425752}"/>
    <cellStyle name="Normal 33 3 2 2 3 3 3" xfId="48596" xr:uid="{D2A46637-0AC1-43AF-ACFC-74B90291BF4E}"/>
    <cellStyle name="Normal 33 3 2 2 3 3 3 2" xfId="48597" xr:uid="{43D94CC2-CCD5-4080-87C0-AF8E84A4859F}"/>
    <cellStyle name="Normal 33 3 2 2 3 3 3 2 2" xfId="48598" xr:uid="{748ABAF2-7397-488B-BAE7-F2DE265DC06A}"/>
    <cellStyle name="Normal 33 3 2 2 3 3 3 3" xfId="48599" xr:uid="{8C00A007-0A68-4B82-97E0-E7CAE39B1AB0}"/>
    <cellStyle name="Normal 33 3 2 2 3 3 4" xfId="48600" xr:uid="{0210487F-0A93-4DCC-BC09-5F4735E5A19B}"/>
    <cellStyle name="Normal 33 3 2 2 3 3 4 2" xfId="48601" xr:uid="{72029396-E2CB-40F5-86F1-B756F5E1B73A}"/>
    <cellStyle name="Normal 33 3 2 2 3 3 5" xfId="3768" xr:uid="{2033BFEA-DE1A-45F6-BD0C-1F7A64842AF2}"/>
    <cellStyle name="Normal 33 3 2 2 3 4" xfId="15666" xr:uid="{84993672-2C37-44A1-9AB8-7852CA6418F2}"/>
    <cellStyle name="Normal 33 3 2 2 3 4 2" xfId="48602" xr:uid="{5A4BBE23-A4B8-45FD-92E4-438245C233BF}"/>
    <cellStyle name="Normal 33 3 2 2 3 4 2 2" xfId="48603" xr:uid="{BFCB8B88-7C34-49A7-992C-1E89757F76EB}"/>
    <cellStyle name="Normal 33 3 2 2 3 4 2 2 2" xfId="48604" xr:uid="{949E1371-CE10-4281-901E-EEB0E42DC837}"/>
    <cellStyle name="Normal 33 3 2 2 3 4 2 3" xfId="48605" xr:uid="{4CCC5914-B704-4493-AE38-C0A4E3F12BCA}"/>
    <cellStyle name="Normal 33 3 2 2 3 4 3" xfId="48606" xr:uid="{57AAF0D8-BA4D-4420-A1F4-E8D6100F82A2}"/>
    <cellStyle name="Normal 33 3 2 2 3 4 3 2" xfId="48607" xr:uid="{26D7C75F-213D-4293-A756-B59649D898C3}"/>
    <cellStyle name="Normal 33 3 2 2 3 4 4" xfId="48608" xr:uid="{18B13BD6-C05F-44E1-9F7F-98EB1076D66A}"/>
    <cellStyle name="Normal 33 3 2 2 3 5" xfId="15670" xr:uid="{45F7B45B-62DC-48A7-BAEB-CE98004255DB}"/>
    <cellStyle name="Normal 33 3 2 2 3 5 2" xfId="23953" xr:uid="{37CB8343-5F26-43C5-94CE-E384684711D2}"/>
    <cellStyle name="Normal 33 3 2 2 3 5 2 2" xfId="20434" xr:uid="{F4E102B9-C62C-4207-B744-91709758614C}"/>
    <cellStyle name="Normal 33 3 2 2 3 5 3" xfId="48609" xr:uid="{C5D3F746-93CD-4F88-BDE6-F9CFBAE6B5E3}"/>
    <cellStyle name="Normal 33 3 2 2 3 6" xfId="24994" xr:uid="{76F3EA84-DD60-4539-8C13-AD58EEC1246F}"/>
    <cellStyle name="Normal 33 3 2 2 3 6 2" xfId="34777" xr:uid="{81998DBD-0F39-46C1-9869-237B6DC5A5BD}"/>
    <cellStyle name="Normal 33 3 2 2 3 7" xfId="27882" xr:uid="{8FA7D77E-D72A-4B13-9426-2ACEB40B219C}"/>
    <cellStyle name="Normal 33 3 2 2 3 8" xfId="27885" xr:uid="{4C51518B-5341-4251-85EC-2D2D3EFA9FC6}"/>
    <cellStyle name="Normal 33 3 2 2 4" xfId="17932" xr:uid="{3AB5A321-7A84-4B73-A5EA-4739DE254A4D}"/>
    <cellStyle name="Normal 33 3 2 2 4 2" xfId="17935" xr:uid="{C8A8CFE5-A222-4CB5-B26E-C267FABF5E7A}"/>
    <cellStyle name="Normal 33 3 2 2 4 2 2" xfId="48611" xr:uid="{AD277B27-F42D-49B9-87A3-4CC50291B88C}"/>
    <cellStyle name="Normal 33 3 2 2 4 2 2 2" xfId="46572" xr:uid="{2C63D338-1F15-4CF1-BF0A-6239460D81AF}"/>
    <cellStyle name="Normal 33 3 2 2 4 2 2 2 2" xfId="33334" xr:uid="{FB623835-09A2-4DE1-9D6A-B2B32B57469C}"/>
    <cellStyle name="Normal 33 3 2 2 4 2 2 2 2 2" xfId="48612" xr:uid="{60605BE4-41DF-465D-A2DD-130C62325D49}"/>
    <cellStyle name="Normal 33 3 2 2 4 2 2 2 3" xfId="48613" xr:uid="{BB1CFFBA-2BB2-4115-A51C-894225814D16}"/>
    <cellStyle name="Normal 33 3 2 2 4 2 2 3" xfId="48615" xr:uid="{CD1D9A59-BD30-4CD0-82C3-2B57307B873B}"/>
    <cellStyle name="Normal 33 3 2 2 4 2 2 3 2" xfId="48616" xr:uid="{EBC47215-170E-4D84-88B9-CE2F0448E470}"/>
    <cellStyle name="Normal 33 3 2 2 4 2 2 4" xfId="28646" xr:uid="{6CE6DA0A-851A-4DF5-84E6-DB54DB497D1D}"/>
    <cellStyle name="Normal 33 3 2 2 4 2 3" xfId="27269" xr:uid="{8A730F74-E3CE-4C86-A4FB-4DF88C172E39}"/>
    <cellStyle name="Normal 33 3 2 2 4 2 3 2" xfId="27271" xr:uid="{DCF298AA-1BEC-4B2A-B0BD-0B04BCC1CF0F}"/>
    <cellStyle name="Normal 33 3 2 2 4 2 3 2 2" xfId="48617" xr:uid="{5626C647-41AB-4D1E-AFD4-876F30F71D33}"/>
    <cellStyle name="Normal 33 3 2 2 4 2 3 3" xfId="48618" xr:uid="{A9C0F36F-91F5-4633-9478-B9DE34A1EC31}"/>
    <cellStyle name="Normal 33 3 2 2 4 2 4" xfId="27274" xr:uid="{D5219398-63ED-4984-841D-A65D1DE548C2}"/>
    <cellStyle name="Normal 33 3 2 2 4 2 4 2" xfId="4616" xr:uid="{29BAAF7D-0690-43D9-86F1-0BA6945231CD}"/>
    <cellStyle name="Normal 33 3 2 2 4 2 5" xfId="48619" xr:uid="{C1060172-3791-4698-9447-D0988FFA2B6A}"/>
    <cellStyle name="Normal 33 3 2 2 4 3" xfId="27921" xr:uid="{4A3609EB-A774-44F9-BCE8-26A873C9C53B}"/>
    <cellStyle name="Normal 33 3 2 2 4 3 2" xfId="48620" xr:uid="{4D9E2B9C-71CD-41DE-A206-479ED64998C0}"/>
    <cellStyle name="Normal 33 3 2 2 4 3 2 2" xfId="48621" xr:uid="{D4441D14-E8A2-4CCA-AC3A-5A57E4A9E170}"/>
    <cellStyle name="Normal 33 3 2 2 4 3 2 2 2" xfId="48622" xr:uid="{A66989BD-9BC7-48C9-8E5F-F54B228E245D}"/>
    <cellStyle name="Normal 33 3 2 2 4 3 2 3" xfId="48623" xr:uid="{73CE4429-7C93-42ED-A0E4-6A4740863CD4}"/>
    <cellStyle name="Normal 33 3 2 2 4 3 3" xfId="12163" xr:uid="{67ED991F-57AE-4F14-A85B-8F863C6E3D85}"/>
    <cellStyle name="Normal 33 3 2 2 4 3 3 2" xfId="48624" xr:uid="{E87043EA-5D03-4828-9756-9934186E3333}"/>
    <cellStyle name="Normal 33 3 2 2 4 3 4" xfId="48625" xr:uid="{089AA7F5-E7CC-47C0-AD52-01A1680CFEAD}"/>
    <cellStyle name="Normal 33 3 2 2 4 4" xfId="27924" xr:uid="{3C219FBD-B353-487A-8C71-3202FEB3C3B8}"/>
    <cellStyle name="Normal 33 3 2 2 4 4 2" xfId="48626" xr:uid="{0333FC20-4316-4C15-95B7-BDD9C8A8C4C8}"/>
    <cellStyle name="Normal 33 3 2 2 4 4 2 2" xfId="48628" xr:uid="{7F130D4F-198C-4FD0-AA1E-51B853DF7CE6}"/>
    <cellStyle name="Normal 33 3 2 2 4 4 3" xfId="48629" xr:uid="{7A2DF63D-38D4-435B-B24F-23ECFFE5B723}"/>
    <cellStyle name="Normal 33 3 2 2 4 5" xfId="24998" xr:uid="{B9EFBF0B-9DAC-43F4-9854-3CF29EF926ED}"/>
    <cellStyle name="Normal 33 3 2 2 4 5 2" xfId="48630" xr:uid="{292A446C-28C4-430F-9B4A-8EA52D421F0E}"/>
    <cellStyle name="Normal 33 3 2 2 4 6" xfId="27927" xr:uid="{C723134E-0E6D-467C-93A5-3353E229964C}"/>
    <cellStyle name="Normal 33 3 2 2 4 7" xfId="27931" xr:uid="{B21432E5-7679-4E43-B62B-B5FCD445A4C1}"/>
    <cellStyle name="Normal 33 3 2 2 5" xfId="17940" xr:uid="{4DE9D25A-12B4-405D-A7BD-4DAF5CC36EEA}"/>
    <cellStyle name="Normal 33 3 2 2 5 2" xfId="48632" xr:uid="{4F3CAD42-64EC-455D-83B7-81625CD56AE9}"/>
    <cellStyle name="Normal 33 3 2 2 5 2 2" xfId="48633" xr:uid="{E715F1CB-C8F3-4A99-A10F-D31C1594F2E9}"/>
    <cellStyle name="Normal 33 3 2 2 5 2 2 2" xfId="48634" xr:uid="{B7DB490C-16C3-4606-8634-0D8653F3C0FD}"/>
    <cellStyle name="Normal 33 3 2 2 5 2 2 2 2" xfId="48637" xr:uid="{50221E64-EC25-472C-9A7A-A1E0B7F8A853}"/>
    <cellStyle name="Normal 33 3 2 2 5 2 2 3" xfId="48638" xr:uid="{076ADC42-420E-4B64-B9C6-BD225763B3DF}"/>
    <cellStyle name="Normal 33 3 2 2 5 2 3" xfId="27397" xr:uid="{B53FA92B-3978-4959-86E0-9BDF2FFE8B13}"/>
    <cellStyle name="Normal 33 3 2 2 5 2 3 2" xfId="48639" xr:uid="{0507277F-BCEB-41E3-8C6C-AEE73028B434}"/>
    <cellStyle name="Normal 33 3 2 2 5 2 4" xfId="48640" xr:uid="{DA315B8A-2424-44B3-97B4-89D388F25116}"/>
    <cellStyle name="Normal 33 3 2 2 5 3" xfId="48641" xr:uid="{2EDCB4C6-BF95-4FB7-BFB9-41C5B6628B00}"/>
    <cellStyle name="Normal 33 3 2 2 5 3 2" xfId="48642" xr:uid="{E2184B33-47B4-499F-90FD-79C3AD1B8206}"/>
    <cellStyle name="Normal 33 3 2 2 5 3 2 2" xfId="48643" xr:uid="{FF8304C6-9364-4A63-8F9A-C7DD5D536B47}"/>
    <cellStyle name="Normal 33 3 2 2 5 3 3" xfId="48644" xr:uid="{37271AFC-3318-4D25-85B8-48088B5FA975}"/>
    <cellStyle name="Normal 33 3 2 2 5 4" xfId="48645" xr:uid="{79BE5F2C-BECB-4282-B286-3FF01B22CF14}"/>
    <cellStyle name="Normal 33 3 2 2 5 4 2" xfId="48646" xr:uid="{8F7DA113-CE7B-41CB-BB3F-9C9D888805C5}"/>
    <cellStyle name="Normal 33 3 2 2 5 5" xfId="48647" xr:uid="{56B453CF-2232-47A9-BF1C-284CA3F6EE83}"/>
    <cellStyle name="Normal 33 3 2 2 6" xfId="48649" xr:uid="{D5B9F954-1FC7-433F-9034-D67463D52DD7}"/>
    <cellStyle name="Normal 33 3 2 2 6 2" xfId="48650" xr:uid="{FE5BE194-5786-4A85-A7B7-73847390BE0E}"/>
    <cellStyle name="Normal 33 3 2 2 6 2 2" xfId="48651" xr:uid="{FE73B50D-ACDB-43FD-9C80-64B0ABDEE70F}"/>
    <cellStyle name="Normal 33 3 2 2 6 2 2 2" xfId="48652" xr:uid="{E5F78DBB-B1BB-49C5-9F87-9645266F8A80}"/>
    <cellStyle name="Normal 33 3 2 2 6 2 3" xfId="48653" xr:uid="{C8F0944D-D3E9-4047-928B-1C9548707340}"/>
    <cellStyle name="Normal 33 3 2 2 6 3" xfId="48654" xr:uid="{07FBC90B-2CDE-4196-9177-881FB4364D92}"/>
    <cellStyle name="Normal 33 3 2 2 6 3 2" xfId="48655" xr:uid="{1ACDB42B-79B6-4D3C-B637-D12AF9F82A9E}"/>
    <cellStyle name="Normal 33 3 2 2 6 4" xfId="48656" xr:uid="{36C97CF0-1C94-4C85-B9A9-262D573DEBB3}"/>
    <cellStyle name="Normal 33 3 2 2 7" xfId="48657" xr:uid="{7E195B49-829B-4884-BA43-0E4630166E51}"/>
    <cellStyle name="Normal 33 3 2 2 7 2" xfId="48658" xr:uid="{BDB61B71-59F3-4C84-BC5C-B22F614046BD}"/>
    <cellStyle name="Normal 33 3 2 2 7 2 2" xfId="48659" xr:uid="{13D25BC9-10F6-493D-9046-F14C5A8E9444}"/>
    <cellStyle name="Normal 33 3 2 2 7 3" xfId="48660" xr:uid="{F82DF510-4C05-4DEB-8FC0-5CB265E8BB17}"/>
    <cellStyle name="Normal 33 3 2 2 8" xfId="26161" xr:uid="{ADB2B0FC-CF10-42A9-A25B-B0F1FA848687}"/>
    <cellStyle name="Normal 33 3 2 2 8 2" xfId="17590" xr:uid="{D905E664-97D3-4E22-B55D-20C36D3BB428}"/>
    <cellStyle name="Normal 33 3 2 2 9" xfId="14829" xr:uid="{18E812F4-8640-4112-A823-4ACE55DD7985}"/>
    <cellStyle name="Normal 33 3 2 3" xfId="17942" xr:uid="{1ABFC89E-F10C-4529-8E8A-B2D0DA6B740F}"/>
    <cellStyle name="Normal 33 3 2 3 2" xfId="6202" xr:uid="{736DB258-A2A8-4159-81DC-C87B71BF7BBF}"/>
    <cellStyle name="Normal 33 3 2 3 2 2" xfId="14517" xr:uid="{CB7A875B-135B-4BFC-A610-C79F204470CC}"/>
    <cellStyle name="Normal 33 3 2 3 2 2 2" xfId="17398" xr:uid="{0F0BE9F1-4837-4AC9-AE7B-25BED3FA9F2F}"/>
    <cellStyle name="Normal 33 3 2 3 2 2 2 2" xfId="27577" xr:uid="{CEAAF09F-C722-43CA-B1A8-096339BE7715}"/>
    <cellStyle name="Normal 33 3 2 3 2 2 2 2 2" xfId="11677" xr:uid="{81E56963-FDA3-4B37-AEDD-AC22EC306371}"/>
    <cellStyle name="Normal 33 3 2 3 2 2 2 2 2 2" xfId="48661" xr:uid="{5C0A5A1A-EC81-4676-9E2F-71C299D9965D}"/>
    <cellStyle name="Normal 33 3 2 3 2 2 2 2 2 2 2" xfId="48662" xr:uid="{1D78E144-3F40-4D70-A889-613B2B0A556C}"/>
    <cellStyle name="Normal 33 3 2 3 2 2 2 2 2 3" xfId="48663" xr:uid="{2FC261C6-63D3-4886-9996-2409EE6C6C26}"/>
    <cellStyle name="Normal 33 3 2 3 2 2 2 2 3" xfId="19202" xr:uid="{E9BB22DF-861F-474C-A1CD-0DE7F9CCFB9C}"/>
    <cellStyle name="Normal 33 3 2 3 2 2 2 2 3 2" xfId="14087" xr:uid="{87FC653B-DF0A-4AF0-9FD5-D50E04C9B70A}"/>
    <cellStyle name="Normal 33 3 2 3 2 2 2 2 4" xfId="19210" xr:uid="{5D0DEEA3-57FF-4E62-B096-A1B718D1D7D8}"/>
    <cellStyle name="Normal 33 3 2 3 2 2 2 3" xfId="27581" xr:uid="{E3EA62B1-8BD2-4F7A-A0E5-0C6485332F5B}"/>
    <cellStyle name="Normal 33 3 2 3 2 2 2 3 2" xfId="48664" xr:uid="{7F3DB82F-C57D-4E3C-9E0D-9D7A4F6296C1}"/>
    <cellStyle name="Normal 33 3 2 3 2 2 2 3 2 2" xfId="48665" xr:uid="{B4E88B75-65A9-4F44-A88C-74247250B289}"/>
    <cellStyle name="Normal 33 3 2 3 2 2 2 3 3" xfId="19221" xr:uid="{A838A166-1E59-4132-9400-C4491AFA5DFD}"/>
    <cellStyle name="Normal 33 3 2 3 2 2 2 4" xfId="27585" xr:uid="{F6435AB5-D2D8-4921-8D85-6AE3025644DA}"/>
    <cellStyle name="Normal 33 3 2 3 2 2 2 4 2" xfId="47926" xr:uid="{F2BEAB95-E7F7-4509-B683-432FF3CD1476}"/>
    <cellStyle name="Normal 33 3 2 3 2 2 2 5" xfId="28934" xr:uid="{639530FA-22EB-44B3-8BB6-FD6F9C2A7906}"/>
    <cellStyle name="Normal 33 3 2 3 2 2 3" xfId="48666" xr:uid="{08F0C1FE-E499-4670-AAB6-F4B72A467D0B}"/>
    <cellStyle name="Normal 33 3 2 3 2 2 3 2" xfId="27629" xr:uid="{DD56CB99-A8D2-40A8-8E1E-700AFEA20F7C}"/>
    <cellStyle name="Normal 33 3 2 3 2 2 3 2 2" xfId="40558" xr:uid="{753B2E1C-ECA0-48CA-87DD-8D21BD7445BF}"/>
    <cellStyle name="Normal 33 3 2 3 2 2 3 2 2 2" xfId="48667" xr:uid="{C28988C8-EBCC-405E-B174-B2D9D4DE945B}"/>
    <cellStyle name="Normal 33 3 2 3 2 2 3 2 3" xfId="19252" xr:uid="{4B7D2875-42B9-40B7-983C-C13919733605}"/>
    <cellStyle name="Normal 33 3 2 3 2 2 3 3" xfId="27632" xr:uid="{15187A5D-E4F6-4CD0-8049-D17B34D8A0B7}"/>
    <cellStyle name="Normal 33 3 2 3 2 2 3 3 2" xfId="39631" xr:uid="{1B3C088B-B85A-4741-A09A-C4B5B0D986FB}"/>
    <cellStyle name="Normal 33 3 2 3 2 2 3 4" xfId="29034" xr:uid="{59BFC4B2-4E01-4D3F-8265-B27C8456E2D2}"/>
    <cellStyle name="Normal 33 3 2 3 2 2 4" xfId="48668" xr:uid="{6E7EF47D-5E0C-4435-A49E-27F33B6A1641}"/>
    <cellStyle name="Normal 33 3 2 3 2 2 4 2" xfId="48669" xr:uid="{8A6BD540-005F-4173-B7A2-044FA3AB1D7E}"/>
    <cellStyle name="Normal 33 3 2 3 2 2 4 2 2" xfId="40891" xr:uid="{02E9D7FC-8C62-45C8-8FE0-CEC0ED8E3AA3}"/>
    <cellStyle name="Normal 33 3 2 3 2 2 4 3" xfId="48670" xr:uid="{42B9BC4A-BB9C-44B2-8611-E9846A70C176}"/>
    <cellStyle name="Normal 33 3 2 3 2 2 5" xfId="48671" xr:uid="{3D941249-1823-48DA-8122-2A8B3E5AAF67}"/>
    <cellStyle name="Normal 33 3 2 3 2 2 5 2" xfId="48672" xr:uid="{997C1845-372A-4026-B263-EC514EC66B55}"/>
    <cellStyle name="Normal 33 3 2 3 2 2 6" xfId="48673" xr:uid="{65DB79EC-B0B5-497E-90AF-31EB91F6F6BA}"/>
    <cellStyle name="Normal 33 3 2 3 2 2 7" xfId="48674" xr:uid="{E31B0E82-D7EF-4F7E-A099-DB2BFEC62BA9}"/>
    <cellStyle name="Normal 33 3 2 3 2 3" xfId="17944" xr:uid="{1D0F0FDD-2AF1-4136-8902-16802381C6D4}"/>
    <cellStyle name="Normal 33 3 2 3 2 3 2" xfId="48675" xr:uid="{1FA72D03-A116-442C-8742-6A3ADE7B7845}"/>
    <cellStyle name="Normal 33 3 2 3 2 3 2 2" xfId="24851" xr:uid="{8303D3BF-2CC2-494A-BA1C-55AB13B46C79}"/>
    <cellStyle name="Normal 33 3 2 3 2 3 2 2 2" xfId="48676" xr:uid="{1A71615C-53AA-40BB-BE08-A6796874DD3F}"/>
    <cellStyle name="Normal 33 3 2 3 2 3 2 2 2 2" xfId="48677" xr:uid="{5368F586-E470-46E7-9EFC-8C9B417CB70B}"/>
    <cellStyle name="Normal 33 3 2 3 2 3 2 2 3" xfId="19352" xr:uid="{C2FFECA4-66DD-4788-AF54-A93A6AC562AC}"/>
    <cellStyle name="Normal 33 3 2 3 2 3 2 3" xfId="27681" xr:uid="{5A86C13A-5028-4FCF-9160-81D59F3237EB}"/>
    <cellStyle name="Normal 33 3 2 3 2 3 2 3 2" xfId="48678" xr:uid="{8EFB5C48-9F5E-4667-9D33-AD3EA991260C}"/>
    <cellStyle name="Normal 33 3 2 3 2 3 2 4" xfId="47942" xr:uid="{331ECF22-C5A1-48C6-9E84-D5F481EE8068}"/>
    <cellStyle name="Normal 33 3 2 3 2 3 3" xfId="48679" xr:uid="{8D311422-3179-4F47-BFD5-692DAB16CF35}"/>
    <cellStyle name="Normal 33 3 2 3 2 3 3 2" xfId="48680" xr:uid="{7653E2CA-85B5-411B-96CD-5B477C891E13}"/>
    <cellStyle name="Normal 33 3 2 3 2 3 3 2 2" xfId="48681" xr:uid="{ED4BA8D3-85AC-42BC-BC7B-8A1A8F701129}"/>
    <cellStyle name="Normal 33 3 2 3 2 3 3 3" xfId="48682" xr:uid="{8A7B0655-39AC-4CE9-9EB0-C0C1DFB84E5C}"/>
    <cellStyle name="Normal 33 3 2 3 2 3 4" xfId="48683" xr:uid="{D3DFF89A-8621-40B0-9FC4-4EE6A0832EC2}"/>
    <cellStyle name="Normal 33 3 2 3 2 3 4 2" xfId="48684" xr:uid="{98739DA7-A523-4856-AA5F-4E1E0CB984EF}"/>
    <cellStyle name="Normal 33 3 2 3 2 3 5" xfId="10392" xr:uid="{DF650AED-3149-43AA-BD1A-7DA74B8A0E12}"/>
    <cellStyle name="Normal 33 3 2 3 2 4" xfId="30761" xr:uid="{29DB7CB3-3204-4F3D-B84D-B0C81F8CF9DF}"/>
    <cellStyle name="Normal 33 3 2 3 2 4 2" xfId="48685" xr:uid="{37C3CD0E-0AFE-4BA1-8ADF-82FF15C98D38}"/>
    <cellStyle name="Normal 33 3 2 3 2 4 2 2" xfId="36137" xr:uid="{5A1DD9A6-DD0F-4A81-9C1E-B009C7AD39AB}"/>
    <cellStyle name="Normal 33 3 2 3 2 4 2 2 2" xfId="48686" xr:uid="{34A81FFF-4F1B-40A8-9792-7936B05A0DDF}"/>
    <cellStyle name="Normal 33 3 2 3 2 4 2 3" xfId="36139" xr:uid="{C3095AFE-92C5-4B2C-A36C-F2A968125F77}"/>
    <cellStyle name="Normal 33 3 2 3 2 4 3" xfId="48687" xr:uid="{54DE7C6A-EDDE-40C1-9311-52A91E1BB425}"/>
    <cellStyle name="Normal 33 3 2 3 2 4 3 2" xfId="36155" xr:uid="{2EBAD601-00FA-4735-89E6-9B5A58C4E189}"/>
    <cellStyle name="Normal 33 3 2 3 2 4 4" xfId="48688" xr:uid="{288606C1-CB1A-4E77-B248-839332F00BD7}"/>
    <cellStyle name="Normal 33 3 2 3 2 5" xfId="25011" xr:uid="{88879887-3195-4826-9CD7-D9018D83E1BB}"/>
    <cellStyle name="Normal 33 3 2 3 2 5 2" xfId="24062" xr:uid="{FD1E6F16-D73F-469B-9871-DEBC4133DFCF}"/>
    <cellStyle name="Normal 33 3 2 3 2 5 2 2" xfId="48689" xr:uid="{5867C0AE-9953-40C7-9990-21615035EE6D}"/>
    <cellStyle name="Normal 33 3 2 3 2 5 3" xfId="48690" xr:uid="{DD71E21C-3604-458E-8993-8F8A5133471C}"/>
    <cellStyle name="Normal 33 3 2 3 2 6" xfId="25013" xr:uid="{B96090F7-BE23-4D7E-8BCE-2D84742D4563}"/>
    <cellStyle name="Normal 33 3 2 3 2 6 2" xfId="42540" xr:uid="{8659A478-3E7B-43A7-9D60-B7AE06E8E44D}"/>
    <cellStyle name="Normal 33 3 2 3 2 7" xfId="48691" xr:uid="{DAB1D0E9-FF7C-4D74-AAE6-E5F4EAEC2ACF}"/>
    <cellStyle name="Normal 33 3 2 3 2 8" xfId="46422" xr:uid="{B534A552-EF44-41BC-B361-320E89F28DB8}"/>
    <cellStyle name="Normal 33 3 2 3 3" xfId="17948" xr:uid="{98B128E2-811D-46A4-9D2D-D5D49E9DA403}"/>
    <cellStyle name="Normal 33 3 2 3 3 2" xfId="17951" xr:uid="{2952D7E0-81FB-4D78-BAF0-0D5953E8F392}"/>
    <cellStyle name="Normal 33 3 2 3 3 2 2" xfId="48693" xr:uid="{707A11D5-6A4B-4B5C-B92A-4B032B86185B}"/>
    <cellStyle name="Normal 33 3 2 3 3 2 2 2" xfId="27806" xr:uid="{0C183F44-C853-4F87-8271-EF2C8B528D54}"/>
    <cellStyle name="Normal 33 3 2 3 3 2 2 2 2" xfId="48695" xr:uid="{BDFD5F8B-215C-4972-9782-49C63C5BB808}"/>
    <cellStyle name="Normal 33 3 2 3 3 2 2 2 2 2" xfId="48696" xr:uid="{30B4F7B1-0D8D-4254-B692-2168A134F5E2}"/>
    <cellStyle name="Normal 33 3 2 3 3 2 2 2 3" xfId="25032" xr:uid="{9CEB72DE-4E52-4DEA-A4BA-525152DAB991}"/>
    <cellStyle name="Normal 33 3 2 3 3 2 2 3" xfId="27809" xr:uid="{26307BD0-33F7-485C-AD20-84555DF355C3}"/>
    <cellStyle name="Normal 33 3 2 3 3 2 2 3 2" xfId="48697" xr:uid="{8158724F-A1E6-4B9F-996D-EE9B30004874}"/>
    <cellStyle name="Normal 33 3 2 3 3 2 2 4" xfId="34212" xr:uid="{304384D2-5093-41FE-9B96-018FD045E80E}"/>
    <cellStyle name="Normal 33 3 2 3 3 2 3" xfId="48698" xr:uid="{2B93BEAC-2F79-4F3C-8F19-BD25B5EF7B96}"/>
    <cellStyle name="Normal 33 3 2 3 3 2 3 2" xfId="48699" xr:uid="{50BD4050-C20B-47E5-8022-DD61C30410E7}"/>
    <cellStyle name="Normal 33 3 2 3 3 2 3 2 2" xfId="40962" xr:uid="{F1A51313-2446-4816-A144-BCC9349957C4}"/>
    <cellStyle name="Normal 33 3 2 3 3 2 3 3" xfId="48700" xr:uid="{AC3B4280-366B-4FB6-A78C-2717BEFBEC3F}"/>
    <cellStyle name="Normal 33 3 2 3 3 2 4" xfId="48701" xr:uid="{222F3DFA-BCE7-430D-8AE0-4833D4EA40D3}"/>
    <cellStyle name="Normal 33 3 2 3 3 2 4 2" xfId="48702" xr:uid="{B1F54566-8AB4-4E7A-A430-23088FF7F6BE}"/>
    <cellStyle name="Normal 33 3 2 3 3 2 5" xfId="48703" xr:uid="{23B2DD39-D7BF-496C-88BE-02AD8279FB04}"/>
    <cellStyle name="Normal 33 3 2 3 3 3" xfId="28038" xr:uid="{3E51BD2F-3A4C-40C3-B054-492A77FAE858}"/>
    <cellStyle name="Normal 33 3 2 3 3 3 2" xfId="48704" xr:uid="{AC810A46-1D5B-4651-9ACA-C0E2093E2599}"/>
    <cellStyle name="Normal 33 3 2 3 3 3 2 2" xfId="16310" xr:uid="{EC2934E0-3A36-4D49-966E-042E138C0383}"/>
    <cellStyle name="Normal 33 3 2 3 3 3 2 2 2" xfId="48705" xr:uid="{E6CAB79C-4451-4FC8-8CF8-512DC1CE7FCD}"/>
    <cellStyle name="Normal 33 3 2 3 3 3 2 3" xfId="48706" xr:uid="{2AF8333C-D8CB-41E9-A1E8-8402B0D9C0D3}"/>
    <cellStyle name="Normal 33 3 2 3 3 3 3" xfId="48707" xr:uid="{B1BA3ABA-7915-4E8D-83E0-E2EFEE99EEC4}"/>
    <cellStyle name="Normal 33 3 2 3 3 3 3 2" xfId="48708" xr:uid="{B1E502EC-E403-41F2-B0DD-885CFD00B801}"/>
    <cellStyle name="Normal 33 3 2 3 3 3 4" xfId="48709" xr:uid="{DAD91C9D-E674-40D4-BF47-21DD43A90E63}"/>
    <cellStyle name="Normal 33 3 2 3 3 4" xfId="28041" xr:uid="{D19DBD34-DC01-45D0-8729-CB33FD0BCA10}"/>
    <cellStyle name="Normal 33 3 2 3 3 4 2" xfId="39989" xr:uid="{FD9E8D6B-647D-4B54-A0EA-33817A4A0946}"/>
    <cellStyle name="Normal 33 3 2 3 3 4 2 2" xfId="39991" xr:uid="{4139DB21-518B-49B6-94C3-19AA1FE8ABB8}"/>
    <cellStyle name="Normal 33 3 2 3 3 4 3" xfId="39995" xr:uid="{5B3CF130-B042-449F-9E45-9A636F21D130}"/>
    <cellStyle name="Normal 33 3 2 3 3 5" xfId="25016" xr:uid="{43EB2703-E7C8-4D4B-AEF4-FC7F2405DBAB}"/>
    <cellStyle name="Normal 33 3 2 3 3 5 2" xfId="40006" xr:uid="{2F7C7B19-D0FE-4104-AF15-E72B72E9A672}"/>
    <cellStyle name="Normal 33 3 2 3 3 6" xfId="28044" xr:uid="{FF713F3E-394A-4593-833B-FBA409AF7CBB}"/>
    <cellStyle name="Normal 33 3 2 3 3 7" xfId="28047" xr:uid="{F9DD36B4-DEFA-418C-ABED-674BF93B920E}"/>
    <cellStyle name="Normal 33 3 2 3 4" xfId="17955" xr:uid="{F89A8D1C-C910-41EF-98B1-5242AAFA025D}"/>
    <cellStyle name="Normal 33 3 2 3 4 2" xfId="28071" xr:uid="{119D5372-EA6B-4536-9688-DF22656983C0}"/>
    <cellStyle name="Normal 33 3 2 3 4 2 2" xfId="48710" xr:uid="{7D26C273-ED43-4D71-8E14-5305FA92BA85}"/>
    <cellStyle name="Normal 33 3 2 3 4 2 2 2" xfId="24149" xr:uid="{C3F606D7-02FE-4FBC-B073-9C423541DA62}"/>
    <cellStyle name="Normal 33 3 2 3 4 2 2 2 2" xfId="24151" xr:uid="{EEF6459B-9908-4F0B-B919-98210B33F436}"/>
    <cellStyle name="Normal 33 3 2 3 4 2 2 3" xfId="24177" xr:uid="{D3BA1993-6D14-4225-9DCE-F0213D315853}"/>
    <cellStyle name="Normal 33 3 2 3 4 2 3" xfId="27662" xr:uid="{812C2C9E-E865-4C7C-8F65-B68F5B0B1C4D}"/>
    <cellStyle name="Normal 33 3 2 3 4 2 3 2" xfId="24467" xr:uid="{BD3B7AAC-D517-466C-83B2-2A1EE1DB5221}"/>
    <cellStyle name="Normal 33 3 2 3 4 2 4" xfId="48711" xr:uid="{3A25DA34-FE76-467A-82D4-5D6519C0C6DE}"/>
    <cellStyle name="Normal 33 3 2 3 4 3" xfId="8560" xr:uid="{FB4B4282-ECC8-43B6-834B-218160B888EE}"/>
    <cellStyle name="Normal 33 3 2 3 4 3 2" xfId="48712" xr:uid="{E12CFC7E-FC67-4094-9261-62FD0B15E858}"/>
    <cellStyle name="Normal 33 3 2 3 4 3 2 2" xfId="10925" xr:uid="{58933272-8E4E-4C7A-8142-7D2A75979995}"/>
    <cellStyle name="Normal 33 3 2 3 4 3 3" xfId="48713" xr:uid="{6D0397D3-49E5-461E-8A3B-81E8BE145E52}"/>
    <cellStyle name="Normal 33 3 2 3 4 4" xfId="28078" xr:uid="{12DB696C-6893-4A5C-88D6-D5ED755A3D58}"/>
    <cellStyle name="Normal 33 3 2 3 4 4 2" xfId="37373" xr:uid="{1D75D57A-55F1-4B0D-A35F-EE8AFDF14478}"/>
    <cellStyle name="Normal 33 3 2 3 4 5" xfId="28081" xr:uid="{6946434A-661B-48CD-93AB-5ED0DC71BA2A}"/>
    <cellStyle name="Normal 33 3 2 3 5" xfId="35725" xr:uid="{9D65221E-F6E2-458F-89B2-6E49011B3950}"/>
    <cellStyle name="Normal 33 3 2 3 5 2" xfId="35727" xr:uid="{9AA64DFD-E333-4DEE-9CA9-17902E1A3EBE}"/>
    <cellStyle name="Normal 33 3 2 3 5 2 2" xfId="35729" xr:uid="{5757F9A5-0D1C-4D53-B83B-1BFA19E4F245}"/>
    <cellStyle name="Normal 33 3 2 3 5 2 2 2" xfId="48714" xr:uid="{698B4018-42FF-49A6-A4E7-AE52A9DE3444}"/>
    <cellStyle name="Normal 33 3 2 3 5 2 3" xfId="4854" xr:uid="{C34B80FC-40F4-481B-8FC0-83B3AD4F1E02}"/>
    <cellStyle name="Normal 33 3 2 3 5 3" xfId="31256" xr:uid="{F3C7B481-E12C-4CF9-B6E7-9C89891E4C04}"/>
    <cellStyle name="Normal 33 3 2 3 5 3 2" xfId="48715" xr:uid="{AF22BD92-F135-41AC-B99C-1F5C2B4B415A}"/>
    <cellStyle name="Normal 33 3 2 3 5 4" xfId="40381" xr:uid="{05B6D447-0D74-447C-9416-36FAB2118188}"/>
    <cellStyle name="Normal 33 3 2 3 6" xfId="35731" xr:uid="{579F09CE-F427-49C5-A8D0-9BF572B6D654}"/>
    <cellStyle name="Normal 33 3 2 3 6 2" xfId="35733" xr:uid="{98048BAC-2CBB-4F55-BA31-60AFF66F4223}"/>
    <cellStyle name="Normal 33 3 2 3 6 2 2" xfId="48716" xr:uid="{8457C92F-8348-4302-9F81-6FBDCBBB968A}"/>
    <cellStyle name="Normal 33 3 2 3 6 3" xfId="48717" xr:uid="{081C766D-D80C-4307-BBC7-122F40955502}"/>
    <cellStyle name="Normal 33 3 2 3 7" xfId="7889" xr:uid="{F5E8FBB8-CFDF-4B0F-8143-C378DAA6E431}"/>
    <cellStyle name="Normal 33 3 2 3 7 2" xfId="48718" xr:uid="{C0A0F66A-F5F6-47A5-996C-B94447760AE4}"/>
    <cellStyle name="Normal 33 3 2 3 8" xfId="26164" xr:uid="{AF7322C9-81CB-40DF-B7E1-FF4DF901DD5A}"/>
    <cellStyle name="Normal 33 3 2 3 9" xfId="14851" xr:uid="{6CB92713-8079-46C3-AFE3-744F6FE6E3AC}"/>
    <cellStyle name="Normal 33 3 2 4" xfId="17959" xr:uid="{DAD88062-8D40-4E79-A9E5-5B04952401B9}"/>
    <cellStyle name="Normal 33 3 2 4 2" xfId="17961" xr:uid="{B58659A6-2409-4C56-866F-2C4F5F0FAB64}"/>
    <cellStyle name="Normal 33 3 2 4 2 2" xfId="16719" xr:uid="{B65945C5-95C0-4574-9094-A865F2C42B38}"/>
    <cellStyle name="Normal 33 3 2 4 2 2 2" xfId="48719" xr:uid="{11AE51C7-1FDC-496A-8160-2005B99F5EEF}"/>
    <cellStyle name="Normal 33 3 2 4 2 2 2 2" xfId="32556" xr:uid="{0DFC6D50-69FC-4234-A283-2C5B729BABEF}"/>
    <cellStyle name="Normal 33 3 2 4 2 2 2 2 2" xfId="19013" xr:uid="{0308597E-3CB2-44DB-896B-AAA398E6BF0A}"/>
    <cellStyle name="Normal 33 3 2 4 2 2 2 2 2 2" xfId="6423" xr:uid="{03381AF7-199E-477D-B08A-DB22076681B6}"/>
    <cellStyle name="Normal 33 3 2 4 2 2 2 2 3" xfId="19025" xr:uid="{AB03D762-0EF9-49D7-8F2B-CA796B3FBEE9}"/>
    <cellStyle name="Normal 33 3 2 4 2 2 2 3" xfId="32559" xr:uid="{87A4A92F-2001-4176-A1B4-FAC681788D7C}"/>
    <cellStyle name="Normal 33 3 2 4 2 2 2 3 2" xfId="19040" xr:uid="{1290D53B-8BE0-4D26-8169-B9873178A866}"/>
    <cellStyle name="Normal 33 3 2 4 2 2 2 4" xfId="48016" xr:uid="{D640F676-7B90-412D-BB5A-2A45E8156E78}"/>
    <cellStyle name="Normal 33 3 2 4 2 2 3" xfId="48721" xr:uid="{FEDC2066-1B30-4FEC-AC50-9FF758594839}"/>
    <cellStyle name="Normal 33 3 2 4 2 2 3 2" xfId="34610" xr:uid="{63A444B2-C9C3-4685-86CD-5DE698CBC970}"/>
    <cellStyle name="Normal 33 3 2 4 2 2 3 2 2" xfId="19097" xr:uid="{C522DEB0-170E-450A-B939-3615FD25F707}"/>
    <cellStyle name="Normal 33 3 2 4 2 2 3 3" xfId="34721" xr:uid="{CB54FCB9-268F-4E36-BD40-E76F88A9B157}"/>
    <cellStyle name="Normal 33 3 2 4 2 2 4" xfId="48722" xr:uid="{34DA685A-7023-46CB-B5A7-EC3461CEDED4}"/>
    <cellStyle name="Normal 33 3 2 4 2 2 4 2" xfId="34845" xr:uid="{8CDE6D1B-5F0F-49C5-BD20-8AC469E560AF}"/>
    <cellStyle name="Normal 33 3 2 4 2 2 5" xfId="48723" xr:uid="{CA8AFB84-2232-4E0D-918A-ED65E8CDDEE0}"/>
    <cellStyle name="Normal 33 3 2 4 2 3" xfId="16272" xr:uid="{6D63D1A5-CD28-4B80-B75B-D541837EFB77}"/>
    <cellStyle name="Normal 33 3 2 4 2 3 2" xfId="16275" xr:uid="{C7ED1461-AB1A-4489-958E-D698E98649E1}"/>
    <cellStyle name="Normal 33 3 2 4 2 3 2 2" xfId="48724" xr:uid="{E00E6EDC-340F-4335-95F6-CD32B7A6C8B1}"/>
    <cellStyle name="Normal 33 3 2 4 2 3 2 2 2" xfId="19214" xr:uid="{DF2F56FB-B4C8-41B9-A488-081C3A8EB682}"/>
    <cellStyle name="Normal 33 3 2 4 2 3 2 3" xfId="48725" xr:uid="{AA86E655-DD39-42DC-A4AE-9DD38049583A}"/>
    <cellStyle name="Normal 33 3 2 4 2 3 3" xfId="48726" xr:uid="{FB923992-A374-449A-840A-67FDDB2C03FB}"/>
    <cellStyle name="Normal 33 3 2 4 2 3 3 2" xfId="48727" xr:uid="{7C24F363-A1D4-4541-81D0-53FD90EC5ECD}"/>
    <cellStyle name="Normal 33 3 2 4 2 3 4" xfId="48728" xr:uid="{307BD77C-D774-4B93-A157-BF7886EF6394}"/>
    <cellStyle name="Normal 33 3 2 4 2 4" xfId="16277" xr:uid="{CA538B0F-820B-4E59-A886-07C79D4EA4E3}"/>
    <cellStyle name="Normal 33 3 2 4 2 4 2" xfId="48729" xr:uid="{654769F8-5063-4397-9784-64585437BBC3}"/>
    <cellStyle name="Normal 33 3 2 4 2 4 2 2" xfId="48730" xr:uid="{1318AF1C-5DC4-4C81-AB4F-973FD066EE5E}"/>
    <cellStyle name="Normal 33 3 2 4 2 4 3" xfId="48731" xr:uid="{37B56C5B-D199-4CDF-9AC4-D85474308F93}"/>
    <cellStyle name="Normal 33 3 2 4 2 5" xfId="25021" xr:uid="{69EA0593-1355-4A0A-8A29-5DC0F64B77B9}"/>
    <cellStyle name="Normal 33 3 2 4 2 5 2" xfId="25417" xr:uid="{98C51C51-BB79-4266-AF9D-1912DF89C5C4}"/>
    <cellStyle name="Normal 33 3 2 4 2 6" xfId="23367" xr:uid="{400B106F-6937-4097-8484-054E8A19BAF4}"/>
    <cellStyle name="Normal 33 3 2 4 2 7" xfId="23371" xr:uid="{081206D6-973F-48C8-B1AB-934AB8E4D8AA}"/>
    <cellStyle name="Normal 33 3 2 4 3" xfId="17964" xr:uid="{BD4FCDF8-358C-4229-B737-4670E442C72C}"/>
    <cellStyle name="Normal 33 3 2 4 3 2" xfId="28187" xr:uid="{62175262-2859-4541-A3CD-EB3FE9A840B4}"/>
    <cellStyle name="Normal 33 3 2 4 3 2 2" xfId="48732" xr:uid="{6AF42B79-FE83-4A90-B6AC-D11E6D5A033C}"/>
    <cellStyle name="Normal 33 3 2 4 3 2 2 2" xfId="48733" xr:uid="{B1DDBD0E-EEB9-426B-872A-1A98025505E0}"/>
    <cellStyle name="Normal 33 3 2 4 3 2 2 2 2" xfId="34642" xr:uid="{FE10A69E-8078-4AA8-8CD0-9DA3B4467FC6}"/>
    <cellStyle name="Normal 33 3 2 4 3 2 2 3" xfId="48734" xr:uid="{EDD16F6D-8291-4E8D-B796-A0A2DA2F7A23}"/>
    <cellStyle name="Normal 33 3 2 4 3 2 3" xfId="48735" xr:uid="{0F00BAF8-EDD6-4E10-A455-F2F09C00818E}"/>
    <cellStyle name="Normal 33 3 2 4 3 2 3 2" xfId="48736" xr:uid="{E89DFDD6-D3A2-4057-80BB-19E3738113BA}"/>
    <cellStyle name="Normal 33 3 2 4 3 2 4" xfId="48737" xr:uid="{465F4B52-BADC-4AAD-B716-4E4325F69459}"/>
    <cellStyle name="Normal 33 3 2 4 3 3" xfId="16285" xr:uid="{54060C99-495E-4CCC-B17A-752826604C57}"/>
    <cellStyle name="Normal 33 3 2 4 3 3 2" xfId="5849" xr:uid="{59D879C6-0461-4B8B-8D78-0F5E0E0568AC}"/>
    <cellStyle name="Normal 33 3 2 4 3 3 2 2" xfId="5867" xr:uid="{4314F672-33F7-44F1-B124-A647075C3DC4}"/>
    <cellStyle name="Normal 33 3 2 4 3 3 3" xfId="92" xr:uid="{E706FAFA-E6AD-46A7-8181-87DE72E51416}"/>
    <cellStyle name="Normal 33 3 2 4 3 4" xfId="28189" xr:uid="{4DA62C67-B594-43A2-95B5-C0D23304CC92}"/>
    <cellStyle name="Normal 33 3 2 4 3 4 2" xfId="6655" xr:uid="{92ACA9E7-C719-4F5D-B0EC-40278F3F13C7}"/>
    <cellStyle name="Normal 33 3 2 4 3 5" xfId="25420" xr:uid="{C2B5E76F-7AF2-41E7-A8E9-62698CD42711}"/>
    <cellStyle name="Normal 33 3 2 4 4" xfId="48739" xr:uid="{174C4171-1B62-4D2B-9C09-0AD750CEB6F5}"/>
    <cellStyle name="Normal 33 3 2 4 4 2" xfId="28216" xr:uid="{335ED8F0-FD56-4A81-AFF5-97C18E082BBC}"/>
    <cellStyle name="Normal 33 3 2 4 4 2 2" xfId="48740" xr:uid="{30069299-F9B7-4B13-93C0-63D5E62AE317}"/>
    <cellStyle name="Normal 33 3 2 4 4 2 2 2" xfId="39485" xr:uid="{D448BF1A-EE18-4E10-9565-124FF05771B0}"/>
    <cellStyle name="Normal 33 3 2 4 4 2 3" xfId="48741" xr:uid="{53E14B00-182C-4156-B245-AF5BC0D127A6}"/>
    <cellStyle name="Normal 33 3 2 4 4 3" xfId="28223" xr:uid="{A6112E4E-3A88-4997-A1BB-14853B1E75BF}"/>
    <cellStyle name="Normal 33 3 2 4 4 3 2" xfId="2475" xr:uid="{71C25E17-8F35-4B9A-96E0-6959ADE68C3A}"/>
    <cellStyle name="Normal 33 3 2 4 4 4" xfId="28226" xr:uid="{9A6007D2-3568-4095-A50A-1A078495FB51}"/>
    <cellStyle name="Normal 33 3 2 4 5" xfId="35737" xr:uid="{2665F87A-E034-4B1D-A43C-8661759FDAFC}"/>
    <cellStyle name="Normal 33 3 2 4 5 2" xfId="23628" xr:uid="{40110B0C-402C-4ACB-9FF8-A7B03C99C7F0}"/>
    <cellStyle name="Normal 33 3 2 4 5 2 2" xfId="48742" xr:uid="{C8258363-3325-4500-81CB-DE19BEB1B2DE}"/>
    <cellStyle name="Normal 33 3 2 4 5 3" xfId="23633" xr:uid="{0F2AD29A-4BA3-4EE3-B193-2EE8A6E226CC}"/>
    <cellStyle name="Normal 33 3 2 4 6" xfId="35739" xr:uid="{CD26262B-1228-44EF-954C-9915A70E48F0}"/>
    <cellStyle name="Normal 33 3 2 4 6 2" xfId="23711" xr:uid="{57309D39-06BA-46E8-8784-926F42A7EC77}"/>
    <cellStyle name="Normal 33 3 2 4 7" xfId="48743" xr:uid="{C1E0A716-A258-48EC-BBD7-569132E7CD2D}"/>
    <cellStyle name="Normal 33 3 2 4 8" xfId="26171" xr:uid="{3651D460-5420-4D35-8D9A-4D21FDBDD70D}"/>
    <cellStyle name="Normal 33 3 2 5" xfId="17966" xr:uid="{BCB9DA7C-A846-4123-B575-0192721B277C}"/>
    <cellStyle name="Normal 33 3 2 5 2" xfId="17971" xr:uid="{BBDA521E-DB11-4520-B44C-265BE1EFAD62}"/>
    <cellStyle name="Normal 33 3 2 5 2 2" xfId="48744" xr:uid="{BD03C680-EC0D-47D3-B3E0-B606A4296939}"/>
    <cellStyle name="Normal 33 3 2 5 2 2 2" xfId="48745" xr:uid="{F383390F-FA35-4052-8307-D4902E1CE250}"/>
    <cellStyle name="Normal 33 3 2 5 2 2 2 2" xfId="48746" xr:uid="{FF36068F-2B86-471B-B846-476EE42CE7D1}"/>
    <cellStyle name="Normal 33 3 2 5 2 2 2 2 2" xfId="32624" xr:uid="{C85EC7B1-9FEE-42C4-8FCF-711039FE7E40}"/>
    <cellStyle name="Normal 33 3 2 5 2 2 2 3" xfId="48747" xr:uid="{C128EA37-71F6-4241-8309-40778582CEE6}"/>
    <cellStyle name="Normal 33 3 2 5 2 2 3" xfId="48748" xr:uid="{660A447B-30CD-46C7-B575-FADDF7A36DB7}"/>
    <cellStyle name="Normal 33 3 2 5 2 2 3 2" xfId="48749" xr:uid="{CB6B6CE8-8DA9-4EF6-8C23-B338495D11AB}"/>
    <cellStyle name="Normal 33 3 2 5 2 2 4" xfId="48750" xr:uid="{28A7A562-1296-4857-9185-EA230965A2D5}"/>
    <cellStyle name="Normal 33 3 2 5 2 3" xfId="16298" xr:uid="{A3D6824D-872D-4F7B-AF14-9B1D04159797}"/>
    <cellStyle name="Normal 33 3 2 5 2 3 2" xfId="48751" xr:uid="{16695ED0-7D87-46B7-942F-28E9E2FD2F47}"/>
    <cellStyle name="Normal 33 3 2 5 2 3 2 2" xfId="48752" xr:uid="{5CC75C0E-25D0-4650-A7C7-EEE866E0FBBC}"/>
    <cellStyle name="Normal 33 3 2 5 2 3 3" xfId="46935" xr:uid="{183B8FAF-AA8E-4640-B327-FCC76F3E2FF3}"/>
    <cellStyle name="Normal 33 3 2 5 2 4" xfId="24156" xr:uid="{633021F3-C7F6-40FB-8E7C-25AAED0B9ADF}"/>
    <cellStyle name="Normal 33 3 2 5 2 4 2" xfId="24158" xr:uid="{806F29DF-4FE8-4671-A6E7-B153FDF0C1E9}"/>
    <cellStyle name="Normal 33 3 2 5 2 5" xfId="24160" xr:uid="{27FD128F-9064-4B78-B93F-79C72092B0B5}"/>
    <cellStyle name="Normal 33 3 2 5 3" xfId="48754" xr:uid="{DC1DA6CF-9F9D-4F01-94CD-0E50A71A6A33}"/>
    <cellStyle name="Normal 33 3 2 5 3 2" xfId="28347" xr:uid="{3E763B2E-EE27-4EDA-A38D-B373ADFE15D7}"/>
    <cellStyle name="Normal 33 3 2 5 3 2 2" xfId="27180" xr:uid="{95B258EA-7FC7-43B6-9483-07C7487B9C1F}"/>
    <cellStyle name="Normal 33 3 2 5 3 2 2 2" xfId="27182" xr:uid="{D4AC3354-DC88-4B00-A2DD-6CDBE76A98C1}"/>
    <cellStyle name="Normal 33 3 2 5 3 2 3" xfId="27184" xr:uid="{17F4E473-A1D0-4784-9AFC-692FD076B785}"/>
    <cellStyle name="Normal 33 3 2 5 3 3" xfId="28349" xr:uid="{4FE21C98-2097-40F0-BDE7-D66682D068FC}"/>
    <cellStyle name="Normal 33 3 2 5 3 3 2" xfId="8233" xr:uid="{BE46AFF7-9853-488F-80F6-34A9907BD517}"/>
    <cellStyle name="Normal 33 3 2 5 3 4" xfId="24163" xr:uid="{49C260BB-519E-45A0-A993-3776FFC8FA1C}"/>
    <cellStyle name="Normal 33 3 2 5 4" xfId="48755" xr:uid="{3C89578F-ECB4-4E5B-A5ED-DE8A18B70011}"/>
    <cellStyle name="Normal 33 3 2 5 4 2" xfId="48756" xr:uid="{E6F8310F-217D-4020-872C-BDAA0DD4E361}"/>
    <cellStyle name="Normal 33 3 2 5 4 2 2" xfId="27214" xr:uid="{A062B27E-B4CB-495A-A4FA-4F755DA96B97}"/>
    <cellStyle name="Normal 33 3 2 5 4 3" xfId="48757" xr:uid="{6824A665-2854-45F7-AADC-B43538B111BA}"/>
    <cellStyle name="Normal 33 3 2 5 5" xfId="35741" xr:uid="{5880E631-6381-4A57-B76D-953FF7E68342}"/>
    <cellStyle name="Normal 33 3 2 5 5 2" xfId="23914" xr:uid="{412071A1-9079-4338-BDCE-B0BBEE175514}"/>
    <cellStyle name="Normal 33 3 2 5 6" xfId="43099" xr:uid="{A52AD3F1-4F72-4DFB-A67E-E901BB636FDF}"/>
    <cellStyle name="Normal 33 3 2 5 7" xfId="43104" xr:uid="{F184E640-CF57-4A95-B3DB-EE40B6B60BF6}"/>
    <cellStyle name="Normal 33 3 2 6" xfId="17973" xr:uid="{787A680B-B943-408D-A1A9-FC95C00A2BC0}"/>
    <cellStyle name="Normal 33 3 2 6 2" xfId="19977" xr:uid="{7E48C749-D19F-4520-BCDD-4713464AC5F0}"/>
    <cellStyle name="Normal 33 3 2 6 2 2" xfId="18238" xr:uid="{2F105799-33F8-4245-ACBD-696C5A138053}"/>
    <cellStyle name="Normal 33 3 2 6 2 2 2" xfId="48758" xr:uid="{68B45228-D0CF-4E44-AACA-FCFB94FB01E7}"/>
    <cellStyle name="Normal 33 3 2 6 2 2 2 2" xfId="48759" xr:uid="{7C4998E6-A88F-4E19-9AD8-28A754B0FA26}"/>
    <cellStyle name="Normal 33 3 2 6 2 2 3" xfId="48761" xr:uid="{1AA12547-3E7D-47E4-8BA8-9201B74F6914}"/>
    <cellStyle name="Normal 33 3 2 6 2 3" xfId="48762" xr:uid="{586C0452-84AC-4D2E-A3DD-9F1A17328ADD}"/>
    <cellStyle name="Normal 33 3 2 6 2 3 2" xfId="48763" xr:uid="{931C042C-0DB8-4ED6-A86F-172432FB43AF}"/>
    <cellStyle name="Normal 33 3 2 6 2 4" xfId="24170" xr:uid="{AF24DB20-F752-40B4-B1EF-F82FA3CF1E1C}"/>
    <cellStyle name="Normal 33 3 2 6 3" xfId="19979" xr:uid="{B9A29555-B46F-4D02-8185-B4EFA137274B}"/>
    <cellStyle name="Normal 33 3 2 6 3 2" xfId="28463" xr:uid="{7F17138B-904B-4E6C-BB11-03A9F8978D76}"/>
    <cellStyle name="Normal 33 3 2 6 3 2 2" xfId="27345" xr:uid="{D3AF8CFB-4710-4C8A-9E1D-8758332CF97D}"/>
    <cellStyle name="Normal 33 3 2 6 3 3" xfId="28466" xr:uid="{31F86489-E5D8-41C2-8007-8EA16435AF3F}"/>
    <cellStyle name="Normal 33 3 2 6 4" xfId="42165" xr:uid="{5154D619-46FD-4B11-AA14-76A693F9BBBA}"/>
    <cellStyle name="Normal 33 3 2 6 4 2" xfId="42167" xr:uid="{D6B08373-3816-4B8B-826F-5677BC6B98CE}"/>
    <cellStyle name="Normal 33 3 2 6 5" xfId="42173" xr:uid="{8FF9734F-631F-43CA-868E-F6DB4DE27DFA}"/>
    <cellStyle name="Normal 33 3 2 7" xfId="17976" xr:uid="{E3DE128D-413F-4589-B91D-09C1A80C7889}"/>
    <cellStyle name="Normal 33 3 2 7 2" xfId="19983" xr:uid="{96257A24-0F38-4AB5-95AF-CA480B3AA41A}"/>
    <cellStyle name="Normal 33 3 2 7 2 2" xfId="48764" xr:uid="{C15E2158-6387-4D32-A2EB-43EA9C1C3CA5}"/>
    <cellStyle name="Normal 33 3 2 7 2 2 2" xfId="48765" xr:uid="{45BBEB6A-C11E-4EDA-B9E9-C2F052BBDB11}"/>
    <cellStyle name="Normal 33 3 2 7 2 3" xfId="48766" xr:uid="{0B1E0621-03D4-4318-8A04-2972F0252D68}"/>
    <cellStyle name="Normal 33 3 2 7 3" xfId="42191" xr:uid="{07084A0F-69BB-4065-B269-556E75C5B4B9}"/>
    <cellStyle name="Normal 33 3 2 7 3 2" xfId="42193" xr:uid="{197A9DEF-C6FE-4F86-B9E6-5C55A55916F4}"/>
    <cellStyle name="Normal 33 3 2 7 4" xfId="42201" xr:uid="{ADA7E6CC-C33A-4C0C-8F79-3AC2F1F913B9}"/>
    <cellStyle name="Normal 33 3 2 8" xfId="19989" xr:uid="{0CED41C6-B4AA-4F92-8EE0-910700EEFF5D}"/>
    <cellStyle name="Normal 33 3 2 8 2" xfId="48768" xr:uid="{FC5EC731-7CBF-40F4-A42A-513C6D7B41AE}"/>
    <cellStyle name="Normal 33 3 2 8 2 2" xfId="48769" xr:uid="{9B28735F-D2D4-4A04-AAA5-9F1CDF33B347}"/>
    <cellStyle name="Normal 33 3 2 8 3" xfId="42209" xr:uid="{BCE5979D-B689-4EEB-92F7-787702822F42}"/>
    <cellStyle name="Normal 33 3 2 9" xfId="48770" xr:uid="{44858269-2480-40BA-8A5D-E30467FBDED2}"/>
    <cellStyle name="Normal 33 3 2 9 2" xfId="48771" xr:uid="{5C55462C-E4E5-43E0-A728-93990B81087E}"/>
    <cellStyle name="Normal 33 3 3" xfId="17981" xr:uid="{691959DE-2AA7-4404-9FF5-E2E72C6CC96A}"/>
    <cellStyle name="Normal 33 3 3 10" xfId="48773" xr:uid="{B45A62D1-611F-4DAB-8C72-1CB842E4E769}"/>
    <cellStyle name="Normal 33 3 3 2" xfId="5746" xr:uid="{1165190D-5A8C-44BF-9BBB-31666F8D7C03}"/>
    <cellStyle name="Normal 33 3 3 2 2" xfId="3330" xr:uid="{F176F524-5DD2-4180-A429-062B4B121440}"/>
    <cellStyle name="Normal 33 3 3 2 2 2" xfId="516" xr:uid="{990BD15E-273B-400A-A5F9-280F8F9A8D55}"/>
    <cellStyle name="Normal 33 3 3 2 2 2 2" xfId="3865" xr:uid="{7D5B87A0-A97B-4F2D-98CC-F392DCAB784D}"/>
    <cellStyle name="Normal 33 3 3 2 2 2 2 2" xfId="48775" xr:uid="{8DC7CED2-2187-41B5-9091-4E9D95294E98}"/>
    <cellStyle name="Normal 33 3 3 2 2 2 2 2 2" xfId="47554" xr:uid="{4A9F81EC-1897-41A6-A0E0-F0D3A96100E3}"/>
    <cellStyle name="Normal 33 3 3 2 2 2 2 2 2 2" xfId="47557" xr:uid="{9EBD527A-FCBB-43D9-81B2-007156CFA3D0}"/>
    <cellStyle name="Normal 33 3 3 2 2 2 2 2 2 2 2" xfId="48777" xr:uid="{D903183E-806D-4868-92EE-6EA10F65DFFF}"/>
    <cellStyle name="Normal 33 3 3 2 2 2 2 2 2 3" xfId="48779" xr:uid="{052A6FA9-16A6-4B69-8F17-40D4423D58AE}"/>
    <cellStyle name="Normal 33 3 3 2 2 2 2 2 3" xfId="7282" xr:uid="{DBD41EB7-5167-4E91-B296-916A3E8C8125}"/>
    <cellStyle name="Normal 33 3 3 2 2 2 2 2 3 2" xfId="48781" xr:uid="{A7F3F818-D5A0-4012-9DBE-933DCC2466A1}"/>
    <cellStyle name="Normal 33 3 3 2 2 2 2 2 4" xfId="47560" xr:uid="{CBE02EA5-5B1E-4072-8390-B65FEEB7C92F}"/>
    <cellStyle name="Normal 33 3 3 2 2 2 2 3" xfId="1846" xr:uid="{8DD2C6D2-C954-4C9A-996E-1FFD2DD91E21}"/>
    <cellStyle name="Normal 33 3 3 2 2 2 2 3 2" xfId="42722" xr:uid="{63A9D9DD-58A3-4C2D-B0A4-487C632D73AF}"/>
    <cellStyle name="Normal 33 3 3 2 2 2 2 3 2 2" xfId="48783" xr:uid="{CC631B23-2EF5-4ABE-956D-FEAF47D093A5}"/>
    <cellStyle name="Normal 33 3 3 2 2 2 2 3 3" xfId="48785" xr:uid="{5F34D973-CAAA-4E57-9129-0F39A2CF4A2D}"/>
    <cellStyle name="Normal 33 3 3 2 2 2 2 4" xfId="3782" xr:uid="{0D16983C-779C-45C5-A78A-A8D3B9450062}"/>
    <cellStyle name="Normal 33 3 3 2 2 2 2 4 2" xfId="48787" xr:uid="{86F2FB69-6BD8-4E08-88EB-84ED71E93A47}"/>
    <cellStyle name="Normal 33 3 3 2 2 2 2 5" xfId="3466" xr:uid="{52FCAC2A-AEEC-4ED6-B50E-301D371572BD}"/>
    <cellStyle name="Normal 33 3 3 2 2 2 3" xfId="48789" xr:uid="{E110518A-5BB7-48BC-914D-F5F8895CAA52}"/>
    <cellStyle name="Normal 33 3 3 2 2 2 3 2" xfId="22356" xr:uid="{365D36DD-609A-4B49-B257-B73B44D8C60C}"/>
    <cellStyle name="Normal 33 3 3 2 2 2 3 2 2" xfId="47581" xr:uid="{2BF03E3E-AA75-4347-A160-02DAAA4FD6AB}"/>
    <cellStyle name="Normal 33 3 3 2 2 2 3 2 2 2" xfId="48791" xr:uid="{A8FCD00F-B728-476B-9C38-FC486A5F113F}"/>
    <cellStyle name="Normal 33 3 3 2 2 2 3 2 3" xfId="48793" xr:uid="{11B7914B-51D4-4C79-87CA-D89C44E2BB6D}"/>
    <cellStyle name="Normal 33 3 3 2 2 2 3 3" xfId="22360" xr:uid="{BBCAC04D-DC3D-4634-A0C5-1F5B24182276}"/>
    <cellStyle name="Normal 33 3 3 2 2 2 3 3 2" xfId="48795" xr:uid="{5CADE9D6-3518-4FC1-A9B4-CEB8F7A44FE6}"/>
    <cellStyle name="Normal 33 3 3 2 2 2 3 4" xfId="22365" xr:uid="{42F6FEF2-8783-4F59-A08F-582CE0957DE6}"/>
    <cellStyle name="Normal 33 3 3 2 2 2 4" xfId="43854" xr:uid="{D9487D5C-931C-433D-A386-9DF6E5DA7236}"/>
    <cellStyle name="Normal 33 3 3 2 2 2 4 2" xfId="22420" xr:uid="{A3AE436A-B20D-498B-9CD5-3563F31AAFD4}"/>
    <cellStyle name="Normal 33 3 3 2 2 2 4 2 2" xfId="48797" xr:uid="{95BB305D-7886-474B-A26C-396281800449}"/>
    <cellStyle name="Normal 33 3 3 2 2 2 4 3" xfId="48799" xr:uid="{017D066D-F2DB-4AEA-A494-6322AE4BF1F1}"/>
    <cellStyle name="Normal 33 3 3 2 2 2 5" xfId="43857" xr:uid="{883C3676-29EF-4E7B-86AF-DE0AB80AB0B1}"/>
    <cellStyle name="Normal 33 3 3 2 2 2 5 2" xfId="48801" xr:uid="{5E1245D7-75B0-41B6-9738-E62DEE67E101}"/>
    <cellStyle name="Normal 33 3 3 2 2 2 6" xfId="48803" xr:uid="{D0695494-AC0B-42A4-B6B4-5DB55B18D7D6}"/>
    <cellStyle name="Normal 33 3 3 2 2 2 7" xfId="6896" xr:uid="{230C802E-A422-457A-A538-FBA464D70194}"/>
    <cellStyle name="Normal 33 3 3 2 2 3" xfId="594" xr:uid="{BF52DFF6-60C9-4EC4-B849-3E0D9BD82083}"/>
    <cellStyle name="Normal 33 3 3 2 2 3 2" xfId="48805" xr:uid="{58787238-F65E-434E-85E4-8C498A337276}"/>
    <cellStyle name="Normal 33 3 3 2 2 3 2 2" xfId="48807" xr:uid="{B3CA8552-8E11-440F-871F-2289E00579BA}"/>
    <cellStyle name="Normal 33 3 3 2 2 3 2 2 2" xfId="47608" xr:uid="{78D22596-650D-4D0E-B8E1-E7084B9E6D25}"/>
    <cellStyle name="Normal 33 3 3 2 2 3 2 2 2 2" xfId="48809" xr:uid="{E1D5413E-285D-45DC-BDE7-BF6D164477A5}"/>
    <cellStyle name="Normal 33 3 3 2 2 3 2 2 3" xfId="48811" xr:uid="{778B64FE-1739-4F81-A651-222A60A88298}"/>
    <cellStyle name="Normal 33 3 3 2 2 3 2 3" xfId="3917" xr:uid="{D278E6A9-C572-45B9-932B-213C3CBEE97B}"/>
    <cellStyle name="Normal 33 3 3 2 2 3 2 3 2" xfId="48813" xr:uid="{43C60E89-F7D8-4F64-BB8A-C96218C8C910}"/>
    <cellStyle name="Normal 33 3 3 2 2 3 2 4" xfId="3921" xr:uid="{DCD2EF74-BC1B-4198-A7E1-3755FA3720F9}"/>
    <cellStyle name="Normal 33 3 3 2 2 3 3" xfId="48815" xr:uid="{FAE9306B-C0FA-43FB-B6D9-C83EF05765C1}"/>
    <cellStyle name="Normal 33 3 3 2 2 3 3 2" xfId="8381" xr:uid="{FE83F02F-319A-4D78-874B-5C70F9EAEE84}"/>
    <cellStyle name="Normal 33 3 3 2 2 3 3 2 2" xfId="48817" xr:uid="{97732942-C611-4E56-A473-C85D53FD9A10}"/>
    <cellStyle name="Normal 33 3 3 2 2 3 3 3" xfId="8403" xr:uid="{D063F5CD-ACB9-4F6D-90F1-DC80712D7D73}"/>
    <cellStyle name="Normal 33 3 3 2 2 3 4" xfId="43860" xr:uid="{47314652-28D5-4A95-8AF6-58520338A074}"/>
    <cellStyle name="Normal 33 3 3 2 2 3 4 2" xfId="5356" xr:uid="{747374FD-A15E-4AB7-A3E4-C6431FE3EF1A}"/>
    <cellStyle name="Normal 33 3 3 2 2 3 5" xfId="1261" xr:uid="{A65F519C-B6DF-422B-AE4F-EF956255D327}"/>
    <cellStyle name="Normal 33 3 3 2 2 4" xfId="48819" xr:uid="{C5A19A9C-624A-4851-9471-8A3F4F70857B}"/>
    <cellStyle name="Normal 33 3 3 2 2 4 2" xfId="468" xr:uid="{D2D6350A-0E5D-4AD2-A173-3FBDCFFD566C}"/>
    <cellStyle name="Normal 33 3 3 2 2 4 2 2" xfId="48821" xr:uid="{46A6366A-3C10-4B45-902B-93BFA2359EE9}"/>
    <cellStyle name="Normal 33 3 3 2 2 4 2 2 2" xfId="48823" xr:uid="{926D06CD-8651-4D07-87CF-9DC00BF05907}"/>
    <cellStyle name="Normal 33 3 3 2 2 4 2 3" xfId="48825" xr:uid="{000289EE-1283-48DD-8136-A194B104CD4A}"/>
    <cellStyle name="Normal 33 3 3 2 2 4 3" xfId="48827" xr:uid="{B255A741-4AB6-4DBF-B9EA-1D1746EB46B0}"/>
    <cellStyle name="Normal 33 3 3 2 2 4 3 2" xfId="48829" xr:uid="{6B9D15A9-62F1-4638-B029-EFD8E1BE2ECB}"/>
    <cellStyle name="Normal 33 3 3 2 2 4 4" xfId="48831" xr:uid="{A955D522-A885-4D00-AA5A-DE24C0C7618F}"/>
    <cellStyle name="Normal 33 3 3 2 2 5" xfId="155" xr:uid="{3EB6F3AF-A725-423B-B4ED-B7E38DF83417}"/>
    <cellStyle name="Normal 33 3 3 2 2 5 2" xfId="2855" xr:uid="{C4D8266B-CD5D-467C-97B5-3BF5C106B3D3}"/>
    <cellStyle name="Normal 33 3 3 2 2 5 2 2" xfId="48833" xr:uid="{AF7D81AB-E1F1-4662-A517-D03EA92151E4}"/>
    <cellStyle name="Normal 33 3 3 2 2 5 3" xfId="48835" xr:uid="{CDCCFAF8-C6CE-4A67-99C5-8CE20BA0939D}"/>
    <cellStyle name="Normal 33 3 3 2 2 6" xfId="704" xr:uid="{A5E0484D-D94B-449B-AAFE-68B0BD5608D4}"/>
    <cellStyle name="Normal 33 3 3 2 2 6 2" xfId="48837" xr:uid="{7EDD0127-86DC-47B4-813E-628F65C82F5F}"/>
    <cellStyle name="Normal 33 3 3 2 2 7" xfId="48838" xr:uid="{4C5FA379-07D9-44AA-9724-80D80731F82B}"/>
    <cellStyle name="Normal 33 3 3 2 2 8" xfId="46648" xr:uid="{D5256EAA-D61B-45CD-974E-0702D016421C}"/>
    <cellStyle name="Normal 33 3 3 2 3" xfId="3352" xr:uid="{9A8A8DE6-BAB4-4E54-B22C-E98F73B5D3E6}"/>
    <cellStyle name="Normal 33 3 3 2 3 2" xfId="4139" xr:uid="{06DFBBF6-912F-4AC2-A714-C7A12E7028A2}"/>
    <cellStyle name="Normal 33 3 3 2 3 2 2" xfId="48841" xr:uid="{57354CA5-395E-400A-852E-BA2FA4DDD781}"/>
    <cellStyle name="Normal 33 3 3 2 3 2 2 2" xfId="48843" xr:uid="{7561B033-3C92-494B-ACCD-99B9299CA223}"/>
    <cellStyle name="Normal 33 3 3 2 3 2 2 2 2" xfId="47664" xr:uid="{A2CC6C4B-A0C1-4AAA-980F-D3C60625CBC1}"/>
    <cellStyle name="Normal 33 3 3 2 3 2 2 2 2 2" xfId="48845" xr:uid="{86B36ED7-A055-4BB5-95D5-2D23287E10E4}"/>
    <cellStyle name="Normal 33 3 3 2 3 2 2 2 3" xfId="48847" xr:uid="{E76CB74A-5930-48F4-854A-47D456BBC9F3}"/>
    <cellStyle name="Normal 33 3 3 2 3 2 2 3" xfId="48849" xr:uid="{E8A87E60-C5B3-4DCA-B515-CBE2FDC69806}"/>
    <cellStyle name="Normal 33 3 3 2 3 2 2 3 2" xfId="48851" xr:uid="{9C04B35E-ED89-44CD-8CCD-AD0C6DDE90A9}"/>
    <cellStyle name="Normal 33 3 3 2 3 2 2 4" xfId="32068" xr:uid="{94E4AEC2-80DC-4AA5-8948-6B282F48F981}"/>
    <cellStyle name="Normal 33 3 3 2 3 2 3" xfId="48853" xr:uid="{18238FA6-D9EF-4A7E-8952-543F57A9514C}"/>
    <cellStyle name="Normal 33 3 3 2 3 2 3 2" xfId="48855" xr:uid="{2E47479E-31FD-497A-AB63-57239A0EA3EA}"/>
    <cellStyle name="Normal 33 3 3 2 3 2 3 2 2" xfId="48857" xr:uid="{A38EC611-F743-48AD-9CE9-3225939B181A}"/>
    <cellStyle name="Normal 33 3 3 2 3 2 3 3" xfId="48859" xr:uid="{EEBA36B0-AC59-46CF-A82E-220C59835404}"/>
    <cellStyle name="Normal 33 3 3 2 3 2 4" xfId="43875" xr:uid="{9577485F-2AD1-4B6C-A2D8-7B25391CD13D}"/>
    <cellStyle name="Normal 33 3 3 2 3 2 4 2" xfId="8922" xr:uid="{6514A9E9-1CF5-42CF-B3AD-BD8B8ED454FD}"/>
    <cellStyle name="Normal 33 3 3 2 3 2 5" xfId="48861" xr:uid="{A30B4F61-8D2D-4C06-8433-868FB6A83DB9}"/>
    <cellStyle name="Normal 33 3 3 2 3 3" xfId="48864" xr:uid="{85FF9B31-25D3-44F6-82B2-05538A29FC36}"/>
    <cellStyle name="Normal 33 3 3 2 3 3 2" xfId="48866" xr:uid="{B24DE308-C2FF-4D46-A6CA-7C2C38324608}"/>
    <cellStyle name="Normal 33 3 3 2 3 3 2 2" xfId="48868" xr:uid="{EF6563BE-8A10-49F8-A213-5D04D019AFC6}"/>
    <cellStyle name="Normal 33 3 3 2 3 3 2 2 2" xfId="48870" xr:uid="{445B5FFF-450F-463D-BDB6-48031779680B}"/>
    <cellStyle name="Normal 33 3 3 2 3 3 2 3" xfId="48872" xr:uid="{649F47A1-DF5F-45E2-AFC2-DB26BDA19DD3}"/>
    <cellStyle name="Normal 33 3 3 2 3 3 3" xfId="48874" xr:uid="{A9EE1F1E-8842-4838-AC81-3BB53D68BF97}"/>
    <cellStyle name="Normal 33 3 3 2 3 3 3 2" xfId="48876" xr:uid="{5EFDB890-EFAF-40AD-971B-317A2BB840AB}"/>
    <cellStyle name="Normal 33 3 3 2 3 3 4" xfId="48878" xr:uid="{B26919F3-A08F-4CA6-B60E-75B483E1411A}"/>
    <cellStyle name="Normal 33 3 3 2 3 4" xfId="48880" xr:uid="{DAE6D2BB-BFD6-4B5E-83F3-4D510B3ECCC0}"/>
    <cellStyle name="Normal 33 3 3 2 3 4 2" xfId="48882" xr:uid="{155A788C-E135-42D8-86FC-422ACDEBDDDD}"/>
    <cellStyle name="Normal 33 3 3 2 3 4 2 2" xfId="48884" xr:uid="{5E3B1AB9-BA83-4EA4-9826-C7A2832B8C58}"/>
    <cellStyle name="Normal 33 3 3 2 3 4 3" xfId="48886" xr:uid="{5489224F-30AA-492C-9406-6252801DF3DB}"/>
    <cellStyle name="Normal 33 3 3 2 3 5" xfId="25115" xr:uid="{A524A2C4-9AB0-4CA7-99DE-18DA2FF2C029}"/>
    <cellStyle name="Normal 33 3 3 2 3 5 2" xfId="48888" xr:uid="{B64910B6-A8E4-4EE1-B7F1-E22D4D4C76D4}"/>
    <cellStyle name="Normal 33 3 3 2 3 6" xfId="48890" xr:uid="{1B6DF647-BA16-49B0-B3E2-5EB24B3462B3}"/>
    <cellStyle name="Normal 33 3 3 2 3 7" xfId="31559" xr:uid="{4A5EEC67-1719-4B8A-A1FC-0F658508E327}"/>
    <cellStyle name="Normal 33 3 3 2 4" xfId="3387" xr:uid="{D0EC4586-930D-4A91-ADFF-97C8D11B6960}"/>
    <cellStyle name="Normal 33 3 3 2 4 2" xfId="48894" xr:uid="{B99E55B6-C0B9-41A1-A8CF-5AA75609DBA9}"/>
    <cellStyle name="Normal 33 3 3 2 4 2 2" xfId="41521" xr:uid="{9196F421-2191-4D07-AD4B-B2C9C8C4BE3D}"/>
    <cellStyle name="Normal 33 3 3 2 4 2 2 2" xfId="41525" xr:uid="{B9A1184B-33F1-4599-AEB7-382AE3E6FC58}"/>
    <cellStyle name="Normal 33 3 3 2 4 2 2 2 2" xfId="41529" xr:uid="{A954BDF7-2780-4C48-9449-F0F62B8DB803}"/>
    <cellStyle name="Normal 33 3 3 2 4 2 2 3" xfId="41535" xr:uid="{88D01FB0-37BF-467C-A80C-5523B90D6D35}"/>
    <cellStyle name="Normal 33 3 3 2 4 2 3" xfId="41541" xr:uid="{31307910-C1B4-4F7B-BCDE-8181366DAB80}"/>
    <cellStyle name="Normal 33 3 3 2 4 2 3 2" xfId="41545" xr:uid="{D027A426-885D-46A3-B54A-99FAD4B4B978}"/>
    <cellStyle name="Normal 33 3 3 2 4 2 4" xfId="41553" xr:uid="{C2F1B28C-70CA-454B-A7D2-5580C850A4AD}"/>
    <cellStyle name="Normal 33 3 3 2 4 3" xfId="48897" xr:uid="{D41A82EE-0BC6-420C-97A5-9F22A63308B7}"/>
    <cellStyle name="Normal 33 3 3 2 4 3 2" xfId="41566" xr:uid="{5A46FC21-3969-4258-B1B5-A4A9C9081332}"/>
    <cellStyle name="Normal 33 3 3 2 4 3 2 2" xfId="41570" xr:uid="{2D875CF9-2493-4EB4-951D-CCCB4956582B}"/>
    <cellStyle name="Normal 33 3 3 2 4 3 3" xfId="41578" xr:uid="{1B5F9545-E32D-4AF2-8842-4C0FAD3B1BA8}"/>
    <cellStyle name="Normal 33 3 3 2 4 4" xfId="48900" xr:uid="{45E65F69-83D2-43AD-A9A4-C8DB9081E91A}"/>
    <cellStyle name="Normal 33 3 3 2 4 4 2" xfId="41589" xr:uid="{49D91A8F-BC8C-4EF9-A5A3-7400C8D69B00}"/>
    <cellStyle name="Normal 33 3 3 2 4 5" xfId="48903" xr:uid="{E3984B14-4C7C-46CF-95B6-02EC08D9AFDF}"/>
    <cellStyle name="Normal 33 3 3 2 5" xfId="48905" xr:uid="{36945645-A1FC-47F8-B3B2-C42BD8471AC7}"/>
    <cellStyle name="Normal 33 3 3 2 5 2" xfId="48906" xr:uid="{B6A6E574-65CD-4CFE-A1E7-8FC4F2400656}"/>
    <cellStyle name="Normal 33 3 3 2 5 2 2" xfId="41606" xr:uid="{7460A4DE-1BC3-4325-8424-61F7C2280BB1}"/>
    <cellStyle name="Normal 33 3 3 2 5 2 2 2" xfId="26959" xr:uid="{87FDADC7-7409-48D7-9F52-1135FE2788FF}"/>
    <cellStyle name="Normal 33 3 3 2 5 2 3" xfId="41609" xr:uid="{2881F1D6-FA54-4B63-AE39-487E38A112C6}"/>
    <cellStyle name="Normal 33 3 3 2 5 3" xfId="48907" xr:uid="{09E67B01-AB0B-4ADD-AFF2-7489121AFC77}"/>
    <cellStyle name="Normal 33 3 3 2 5 3 2" xfId="41615" xr:uid="{FBDE6830-0614-42E2-9D59-7EF6815A802C}"/>
    <cellStyle name="Normal 33 3 3 2 5 4" xfId="48908" xr:uid="{EC4522F0-E20F-4F42-98B3-304AACD75511}"/>
    <cellStyle name="Normal 33 3 3 2 6" xfId="48909" xr:uid="{2168F35B-C545-46BB-9FA3-C59D0BFD24CB}"/>
    <cellStyle name="Normal 33 3 3 2 6 2" xfId="43396" xr:uid="{442174DB-1FB8-4616-922F-E7A26BFE46BC}"/>
    <cellStyle name="Normal 33 3 3 2 6 2 2" xfId="41636" xr:uid="{92E3DE2C-AB58-4677-8014-F7C9F87AFF06}"/>
    <cellStyle name="Normal 33 3 3 2 6 3" xfId="48912" xr:uid="{C4FF1FE2-8487-47DF-A69B-06738DBE92CB}"/>
    <cellStyle name="Normal 33 3 3 2 7" xfId="48913" xr:uid="{3C3690CF-F66F-4AB6-99FA-B965C66A0EE4}"/>
    <cellStyle name="Normal 33 3 3 2 7 2" xfId="48916" xr:uid="{A1BA8C4E-E2AC-4AA7-B8E8-CCE0840F8654}"/>
    <cellStyle name="Normal 33 3 3 2 8" xfId="26308" xr:uid="{E98D24E9-A5E3-4952-A434-1741A9984851}"/>
    <cellStyle name="Normal 33 3 3 2 9" xfId="7845" xr:uid="{42645EC4-F854-4B61-A404-A5EBAF57EED5}"/>
    <cellStyle name="Normal 33 3 3 3" xfId="6266" xr:uid="{53AC88F9-2F3D-4559-8A4D-13E745BE1326}"/>
    <cellStyle name="Normal 33 3 3 3 2" xfId="3618" xr:uid="{4C0AC416-646A-4A90-8541-9E39DAA14CF8}"/>
    <cellStyle name="Normal 33 3 3 3 2 2" xfId="3171" xr:uid="{D94F59F1-206A-44EA-8C56-196C5853B7F5}"/>
    <cellStyle name="Normal 33 3 3 3 2 2 2" xfId="48917" xr:uid="{F264F914-7A31-42D5-B6A0-C067DF5E5588}"/>
    <cellStyle name="Normal 33 3 3 3 2 2 2 2" xfId="30162" xr:uid="{289C6FEA-1228-4582-BF96-4526716F2A04}"/>
    <cellStyle name="Normal 33 3 3 3 2 2 2 2 2" xfId="30165" xr:uid="{77FE79FF-A6A9-4DAC-8B48-D439CE838CEC}"/>
    <cellStyle name="Normal 33 3 3 3 2 2 2 2 2 2" xfId="48918" xr:uid="{0EAEF587-18F2-4175-887E-743338871A6F}"/>
    <cellStyle name="Normal 33 3 3 3 2 2 2 2 3" xfId="18092" xr:uid="{68ED8DB0-9A34-4F6A-BF02-A0EAEE95FB93}"/>
    <cellStyle name="Normal 33 3 3 3 2 2 2 3" xfId="48919" xr:uid="{E193E32C-971C-4252-8DC3-8BE0A65B096D}"/>
    <cellStyle name="Normal 33 3 3 3 2 2 2 3 2" xfId="48920" xr:uid="{FA7BA2EF-A743-4FF9-B11C-89B7B5D71DE2}"/>
    <cellStyle name="Normal 33 3 3 3 2 2 2 4" xfId="48196" xr:uid="{5B5A5B64-85ED-45C7-B25D-6021B6437A83}"/>
    <cellStyle name="Normal 33 3 3 3 2 2 3" xfId="48921" xr:uid="{C3761012-8653-44C7-87FF-B569E687DB14}"/>
    <cellStyle name="Normal 33 3 3 3 2 2 3 2" xfId="30455" xr:uid="{B7FD8FEC-51E8-4E64-9181-E33D897013E6}"/>
    <cellStyle name="Normal 33 3 3 3 2 2 3 2 2" xfId="48922" xr:uid="{6624B00B-A801-4E4C-862C-D78B7400A73F}"/>
    <cellStyle name="Normal 33 3 3 3 2 2 3 3" xfId="48923" xr:uid="{2D2453F7-8548-41D6-A248-8E93183289E3}"/>
    <cellStyle name="Normal 33 3 3 3 2 2 4" xfId="43905" xr:uid="{8328DC0A-B09B-4E4D-AED7-681478A8AF6A}"/>
    <cellStyle name="Normal 33 3 3 3 2 2 4 2" xfId="30610" xr:uid="{28DA2092-F3CB-4727-AAF2-3CA8F77DC847}"/>
    <cellStyle name="Normal 33 3 3 3 2 2 5" xfId="44399" xr:uid="{8416FE82-4BFF-4EA1-8AA7-4C4C53849368}"/>
    <cellStyle name="Normal 33 3 3 3 2 3" xfId="48924" xr:uid="{685CA404-FC76-404A-93F4-0EB793153355}"/>
    <cellStyle name="Normal 33 3 3 3 2 3 2" xfId="48925" xr:uid="{5A0A0CCD-E029-4C19-90FE-843A6F60E4E2}"/>
    <cellStyle name="Normal 33 3 3 3 2 3 2 2" xfId="31241" xr:uid="{C4B1C6EC-42F0-45D3-8102-B88E9761C93A}"/>
    <cellStyle name="Normal 33 3 3 3 2 3 2 2 2" xfId="32477" xr:uid="{60E71880-73F6-4AB4-B2F0-DBACB7A9043D}"/>
    <cellStyle name="Normal 33 3 3 3 2 3 2 3" xfId="48926" xr:uid="{71C5B3A6-0DBC-4DD7-98A2-E8408D7136CC}"/>
    <cellStyle name="Normal 33 3 3 3 2 3 3" xfId="48927" xr:uid="{C376EA29-D60D-4B18-89AC-F73B5DD899C3}"/>
    <cellStyle name="Normal 33 3 3 3 2 3 3 2" xfId="9551" xr:uid="{02ECC87B-05CF-43AF-9C28-0EDF2CE7D59B}"/>
    <cellStyle name="Normal 33 3 3 3 2 3 4" xfId="14340" xr:uid="{9BFCBFD3-2DBB-41F9-939B-CB7CDDCA1FC6}"/>
    <cellStyle name="Normal 33 3 3 3 2 4" xfId="48928" xr:uid="{96BEA7BF-8D18-4180-A632-A14C9690312C}"/>
    <cellStyle name="Normal 33 3 3 3 2 4 2" xfId="48929" xr:uid="{AE85783C-5366-441F-93E1-9EA8E81071F4}"/>
    <cellStyle name="Normal 33 3 3 3 2 4 2 2" xfId="31735" xr:uid="{24697026-ADBF-4AF0-8E44-6AF661461DBA}"/>
    <cellStyle name="Normal 33 3 3 3 2 4 3" xfId="48930" xr:uid="{5C076503-77BF-465F-AC8D-03E5B4A05AD9}"/>
    <cellStyle name="Normal 33 3 3 3 2 5" xfId="25121" xr:uid="{A13E991E-8453-4F6C-99A2-4B4DF9998B46}"/>
    <cellStyle name="Normal 33 3 3 3 2 5 2" xfId="48931" xr:uid="{B994187F-C963-45DD-8F80-9D863EDD072A}"/>
    <cellStyle name="Normal 33 3 3 3 2 6" xfId="48932" xr:uid="{FF2ED34D-9526-4E1C-AF57-319582FAC3D1}"/>
    <cellStyle name="Normal 33 3 3 3 2 7" xfId="48933" xr:uid="{E501E301-6CEA-4F40-8F83-3EDB62EF3D47}"/>
    <cellStyle name="Normal 33 3 3 3 3" xfId="3640" xr:uid="{F06BDF8D-5C93-4859-9F5E-1C06EDA778E3}"/>
    <cellStyle name="Normal 33 3 3 3 3 2" xfId="48935" xr:uid="{810FE569-6C1D-4496-9F11-DD7E04C8D665}"/>
    <cellStyle name="Normal 33 3 3 3 3 2 2" xfId="29337" xr:uid="{48630482-240A-4B09-81A7-B8ADECE7FA68}"/>
    <cellStyle name="Normal 33 3 3 3 3 2 2 2" xfId="29340" xr:uid="{81039D76-AAF8-4572-8B49-6F503A5B3816}"/>
    <cellStyle name="Normal 33 3 3 3 3 2 2 2 2" xfId="48936" xr:uid="{A1A027A9-DA82-4A73-AFEF-12515E6A858B}"/>
    <cellStyle name="Normal 33 3 3 3 3 2 2 3" xfId="29343" xr:uid="{C5DC99DE-B1E0-4149-9F6A-4C41162CB1B8}"/>
    <cellStyle name="Normal 33 3 3 3 3 2 3" xfId="29346" xr:uid="{BA7464BB-5CD9-4022-AB32-759433E87D30}"/>
    <cellStyle name="Normal 33 3 3 3 3 2 3 2" xfId="29351" xr:uid="{0AA87002-44E2-4B9A-A1A5-9C0B9E4C87C8}"/>
    <cellStyle name="Normal 33 3 3 3 3 2 4" xfId="29356" xr:uid="{51777CC1-1EE9-430B-82FD-455E8BFBCDB1}"/>
    <cellStyle name="Normal 33 3 3 3 3 3" xfId="48937" xr:uid="{6EFFB9B0-55C5-453E-A280-D7590DEF9271}"/>
    <cellStyle name="Normal 33 3 3 3 3 3 2" xfId="48938" xr:uid="{E46C14CB-AF31-4761-8F6E-9A6C3F965608}"/>
    <cellStyle name="Normal 33 3 3 3 3 3 2 2" xfId="48939" xr:uid="{B626DBF1-5E2C-431A-A44D-01E90CC0720C}"/>
    <cellStyle name="Normal 33 3 3 3 3 3 3" xfId="48940" xr:uid="{68EE0731-CB77-4294-9008-0FB703A352A5}"/>
    <cellStyle name="Normal 33 3 3 3 3 4" xfId="48941" xr:uid="{4C22E2DF-8DA3-419E-8AEA-2CE3C9AAE314}"/>
    <cellStyle name="Normal 33 3 3 3 3 4 2" xfId="48942" xr:uid="{A287A8C5-145F-488C-B99C-68EA17F31020}"/>
    <cellStyle name="Normal 33 3 3 3 3 5" xfId="48943" xr:uid="{80A9B188-8C55-499E-84B2-C7F80AFCA3BD}"/>
    <cellStyle name="Normal 33 3 3 3 4" xfId="31468" xr:uid="{227856C1-E5E6-4AC3-83D6-753B0C6EA261}"/>
    <cellStyle name="Normal 33 3 3 3 4 2" xfId="48944" xr:uid="{A3A41D48-9143-4837-A34C-5AE3573F84FA}"/>
    <cellStyle name="Normal 33 3 3 3 4 2 2" xfId="41692" xr:uid="{76CA95DE-700E-4E4D-B1EE-5F664A9AD223}"/>
    <cellStyle name="Normal 33 3 3 3 4 2 2 2" xfId="26999" xr:uid="{154A2CA0-E6A1-4A4D-BF46-A15A837C8961}"/>
    <cellStyle name="Normal 33 3 3 3 4 2 3" xfId="41694" xr:uid="{2C136849-89CC-4E4D-8854-6F495185C815}"/>
    <cellStyle name="Normal 33 3 3 3 4 3" xfId="48945" xr:uid="{7772C5A1-F78C-4367-BAD4-67E01C61FB5A}"/>
    <cellStyle name="Normal 33 3 3 3 4 3 2" xfId="41699" xr:uid="{B0E0CE0C-BF37-4DF9-8231-54BB0D7E33FA}"/>
    <cellStyle name="Normal 33 3 3 3 4 4" xfId="48946" xr:uid="{08B7756E-FBC2-4E61-8640-12ADE26E9830}"/>
    <cellStyle name="Normal 33 3 3 3 5" xfId="35747" xr:uid="{5F1BDC06-1D65-47F4-8C23-A68024D90122}"/>
    <cellStyle name="Normal 33 3 3 3 5 2" xfId="35749" xr:uid="{864D2C83-7CE7-4DA2-9130-F96095C1ED0D}"/>
    <cellStyle name="Normal 33 3 3 3 5 2 2" xfId="41708" xr:uid="{5B8DE5B7-110F-4E70-BE02-43CD3794CF2A}"/>
    <cellStyle name="Normal 33 3 3 3 5 3" xfId="48947" xr:uid="{BFEF490C-85D9-4EF5-844D-3F5D55B6FCF6}"/>
    <cellStyle name="Normal 33 3 3 3 6" xfId="35751" xr:uid="{ADBB74AE-80E1-4D47-AB26-6446BA979F98}"/>
    <cellStyle name="Normal 33 3 3 3 6 2" xfId="48948" xr:uid="{A2BDB0C6-7275-498A-9171-5D839320322E}"/>
    <cellStyle name="Normal 33 3 3 3 7" xfId="48949" xr:uid="{67302160-63C8-463A-AE5C-661CD9B3C0CB}"/>
    <cellStyle name="Normal 33 3 3 3 8" xfId="26313" xr:uid="{1059C3C9-41E1-4DAB-BFDE-AECF8FD1030A}"/>
    <cellStyle name="Normal 33 3 3 4" xfId="6281" xr:uid="{7DDF7F3F-8347-4507-8961-61043C66E18A}"/>
    <cellStyle name="Normal 33 3 3 4 2" xfId="3804" xr:uid="{224625AA-C4DC-4F1F-8CFE-42AF1874D207}"/>
    <cellStyle name="Normal 33 3 3 4 2 2" xfId="48950" xr:uid="{80422E4C-5FB2-424E-959B-4567FC09D164}"/>
    <cellStyle name="Normal 33 3 3 4 2 2 2" xfId="48952" xr:uid="{5753E454-918D-43A1-B9C8-D82A6C1E7589}"/>
    <cellStyle name="Normal 33 3 3 4 2 2 2 2" xfId="48954" xr:uid="{DF2A21AC-F6B6-46EE-9833-DFCEBF3824DF}"/>
    <cellStyle name="Normal 33 3 3 4 2 2 2 2 2" xfId="48955" xr:uid="{20F61BC6-AB4B-4624-87C4-ECA7A923CED1}"/>
    <cellStyle name="Normal 33 3 3 4 2 2 2 3" xfId="48956" xr:uid="{677D6BA0-DE65-4E97-980D-793FFA399BC8}"/>
    <cellStyle name="Normal 33 3 3 4 2 2 3" xfId="48958" xr:uid="{FB7931E9-894A-4705-AF7F-64AB48941FEA}"/>
    <cellStyle name="Normal 33 3 3 4 2 2 3 2" xfId="48959" xr:uid="{1C3FA334-9294-41E9-B56A-F2AC4BDF4A02}"/>
    <cellStyle name="Normal 33 3 3 4 2 2 4" xfId="48960" xr:uid="{B7C6508A-1248-4EEB-9623-AF1171E4B61A}"/>
    <cellStyle name="Normal 33 3 3 4 2 3" xfId="872" xr:uid="{9A85051C-A7D6-494E-B64D-A87A14109A2A}"/>
    <cellStyle name="Normal 33 3 3 4 2 3 2" xfId="48962" xr:uid="{3C97D17F-C535-4BFE-9F6B-3BE895F39537}"/>
    <cellStyle name="Normal 33 3 3 4 2 3 2 2" xfId="48963" xr:uid="{758A422A-4EC2-4BCC-942B-87B72ABC2616}"/>
    <cellStyle name="Normal 33 3 3 4 2 3 3" xfId="48964" xr:uid="{68900B23-8511-4542-AE09-5715D963CC93}"/>
    <cellStyle name="Normal 33 3 3 4 2 4" xfId="48965" xr:uid="{BCF669E6-FA26-4D3F-8216-509E3CBF9FA0}"/>
    <cellStyle name="Normal 33 3 3 4 2 4 2" xfId="25134" xr:uid="{58EA0B1C-F895-4587-A0A6-35188EF2AC97}"/>
    <cellStyle name="Normal 33 3 3 4 2 5" xfId="25139" xr:uid="{7E2D69C3-2273-4F1C-9DC0-F6BF00F352EA}"/>
    <cellStyle name="Normal 33 3 3 4 3" xfId="48967" xr:uid="{5AB4AAED-93EE-49EE-9E31-06ADE36D536B}"/>
    <cellStyle name="Normal 33 3 3 4 3 2" xfId="48968" xr:uid="{E7F170F8-97ED-426C-990F-9166347C10C8}"/>
    <cellStyle name="Normal 33 3 3 4 3 2 2" xfId="28288" xr:uid="{ADB1E1EE-3F65-4C15-8B9C-3D87859D5521}"/>
    <cellStyle name="Normal 33 3 3 4 3 2 2 2" xfId="48969" xr:uid="{0203CCCD-6472-4ECD-ADE1-EAF593C04910}"/>
    <cellStyle name="Normal 33 3 3 4 3 2 3" xfId="28291" xr:uid="{A191FD8A-A039-4808-9C85-50F3527DB6F6}"/>
    <cellStyle name="Normal 33 3 3 4 3 3" xfId="48970" xr:uid="{5B434744-2B62-4D2C-8022-E1EFF8EF5BC7}"/>
    <cellStyle name="Normal 33 3 3 4 3 3 2" xfId="2347" xr:uid="{49876FFF-CFF6-4188-9103-F84A8200A2EB}"/>
    <cellStyle name="Normal 33 3 3 4 3 4" xfId="48971" xr:uid="{1757DE1F-09F2-47BB-8646-C44A8746DB6E}"/>
    <cellStyle name="Normal 33 3 3 4 4" xfId="48972" xr:uid="{5F62C232-022D-49E5-B040-9E9F5DFD065E}"/>
    <cellStyle name="Normal 33 3 3 4 4 2" xfId="48973" xr:uid="{6E08F14B-9719-49AE-8880-458CE59410C9}"/>
    <cellStyle name="Normal 33 3 3 4 4 2 2" xfId="41733" xr:uid="{0EAA2B6A-7CDE-414B-AB8F-70A572EFF41F}"/>
    <cellStyle name="Normal 33 3 3 4 4 3" xfId="48974" xr:uid="{5F552618-2EB3-46DA-8807-C43A7C3870EF}"/>
    <cellStyle name="Normal 33 3 3 4 5" xfId="28681" xr:uid="{9C8A5D9F-6E4D-40C5-81F3-4F3E092580D8}"/>
    <cellStyle name="Normal 33 3 3 4 5 2" xfId="24260" xr:uid="{3218737D-6B96-4893-8A88-566C11BE301F}"/>
    <cellStyle name="Normal 33 3 3 4 6" xfId="48975" xr:uid="{3EA25331-7B26-417D-AC7A-356B1637066F}"/>
    <cellStyle name="Normal 33 3 3 4 7" xfId="48976" xr:uid="{04848740-E84F-4FC8-86F2-3850970C4BCE}"/>
    <cellStyle name="Normal 33 3 3 5" xfId="298" xr:uid="{648F80EF-B688-46BE-ADA1-57ABCC6D401E}"/>
    <cellStyle name="Normal 33 3 3 5 2" xfId="47092" xr:uid="{72A82F72-4DC7-41EB-8C2D-F508AF8C31E8}"/>
    <cellStyle name="Normal 33 3 3 5 2 2" xfId="48979" xr:uid="{74072AAF-FE44-4C00-8E7E-EC36495E251F}"/>
    <cellStyle name="Normal 33 3 3 5 2 2 2" xfId="48983" xr:uid="{9DEC773E-1933-4DB2-909A-F05105831452}"/>
    <cellStyle name="Normal 33 3 3 5 2 2 2 2" xfId="48987" xr:uid="{72484C2A-F088-42EC-9E93-0E76E73735EF}"/>
    <cellStyle name="Normal 33 3 3 5 2 2 3" xfId="48991" xr:uid="{343260D6-8BE5-4468-9E39-F45493D2A66A}"/>
    <cellStyle name="Normal 33 3 3 5 2 3" xfId="48993" xr:uid="{33806E74-37E5-4882-B7AF-18A5FC798E41}"/>
    <cellStyle name="Normal 33 3 3 5 2 3 2" xfId="48996" xr:uid="{2918EF55-03D0-405E-94F5-481E8F0E3DBA}"/>
    <cellStyle name="Normal 33 3 3 5 2 4" xfId="21506" xr:uid="{09B85C66-E39C-46F6-B9AF-C024C6A9A949}"/>
    <cellStyle name="Normal 33 3 3 5 3" xfId="48997" xr:uid="{C214FF44-36D9-4556-BCF5-7013B117B704}"/>
    <cellStyle name="Normal 33 3 3 5 3 2" xfId="48998" xr:uid="{FB81A745-68B9-4D7D-B226-B08A5F8547D1}"/>
    <cellStyle name="Normal 33 3 3 5 3 2 2" xfId="27567" xr:uid="{ECCA5C42-0AF1-4EED-B8D7-EA40FA7F0C38}"/>
    <cellStyle name="Normal 33 3 3 5 3 3" xfId="48999" xr:uid="{00FDD14B-C819-47EE-ABAA-49D3156B99A1}"/>
    <cellStyle name="Normal 33 3 3 5 4" xfId="49000" xr:uid="{91AA75B0-0E60-40D3-8BB8-55C3E2A34CAA}"/>
    <cellStyle name="Normal 33 3 3 5 4 2" xfId="49001" xr:uid="{AB2617FE-2124-4543-9E4F-660D965CC764}"/>
    <cellStyle name="Normal 33 3 3 5 5" xfId="43107" xr:uid="{8A9C70B3-8032-42D3-A46B-39B239952FE3}"/>
    <cellStyle name="Normal 33 3 3 6" xfId="20000" xr:uid="{5EE0AEDE-971C-445F-8D99-E224A3F545A3}"/>
    <cellStyle name="Normal 33 3 3 6 2" xfId="20008" xr:uid="{8D8D15C1-8E77-4079-9DC2-39C876C37077}"/>
    <cellStyle name="Normal 33 3 3 6 2 2" xfId="49002" xr:uid="{6CEAD69E-AC36-45ED-8A87-5BEADC32DDC1}"/>
    <cellStyle name="Normal 33 3 3 6 2 2 2" xfId="49004" xr:uid="{A60E92F6-B3DA-4FE4-8586-C30C85BE135E}"/>
    <cellStyle name="Normal 33 3 3 6 2 3" xfId="49005" xr:uid="{FC13712B-F824-4AF7-A632-DC29859A894D}"/>
    <cellStyle name="Normal 33 3 3 6 3" xfId="42226" xr:uid="{2913AB8D-8F08-4507-86EF-94854B11BF5A}"/>
    <cellStyle name="Normal 33 3 3 6 3 2" xfId="38856" xr:uid="{959F9E71-6031-4DAB-B987-11064F3DD83F}"/>
    <cellStyle name="Normal 33 3 3 6 4" xfId="25276" xr:uid="{D8284BDD-7B62-4F49-9C64-FA09BD0AA544}"/>
    <cellStyle name="Normal 33 3 3 7" xfId="20012" xr:uid="{C734313C-B61E-4967-A43D-47BD8AF17588}"/>
    <cellStyle name="Normal 33 3 3 7 2" xfId="31219" xr:uid="{0B53C495-82BC-41A6-9DA0-31CE5B4C09D4}"/>
    <cellStyle name="Normal 33 3 3 7 2 2" xfId="49006" xr:uid="{F2940186-8662-4E69-A54E-0D30AD967DD4}"/>
    <cellStyle name="Normal 33 3 3 7 3" xfId="42236" xr:uid="{52A0F715-B4CF-4293-B706-FC9B72716D23}"/>
    <cellStyle name="Normal 33 3 3 8" xfId="40219" xr:uid="{EB707189-BDFB-4608-BC19-6BCC5B8385BC}"/>
    <cellStyle name="Normal 33 3 3 8 2" xfId="49007" xr:uid="{4F29DD1D-4EFB-41DD-ACDA-3684C3C41653}"/>
    <cellStyle name="Normal 33 3 3 9" xfId="49008" xr:uid="{E937E85B-2EEB-4FE7-8662-49ECDC90B45B}"/>
    <cellStyle name="Normal 33 3 4" xfId="12944" xr:uid="{FAB27625-7B04-4298-8F67-9625C9DDCB3D}"/>
    <cellStyle name="Normal 33 3 4 2" xfId="5774" xr:uid="{6D4F3941-BA21-40DB-A96F-31FECE1A08E2}"/>
    <cellStyle name="Normal 33 3 4 2 2" xfId="3516" xr:uid="{CE9968AF-7831-47CC-B98E-027A8F27A622}"/>
    <cellStyle name="Normal 33 3 4 2 2 2" xfId="6292" xr:uid="{A016906C-4903-4106-AF2C-3C2C1D228D47}"/>
    <cellStyle name="Normal 33 3 4 2 2 2 2" xfId="49009" xr:uid="{C98A2A82-47FD-4A1E-9785-8169A93D206F}"/>
    <cellStyle name="Normal 33 3 4 2 2 2 2 2" xfId="49010" xr:uid="{69E259FC-E2CD-47CF-9726-E530F3C05AD8}"/>
    <cellStyle name="Normal 33 3 4 2 2 2 2 2 2" xfId="28933" xr:uid="{85C80DA8-8B31-4BFF-BAED-FF11EE0BF15A}"/>
    <cellStyle name="Normal 33 3 4 2 2 2 2 2 2 2" xfId="49012" xr:uid="{2D1A1732-C256-4BAC-BFA6-5622A6FC2E91}"/>
    <cellStyle name="Normal 33 3 4 2 2 2 2 2 3" xfId="28952" xr:uid="{4D61B398-129C-4942-9F66-42A2D0EA81E9}"/>
    <cellStyle name="Normal 33 3 4 2 2 2 2 3" xfId="33690" xr:uid="{19EF77E9-DD38-40B5-BFC8-E205F15B77EA}"/>
    <cellStyle name="Normal 33 3 4 2 2 2 2 3 2" xfId="29037" xr:uid="{287CF935-7621-428A-848D-728332743B89}"/>
    <cellStyle name="Normal 33 3 4 2 2 2 2 4" xfId="33693" xr:uid="{FE90ADCB-F9D2-46BE-BA20-070025712ECE}"/>
    <cellStyle name="Normal 33 3 4 2 2 2 3" xfId="49013" xr:uid="{21F78F7B-DE5A-4E23-B1D8-63BAFBDA2556}"/>
    <cellStyle name="Normal 33 3 4 2 2 2 3 2" xfId="49014" xr:uid="{7270D42A-1F05-425E-A05D-0C958C6DBCEC}"/>
    <cellStyle name="Normal 33 3 4 2 2 2 3 2 2" xfId="49015" xr:uid="{6D2671B6-6651-47FD-B772-E55DAB5A1B2A}"/>
    <cellStyle name="Normal 33 3 4 2 2 2 3 3" xfId="26149" xr:uid="{72AAEA02-B314-4309-8D21-4F1C866F408E}"/>
    <cellStyle name="Normal 33 3 4 2 2 2 4" xfId="44030" xr:uid="{8E3AA6E4-2D18-47EC-AE46-F4D2D8EAAA30}"/>
    <cellStyle name="Normal 33 3 4 2 2 2 4 2" xfId="49016" xr:uid="{045C2655-4F0B-4E31-8A4C-A638FA8ED8F6}"/>
    <cellStyle name="Normal 33 3 4 2 2 2 5" xfId="8902" xr:uid="{4D058875-48B2-4DAD-BADA-6827377F047E}"/>
    <cellStyle name="Normal 33 3 4 2 2 3" xfId="49017" xr:uid="{89357A3C-6EA4-460C-8F7D-351251B8EDEE}"/>
    <cellStyle name="Normal 33 3 4 2 2 3 2" xfId="49018" xr:uid="{7CBD5116-7F06-4AAD-B3E8-4DB8D9235731}"/>
    <cellStyle name="Normal 33 3 4 2 2 3 2 2" xfId="49019" xr:uid="{5B743D87-3F4E-448D-9EC8-0DC3EBB5EBBC}"/>
    <cellStyle name="Normal 33 3 4 2 2 3 2 2 2" xfId="41046" xr:uid="{8D568DB1-B7A4-4F96-B099-147551E7B8C2}"/>
    <cellStyle name="Normal 33 3 4 2 2 3 2 3" xfId="33705" xr:uid="{F33C16DF-9F2C-49BE-B7CB-F1A260D6F048}"/>
    <cellStyle name="Normal 33 3 4 2 2 3 3" xfId="49020" xr:uid="{505BAD22-3A5E-4B50-BE1F-B82B835D9627}"/>
    <cellStyle name="Normal 33 3 4 2 2 3 3 2" xfId="49021" xr:uid="{88136B46-E40B-4E26-AFC5-E0437DA9CC10}"/>
    <cellStyle name="Normal 33 3 4 2 2 3 4" xfId="45656" xr:uid="{97523D6A-3FA0-4C23-9904-D483FF64B34B}"/>
    <cellStyle name="Normal 33 3 4 2 2 4" xfId="49022" xr:uid="{95288887-3F9C-4BCA-B593-5C25BE44A34E}"/>
    <cellStyle name="Normal 33 3 4 2 2 4 2" xfId="49023" xr:uid="{DA6FAD1B-AC18-4A82-8CAC-8EC723A66976}"/>
    <cellStyle name="Normal 33 3 4 2 2 4 2 2" xfId="49024" xr:uid="{EDD4A639-A3EE-485C-A5A3-7B712DCAC121}"/>
    <cellStyle name="Normal 33 3 4 2 2 4 3" xfId="49025" xr:uid="{0E50C413-AB65-4F3C-BE4A-F8F84E9DCDE0}"/>
    <cellStyle name="Normal 33 3 4 2 2 5" xfId="25195" xr:uid="{187E4B50-5D90-406B-8000-E3F7A3A8DCFF}"/>
    <cellStyle name="Normal 33 3 4 2 2 5 2" xfId="49026" xr:uid="{560D232B-0941-4DE4-A0E2-31E9F62F6774}"/>
    <cellStyle name="Normal 33 3 4 2 2 6" xfId="49027" xr:uid="{25541159-B56C-4709-B912-51F13C251E01}"/>
    <cellStyle name="Normal 33 3 4 2 2 7" xfId="49028" xr:uid="{99E7C7BA-9F7D-4F0C-9338-A9C4001EA676}"/>
    <cellStyle name="Normal 33 3 4 2 3" xfId="3541" xr:uid="{D4D15FC8-7C04-4597-BD94-29EAEE8C55D3}"/>
    <cellStyle name="Normal 33 3 4 2 3 2" xfId="49030" xr:uid="{8E67A9F2-1770-4562-94C5-9032FCF74F8B}"/>
    <cellStyle name="Normal 33 3 4 2 3 2 2" xfId="49031" xr:uid="{38449C41-DDCD-4CB2-A7AE-951F22D7D468}"/>
    <cellStyle name="Normal 33 3 4 2 3 2 2 2" xfId="49032" xr:uid="{22CCA4D5-7353-48A8-AD2F-BBE81104A3A2}"/>
    <cellStyle name="Normal 33 3 4 2 3 2 2 2 2" xfId="49033" xr:uid="{3C7B9ABF-5C00-46B5-BA93-E5A032CECEFC}"/>
    <cellStyle name="Normal 33 3 4 2 3 2 2 3" xfId="33737" xr:uid="{1642F762-A8E3-485B-8848-AA160C3B248E}"/>
    <cellStyle name="Normal 33 3 4 2 3 2 3" xfId="49034" xr:uid="{619B7E21-FEE9-4C7F-A288-9C7E6E68000C}"/>
    <cellStyle name="Normal 33 3 4 2 3 2 3 2" xfId="49035" xr:uid="{BDE5E9DC-07F1-4F57-BAE9-83492CD2660F}"/>
    <cellStyle name="Normal 33 3 4 2 3 2 4" xfId="49036" xr:uid="{9C560EC7-6F13-477F-9772-9949CB7746E2}"/>
    <cellStyle name="Normal 33 3 4 2 3 3" xfId="49037" xr:uid="{6004F7C6-992A-4352-8C64-173F59AD8D49}"/>
    <cellStyle name="Normal 33 3 4 2 3 3 2" xfId="49038" xr:uid="{0861FEEE-49C1-4AD0-BADE-C5DAAFD40510}"/>
    <cellStyle name="Normal 33 3 4 2 3 3 2 2" xfId="49039" xr:uid="{AD236151-38AB-407E-8E54-DAE7F9CCFF1C}"/>
    <cellStyle name="Normal 33 3 4 2 3 3 3" xfId="49040" xr:uid="{79F12A54-FFF7-4CBA-ADD1-3DD7ACB99BE2}"/>
    <cellStyle name="Normal 33 3 4 2 3 4" xfId="49041" xr:uid="{A41950D3-3210-4438-88EE-777DA9C8240E}"/>
    <cellStyle name="Normal 33 3 4 2 3 4 2" xfId="49042" xr:uid="{E891DA39-7605-41A3-A0BA-96A2D9A2F668}"/>
    <cellStyle name="Normal 33 3 4 2 3 5" xfId="49043" xr:uid="{21195222-1376-43D8-8387-876C8D70A843}"/>
    <cellStyle name="Normal 33 3 4 2 4" xfId="49045" xr:uid="{4D17718F-65AD-43F1-97D3-4A3E64865BE2}"/>
    <cellStyle name="Normal 33 3 4 2 4 2" xfId="49046" xr:uid="{D1E374E6-DFF7-4339-BC02-CB0CEBDCC743}"/>
    <cellStyle name="Normal 33 3 4 2 4 2 2" xfId="41819" xr:uid="{8013BB41-CCBF-4733-9C21-21CE0A91A641}"/>
    <cellStyle name="Normal 33 3 4 2 4 2 2 2" xfId="41821" xr:uid="{D60BFAFD-2E96-4DAB-A17E-4BFF552B1FCE}"/>
    <cellStyle name="Normal 33 3 4 2 4 2 3" xfId="41826" xr:uid="{20DC172A-FA45-436B-B6AA-5319221A5FF1}"/>
    <cellStyle name="Normal 33 3 4 2 4 3" xfId="49047" xr:uid="{3C036A8C-A69D-459F-8296-B97F0A91BF67}"/>
    <cellStyle name="Normal 33 3 4 2 4 3 2" xfId="41836" xr:uid="{68AE8145-A552-40E0-8B19-1D12D8626BBD}"/>
    <cellStyle name="Normal 33 3 4 2 4 4" xfId="49048" xr:uid="{83ADE50F-86D6-408A-88FC-E229FD56E980}"/>
    <cellStyle name="Normal 33 3 4 2 5" xfId="49049" xr:uid="{CC140062-11BB-44FE-B856-3EA16810A71B}"/>
    <cellStyle name="Normal 33 3 4 2 5 2" xfId="49050" xr:uid="{5A77CC97-4173-490B-AD76-6FC951456B3A}"/>
    <cellStyle name="Normal 33 3 4 2 5 2 2" xfId="41853" xr:uid="{837D0CEA-9B31-4850-8C1B-65FE224B1178}"/>
    <cellStyle name="Normal 33 3 4 2 5 3" xfId="49051" xr:uid="{2375DB95-024D-4F27-80F1-E245AB9B9161}"/>
    <cellStyle name="Normal 33 3 4 2 6" xfId="49052" xr:uid="{7533DD90-56B6-4579-B00D-08767CAA7CE0}"/>
    <cellStyle name="Normal 33 3 4 2 6 2" xfId="49053" xr:uid="{60DF9EA6-85B1-4090-B4DE-E181ED9628D7}"/>
    <cellStyle name="Normal 33 3 4 2 7" xfId="49054" xr:uid="{DC4BB41A-14D2-4B1D-AFBB-7A3306CA61A1}"/>
    <cellStyle name="Normal 33 3 4 2 8" xfId="26362" xr:uid="{573283E8-45B2-4DB7-A044-EF69D632E6DA}"/>
    <cellStyle name="Normal 33 3 4 3" xfId="6319" xr:uid="{B3ABDEBB-FF4B-4623-989E-89DD11A0A520}"/>
    <cellStyle name="Normal 33 3 4 3 2" xfId="6340" xr:uid="{585D581C-74AD-477B-A27F-6E3BD7D3C86F}"/>
    <cellStyle name="Normal 33 3 4 3 2 2" xfId="49055" xr:uid="{CE744659-8B94-4FA7-9D8F-90E2940E3B56}"/>
    <cellStyle name="Normal 33 3 4 3 2 2 2" xfId="49056" xr:uid="{5E50ADF1-5D1A-44E8-B863-4DFB6440BDA0}"/>
    <cellStyle name="Normal 33 3 4 3 2 2 2 2" xfId="49057" xr:uid="{5FFE59BF-880D-4AC0-8E6E-2C2928CA35BB}"/>
    <cellStyle name="Normal 33 3 4 3 2 2 2 2 2" xfId="49058" xr:uid="{E2C21B86-9A69-4274-B544-B3EBD819E688}"/>
    <cellStyle name="Normal 33 3 4 3 2 2 2 3" xfId="22878" xr:uid="{9449C391-E676-4CBC-9080-13376D0B47E3}"/>
    <cellStyle name="Normal 33 3 4 3 2 2 3" xfId="26301" xr:uid="{2B6181DE-824E-4E02-B718-98E344E3264E}"/>
    <cellStyle name="Normal 33 3 4 3 2 2 3 2" xfId="49059" xr:uid="{83CA25BE-1C55-47C6-BCBF-2AB6E6440708}"/>
    <cellStyle name="Normal 33 3 4 3 2 2 4" xfId="3500" xr:uid="{2A749207-721F-4502-AC33-03C95FBBC7A9}"/>
    <cellStyle name="Normal 33 3 4 3 2 3" xfId="49060" xr:uid="{64357412-9831-4EAF-990B-AC0ADA1E6CE4}"/>
    <cellStyle name="Normal 33 3 4 3 2 3 2" xfId="44862" xr:uid="{20146B52-608D-4A08-A063-F3293A821D94}"/>
    <cellStyle name="Normal 33 3 4 3 2 3 2 2" xfId="49061" xr:uid="{0DFA59C8-DAD0-4245-BB20-E723E67624B0}"/>
    <cellStyle name="Normal 33 3 4 3 2 3 3" xfId="45391" xr:uid="{66BCC285-26DC-443A-A8D7-BEF05298BB96}"/>
    <cellStyle name="Normal 33 3 4 3 2 4" xfId="49062" xr:uid="{35431AD2-DD9B-4D5D-8FE0-09B2697C28E6}"/>
    <cellStyle name="Normal 33 3 4 3 2 4 2" xfId="49063" xr:uid="{AB15C2EF-30BF-42E3-BAE4-F76B3D775DA5}"/>
    <cellStyle name="Normal 33 3 4 3 2 5" xfId="49064" xr:uid="{43469CA9-4690-40F8-A06F-DCBF99FBDDB6}"/>
    <cellStyle name="Normal 33 3 4 3 3" xfId="49066" xr:uid="{0242DBA1-E47A-4E16-9A5A-22E3CDEF68DC}"/>
    <cellStyle name="Normal 33 3 4 3 3 2" xfId="49067" xr:uid="{EE47A41E-ECD9-4C79-B8D8-403879F649EF}"/>
    <cellStyle name="Normal 33 3 4 3 3 2 2" xfId="49068" xr:uid="{8FE4D6FC-CE38-40CE-B293-0143016987EF}"/>
    <cellStyle name="Normal 33 3 4 3 3 2 2 2" xfId="49069" xr:uid="{85C4A00C-0E42-4CC9-9EB2-6A9E8A19854B}"/>
    <cellStyle name="Normal 33 3 4 3 3 2 3" xfId="49070" xr:uid="{9FB9F163-0015-45DA-981F-7C94CD72C13F}"/>
    <cellStyle name="Normal 33 3 4 3 3 3" xfId="49071" xr:uid="{827FC8CF-79D1-4E8C-9A45-BAC1C1FC48C3}"/>
    <cellStyle name="Normal 33 3 4 3 3 3 2" xfId="49072" xr:uid="{A98A5D1D-1DFD-407E-98D6-66B6110B0DCC}"/>
    <cellStyle name="Normal 33 3 4 3 3 4" xfId="49073" xr:uid="{B5FE9110-B9DE-4ECF-B2D7-2BE5EEDF2506}"/>
    <cellStyle name="Normal 33 3 4 3 4" xfId="49074" xr:uid="{FAA53F03-F633-411C-91A8-399C1372F213}"/>
    <cellStyle name="Normal 33 3 4 3 4 2" xfId="49075" xr:uid="{381E53DC-9F61-4B32-A3FF-2D0607166E3F}"/>
    <cellStyle name="Normal 33 3 4 3 4 2 2" xfId="41893" xr:uid="{D69F4F4A-DF08-49E1-AB82-DBC3CE0D40DA}"/>
    <cellStyle name="Normal 33 3 4 3 4 3" xfId="49076" xr:uid="{944FA820-D628-4598-A3E0-E748C68739CB}"/>
    <cellStyle name="Normal 33 3 4 3 5" xfId="35757" xr:uid="{4592B2D8-16F4-424E-8406-D9CE73F6DF2E}"/>
    <cellStyle name="Normal 33 3 4 3 5 2" xfId="49077" xr:uid="{A4868316-12E8-4D85-A963-9F4034F71CA8}"/>
    <cellStyle name="Normal 33 3 4 3 6" xfId="49079" xr:uid="{B80CB7E4-54EE-4ED5-A8A6-959B67CE8EDD}"/>
    <cellStyle name="Normal 33 3 4 3 7" xfId="49081" xr:uid="{6661B466-4125-475A-B0AB-961125375E6F}"/>
    <cellStyle name="Normal 33 3 4 4" xfId="6354" xr:uid="{2BDC7C53-BB8E-4760-AFC9-A8BDF48D5DE4}"/>
    <cellStyle name="Normal 33 3 4 4 2" xfId="49082" xr:uid="{2D21C15F-E2A1-4A8D-A7A7-65CBE1603841}"/>
    <cellStyle name="Normal 33 3 4 4 2 2" xfId="49083" xr:uid="{D188D0E5-FA75-441D-9801-1EC4867AF2E8}"/>
    <cellStyle name="Normal 33 3 4 4 2 2 2" xfId="49085" xr:uid="{1FA10147-0573-4646-A4DE-0EAD8D9D2690}"/>
    <cellStyle name="Normal 33 3 4 4 2 2 2 2" xfId="49086" xr:uid="{F8A24EE4-B3ED-4DEF-BFB7-34E8B4C88C54}"/>
    <cellStyle name="Normal 33 3 4 4 2 2 3" xfId="49087" xr:uid="{FDDD99B5-2150-4525-9FAD-CBA4B57B62EB}"/>
    <cellStyle name="Normal 33 3 4 4 2 3" xfId="49088" xr:uid="{311AFAB8-D1BB-4062-9EDC-83B7889CD28C}"/>
    <cellStyle name="Normal 33 3 4 4 2 3 2" xfId="49089" xr:uid="{1BF061D0-DFF9-43B0-A61B-BCAA72E67D56}"/>
    <cellStyle name="Normal 33 3 4 4 2 4" xfId="49090" xr:uid="{E5EA785C-EBD4-4C94-BCD7-91ABB15AB6C0}"/>
    <cellStyle name="Normal 33 3 4 4 3" xfId="15897" xr:uid="{7EB624EA-F6DA-481E-8AF9-6642D519111E}"/>
    <cellStyle name="Normal 33 3 4 4 3 2" xfId="15899" xr:uid="{AB6C0C17-EBA2-4FBA-8275-5483013E5E0C}"/>
    <cellStyle name="Normal 33 3 4 4 3 2 2" xfId="8602" xr:uid="{F1D4AC75-F679-4E72-AE88-9994217BA421}"/>
    <cellStyle name="Normal 33 3 4 4 3 3" xfId="15904" xr:uid="{C53038F3-4FC8-4449-AD9E-85DA3484156B}"/>
    <cellStyle name="Normal 33 3 4 4 4" xfId="15907" xr:uid="{07A8E3A0-F766-43DB-BDF4-FE3B47F7950D}"/>
    <cellStyle name="Normal 33 3 4 4 4 2" xfId="15910" xr:uid="{2F7C350B-7FEF-4A84-B607-FC810C19A372}"/>
    <cellStyle name="Normal 33 3 4 4 5" xfId="15914" xr:uid="{62C58345-EE32-448B-8CBF-25FDFD6E9549}"/>
    <cellStyle name="Normal 33 3 4 5" xfId="47095" xr:uid="{F2C2D6F4-FF12-42F6-886F-0FF23F722DD6}"/>
    <cellStyle name="Normal 33 3 4 5 2" xfId="47097" xr:uid="{60F4CC9F-7575-4DB1-9E96-107D97606E2A}"/>
    <cellStyle name="Normal 33 3 4 5 2 2" xfId="49091" xr:uid="{787A2F25-5881-4A05-A503-42117F7E1ACE}"/>
    <cellStyle name="Normal 33 3 4 5 2 2 2" xfId="49092" xr:uid="{D7EC44D0-7024-4749-8394-D060DE35DC71}"/>
    <cellStyle name="Normal 33 3 4 5 2 3" xfId="49093" xr:uid="{552A90E6-493D-4D88-B21B-0A65FCE38C2C}"/>
    <cellStyle name="Normal 33 3 4 5 3" xfId="15922" xr:uid="{6AF7ADC6-F76D-4BC1-B99D-4F9DA3C1B90E}"/>
    <cellStyle name="Normal 33 3 4 5 3 2" xfId="3227" xr:uid="{3BD1C59F-3770-4551-9AFF-6982CE32EB88}"/>
    <cellStyle name="Normal 33 3 4 5 4" xfId="15924" xr:uid="{3501B36F-4529-4421-9636-2795AC579901}"/>
    <cellStyle name="Normal 33 3 4 6" xfId="20021" xr:uid="{9CE35890-3989-4533-B2E9-80152FE9C45A}"/>
    <cellStyle name="Normal 33 3 4 6 2" xfId="49094" xr:uid="{4D7E530D-D725-4407-AE5E-5135E0291FCE}"/>
    <cellStyle name="Normal 33 3 4 6 2 2" xfId="49095" xr:uid="{2F1B865C-413E-447E-A68C-A293539F6EE7}"/>
    <cellStyle name="Normal 33 3 4 6 3" xfId="15928" xr:uid="{EF58B422-FDD3-46AA-B6EF-0EB4A93B93BC}"/>
    <cellStyle name="Normal 33 3 4 7" xfId="39497" xr:uid="{A5CD6390-A6E8-4AF1-9E4A-BD101755FD56}"/>
    <cellStyle name="Normal 33 3 4 7 2" xfId="31723" xr:uid="{EF80FE78-243F-4B1B-BA3E-B20DBC156525}"/>
    <cellStyle name="Normal 33 3 4 8" xfId="40222" xr:uid="{A2C0E09C-2CF9-44A0-8E5D-7508159B3AA2}"/>
    <cellStyle name="Normal 33 3 4 9" xfId="49096" xr:uid="{5764363F-82CD-4AA4-9CE3-841B4B3A1D90}"/>
    <cellStyle name="Normal 33 3 5" xfId="17983" xr:uid="{F0C7C316-F48D-4809-92F8-DAF9AAD5B58B}"/>
    <cellStyle name="Normal 33 3 5 2" xfId="2682" xr:uid="{9942AE22-C723-441F-9BF4-37E5A45A6665}"/>
    <cellStyle name="Normal 33 3 5 2 2" xfId="3697" xr:uid="{8300FE89-6917-4044-A206-A93C44094F31}"/>
    <cellStyle name="Normal 33 3 5 2 2 2" xfId="49097" xr:uid="{29A7B438-7A30-4422-93A0-8D4B9348082D}"/>
    <cellStyle name="Normal 33 3 5 2 2 2 2" xfId="49098" xr:uid="{83EB151E-90F2-4145-B193-75E600E35D4E}"/>
    <cellStyle name="Normal 33 3 5 2 2 2 2 2" xfId="49099" xr:uid="{7112E736-4BC4-4576-8CC3-8024FE34F395}"/>
    <cellStyle name="Normal 33 3 5 2 2 2 2 2 2" xfId="8202" xr:uid="{48B2AB84-9767-4C72-9E12-726EF3ED2608}"/>
    <cellStyle name="Normal 33 3 5 2 2 2 2 3" xfId="31446" xr:uid="{A72B9139-34D3-4921-8341-F5E92BA2FDB4}"/>
    <cellStyle name="Normal 33 3 5 2 2 2 3" xfId="49100" xr:uid="{861BA858-D648-4199-9A6B-9AE0C6EE49D0}"/>
    <cellStyle name="Normal 33 3 5 2 2 2 3 2" xfId="49101" xr:uid="{FE7BAC5F-A5B3-4432-9555-172AD5F88CC7}"/>
    <cellStyle name="Normal 33 3 5 2 2 2 4" xfId="49102" xr:uid="{50209AF1-92CA-43EE-ACA3-E165BCA2FFBD}"/>
    <cellStyle name="Normal 33 3 5 2 2 3" xfId="49103" xr:uid="{09F7ADC6-8B78-4C59-918F-96A507C94989}"/>
    <cellStyle name="Normal 33 3 5 2 2 3 2" xfId="49104" xr:uid="{CE7D844F-56EE-4CB7-92DB-C300822A3067}"/>
    <cellStyle name="Normal 33 3 5 2 2 3 2 2" xfId="49105" xr:uid="{9038047A-6C2C-4F34-A478-BCF7ADC1D3A1}"/>
    <cellStyle name="Normal 33 3 5 2 2 3 3" xfId="49106" xr:uid="{E56727F5-183F-4E64-8F89-B51B6A5A2550}"/>
    <cellStyle name="Normal 33 3 5 2 2 4" xfId="49107" xr:uid="{53EB53C2-C0FD-464D-8ABD-24DF4FD2FA6F}"/>
    <cellStyle name="Normal 33 3 5 2 2 4 2" xfId="49108" xr:uid="{E06BBD62-1D1E-49C2-AA46-9180CC7F9961}"/>
    <cellStyle name="Normal 33 3 5 2 2 5" xfId="45684" xr:uid="{2366AC8F-7F14-401F-AA54-BA36497A4B4B}"/>
    <cellStyle name="Normal 33 3 5 2 3" xfId="49110" xr:uid="{1D98693E-CAA2-43D3-8419-955380D8FBD8}"/>
    <cellStyle name="Normal 33 3 5 2 3 2" xfId="49111" xr:uid="{BEFAF844-24E7-4E85-89D9-9475078243EB}"/>
    <cellStyle name="Normal 33 3 5 2 3 2 2" xfId="49112" xr:uid="{D3991CC4-17D2-4FCB-8FC8-0A6AE3E54FA8}"/>
    <cellStyle name="Normal 33 3 5 2 3 2 2 2" xfId="49113" xr:uid="{47F95481-E047-4D99-B333-7331679EFE4A}"/>
    <cellStyle name="Normal 33 3 5 2 3 2 3" xfId="49114" xr:uid="{9887BA5E-B6E7-4291-A1FA-AD3C80648BD7}"/>
    <cellStyle name="Normal 33 3 5 2 3 3" xfId="49115" xr:uid="{4B3A000E-AD49-4645-A12C-4141E9517AF6}"/>
    <cellStyle name="Normal 33 3 5 2 3 3 2" xfId="49116" xr:uid="{2DAC85E1-9674-4FFF-875C-C1009EE40117}"/>
    <cellStyle name="Normal 33 3 5 2 3 4" xfId="49117" xr:uid="{999A91C9-6706-433D-B253-064A99383EFD}"/>
    <cellStyle name="Normal 33 3 5 2 4" xfId="49118" xr:uid="{52080D1E-55F4-46AC-93E1-A3BB4F8296AD}"/>
    <cellStyle name="Normal 33 3 5 2 4 2" xfId="49119" xr:uid="{AFBAD1DC-82CE-41E5-BE31-88C0A5081705}"/>
    <cellStyle name="Normal 33 3 5 2 4 2 2" xfId="41943" xr:uid="{1382C6AB-7CEF-4D50-B74D-7A5259BFA075}"/>
    <cellStyle name="Normal 33 3 5 2 4 3" xfId="49120" xr:uid="{8BBABDAC-615E-47A6-8C99-F0963C6E0ABB}"/>
    <cellStyle name="Normal 33 3 5 2 5" xfId="49121" xr:uid="{45EA5CD2-A1E2-4C12-8947-3BF63D6B771C}"/>
    <cellStyle name="Normal 33 3 5 2 5 2" xfId="49122" xr:uid="{35CC9C9B-C201-4B54-A3D4-9CEE2D33CBD5}"/>
    <cellStyle name="Normal 33 3 5 2 6" xfId="49123" xr:uid="{E986BDE5-CEC6-4B10-8C32-880721E1E3E8}"/>
    <cellStyle name="Normal 33 3 5 2 7" xfId="49124" xr:uid="{2D0B3CDF-916A-4636-B49C-F232F5462337}"/>
    <cellStyle name="Normal 33 3 5 3" xfId="2711" xr:uid="{8D1FFBDA-A529-4AF4-8588-9EC67C169890}"/>
    <cellStyle name="Normal 33 3 5 3 2" xfId="49125" xr:uid="{9BF8666E-3B04-4374-8A2C-C993B7CC5B87}"/>
    <cellStyle name="Normal 33 3 5 3 2 2" xfId="49126" xr:uid="{10C4E42B-01AD-4DCE-86D6-ADE6874CC693}"/>
    <cellStyle name="Normal 33 3 5 3 2 2 2" xfId="49127" xr:uid="{1205BF65-AA28-466F-862E-E15119C9AA74}"/>
    <cellStyle name="Normal 33 3 5 3 2 2 2 2" xfId="49130" xr:uid="{2339DF61-B100-42FC-8515-B51AF079937C}"/>
    <cellStyle name="Normal 33 3 5 3 2 2 3" xfId="49131" xr:uid="{C333E16F-9412-4380-AF23-8AC514F8A933}"/>
    <cellStyle name="Normal 33 3 5 3 2 3" xfId="49132" xr:uid="{69AA2E73-0C90-4F14-B059-CEF0DC06DB14}"/>
    <cellStyle name="Normal 33 3 5 3 2 3 2" xfId="49133" xr:uid="{FC09913A-F113-4574-8271-9DD9B7BC7C17}"/>
    <cellStyle name="Normal 33 3 5 3 2 4" xfId="49134" xr:uid="{DA92CD0A-2FCE-407F-B6BF-76AA029AC35C}"/>
    <cellStyle name="Normal 33 3 5 3 3" xfId="16529" xr:uid="{F0F31C09-2A75-467F-93C7-45CE592A9A38}"/>
    <cellStyle name="Normal 33 3 5 3 3 2" xfId="49135" xr:uid="{1AE92DBC-8EDB-4CF4-AF51-43DB57E334B0}"/>
    <cellStyle name="Normal 33 3 5 3 3 2 2" xfId="49136" xr:uid="{F5496F40-3B7C-4C52-AD1D-BC3540AE74D4}"/>
    <cellStyle name="Normal 33 3 5 3 3 3" xfId="49137" xr:uid="{F7BD22D6-4F11-4C3E-8B9B-D749E493B886}"/>
    <cellStyle name="Normal 33 3 5 3 4" xfId="49139" xr:uid="{B7338CED-2B74-446E-9C0D-99AE163E107F}"/>
    <cellStyle name="Normal 33 3 5 3 4 2" xfId="49141" xr:uid="{D2D4032B-7C5B-4D0F-AB14-F810BE3D28FD}"/>
    <cellStyle name="Normal 33 3 5 3 5" xfId="49143" xr:uid="{D0F54D3C-1AA2-46C6-9670-D836FD2CE229}"/>
    <cellStyle name="Normal 33 3 5 4" xfId="49144" xr:uid="{77262767-E322-40D3-93C7-50FAE5FD599D}"/>
    <cellStyle name="Normal 33 3 5 4 2" xfId="44794" xr:uid="{B2BDE813-29A6-45EE-8019-855D9C6E222B}"/>
    <cellStyle name="Normal 33 3 5 4 2 2" xfId="44796" xr:uid="{6AA36D4F-142E-4010-8BD3-A57E7018DCC1}"/>
    <cellStyle name="Normal 33 3 5 4 2 2 2" xfId="44798" xr:uid="{876D9DD1-9387-4050-93FD-B91F23FC0DD2}"/>
    <cellStyle name="Normal 33 3 5 4 2 3" xfId="44800" xr:uid="{B4B4E5BB-DAFE-4D8C-8EE3-1354F43424AF}"/>
    <cellStyle name="Normal 33 3 5 4 3" xfId="15948" xr:uid="{E7CDDE55-2B44-4D82-AC45-46F348C44D87}"/>
    <cellStyle name="Normal 33 3 5 4 3 2" xfId="12591" xr:uid="{E346FFA9-69E4-478C-AC56-99C01595B199}"/>
    <cellStyle name="Normal 33 3 5 4 4" xfId="15952" xr:uid="{38595803-C29D-445A-A0DF-20F83E97F6ED}"/>
    <cellStyle name="Normal 33 3 5 5" xfId="47100" xr:uid="{0B83C30C-D89B-4E73-B820-B20C6C1F3863}"/>
    <cellStyle name="Normal 33 3 5 5 2" xfId="45817" xr:uid="{6D898D8D-F0C0-43C6-AFA6-9259287338E8}"/>
    <cellStyle name="Normal 33 3 5 5 2 2" xfId="45820" xr:uid="{F07C7CA4-29B3-4515-B190-980B179178E1}"/>
    <cellStyle name="Normal 33 3 5 5 3" xfId="15963" xr:uid="{951D19B5-82DB-4A16-87A5-17ABB50BBA91}"/>
    <cellStyle name="Normal 33 3 5 6" xfId="49145" xr:uid="{0D7154A2-C842-4037-956A-31B8F3CE43E2}"/>
    <cellStyle name="Normal 33 3 5 6 2" xfId="49146" xr:uid="{3201544B-8CAE-44A9-8ABB-907FA0D1D570}"/>
    <cellStyle name="Normal 33 3 5 7" xfId="40224" xr:uid="{0FAEF8E2-EE0A-4B0E-BEA0-ED82E5FA61D7}"/>
    <cellStyle name="Normal 33 3 5 8" xfId="40226" xr:uid="{79B56AE0-CAFD-4EA9-BFC2-E8C800CEBC47}"/>
    <cellStyle name="Normal 33 3 6" xfId="17986" xr:uid="{3A5C19D7-4081-4C63-9A4C-7F7BA7897DE1}"/>
    <cellStyle name="Normal 33 3 6 2" xfId="5856" xr:uid="{A639AEFD-07CC-4CD2-80D5-8A14A9F88840}"/>
    <cellStyle name="Normal 33 3 6 2 2" xfId="49147" xr:uid="{CFE612C7-A833-495F-9340-73E48A838547}"/>
    <cellStyle name="Normal 33 3 6 2 2 2" xfId="49148" xr:uid="{45239EC6-3A09-4707-9155-B515F850446F}"/>
    <cellStyle name="Normal 33 3 6 2 2 2 2" xfId="49149" xr:uid="{A2E6F254-F0E6-40DA-B8D0-074DBCF89F8B}"/>
    <cellStyle name="Normal 33 3 6 2 2 2 2 2" xfId="49150" xr:uid="{807480C5-911F-431B-829D-C09FEE402F42}"/>
    <cellStyle name="Normal 33 3 6 2 2 2 3" xfId="49151" xr:uid="{3854F018-33E2-45E3-95D5-4E76D4E3E614}"/>
    <cellStyle name="Normal 33 3 6 2 2 3" xfId="49152" xr:uid="{F725FE14-C56B-4696-88D9-01A793438C3A}"/>
    <cellStyle name="Normal 33 3 6 2 2 3 2" xfId="49153" xr:uid="{A8721A07-A839-4020-8407-0C11DD2810BE}"/>
    <cellStyle name="Normal 33 3 6 2 2 4" xfId="49154" xr:uid="{BB0FF022-1A52-400A-BA19-1B7152B30986}"/>
    <cellStyle name="Normal 33 3 6 2 3" xfId="49155" xr:uid="{B4695B6D-7EA2-4FF2-B6B0-2646727A1579}"/>
    <cellStyle name="Normal 33 3 6 2 3 2" xfId="49156" xr:uid="{5AA1C790-1030-49B3-A1D1-E0D8C1CE914E}"/>
    <cellStyle name="Normal 33 3 6 2 3 2 2" xfId="49157" xr:uid="{7E5072A8-377B-48FC-8482-95AE6579313E}"/>
    <cellStyle name="Normal 33 3 6 2 3 3" xfId="49158" xr:uid="{F6DF199E-3850-4CAE-8BA8-D8C8FB91E469}"/>
    <cellStyle name="Normal 33 3 6 2 4" xfId="49159" xr:uid="{4F5CFAE5-1A60-4508-A148-DDE543DDD34A}"/>
    <cellStyle name="Normal 33 3 6 2 4 2" xfId="49160" xr:uid="{CE2E726D-007D-4146-B438-FBA90CD08726}"/>
    <cellStyle name="Normal 33 3 6 2 5" xfId="49161" xr:uid="{4F9BEF88-49F8-41FD-B1F3-ACD113519BBA}"/>
    <cellStyle name="Normal 33 3 6 3" xfId="49162" xr:uid="{05ECA2D5-27BE-483E-982F-45CF87433E93}"/>
    <cellStyle name="Normal 33 3 6 3 2" xfId="49163" xr:uid="{0C180203-F5A7-4F13-A7AD-F937FCD2CC7C}"/>
    <cellStyle name="Normal 33 3 6 3 2 2" xfId="49164" xr:uid="{E1E784F4-3C10-47A5-B67B-77D1E611B70C}"/>
    <cellStyle name="Normal 33 3 6 3 2 2 2" xfId="49165" xr:uid="{29F05714-F65D-4CFF-A546-491D45F4D557}"/>
    <cellStyle name="Normal 33 3 6 3 2 3" xfId="49166" xr:uid="{22146314-0E43-491A-BF6A-92E2CBD21A92}"/>
    <cellStyle name="Normal 33 3 6 3 3" xfId="49167" xr:uid="{453AEF0D-9AFC-449E-9548-15B24CAA81BD}"/>
    <cellStyle name="Normal 33 3 6 3 3 2" xfId="49168" xr:uid="{F2F4B345-8C3C-47B1-9438-A526395D94F6}"/>
    <cellStyle name="Normal 33 3 6 3 4" xfId="49170" xr:uid="{9A428887-2E1E-4276-89BB-63CD6A9FB841}"/>
    <cellStyle name="Normal 33 3 6 4" xfId="49171" xr:uid="{7CBF7F8E-D8AF-4567-94C7-2251E2812C84}"/>
    <cellStyle name="Normal 33 3 6 4 2" xfId="13539" xr:uid="{B419B471-6B32-40DA-84CE-6BFF6365E656}"/>
    <cellStyle name="Normal 33 3 6 4 2 2" xfId="17604" xr:uid="{B9BF4FA7-FBBF-4FC6-88A0-06B76D4D9569}"/>
    <cellStyle name="Normal 33 3 6 4 3" xfId="15968" xr:uid="{29F0C589-BD40-460A-ADED-70F456590D89}"/>
    <cellStyle name="Normal 33 3 6 5" xfId="49172" xr:uid="{5B87C522-379C-4A81-B2D0-33EF966BA0D2}"/>
    <cellStyle name="Normal 33 3 6 5 2" xfId="17609" xr:uid="{312061CB-241D-495E-BD82-10205AE7FFB0}"/>
    <cellStyle name="Normal 33 3 6 6" xfId="49173" xr:uid="{327E24F1-C679-478E-A80A-20061667574F}"/>
    <cellStyle name="Normal 33 3 6 7" xfId="40231" xr:uid="{FE647B86-D043-4962-95C7-7DF99A820E0F}"/>
    <cellStyle name="Normal 33 3 7" xfId="49175" xr:uid="{50C6F65A-BE21-4E4E-ADF9-057DA94049B4}"/>
    <cellStyle name="Normal 33 3 7 2" xfId="49176" xr:uid="{FEAA6D0A-0131-4CB0-8E5A-DBE714EC4EC3}"/>
    <cellStyle name="Normal 33 3 7 2 2" xfId="49177" xr:uid="{4EE51BE6-2746-4805-A90F-0EBF92EA3EC9}"/>
    <cellStyle name="Normal 33 3 7 2 2 2" xfId="49178" xr:uid="{F8F602BD-4D3B-4C76-BF3E-F0083190EA7F}"/>
    <cellStyle name="Normal 33 3 7 2 2 2 2" xfId="49179" xr:uid="{62320360-7E89-49E5-B56E-245E5B4510E3}"/>
    <cellStyle name="Normal 33 3 7 2 2 3" xfId="49180" xr:uid="{20C24642-C6A1-45C5-803E-DBE61DD5C423}"/>
    <cellStyle name="Normal 33 3 7 2 3" xfId="49181" xr:uid="{D67FCEF3-FD6A-420F-A61E-5739838AFFBB}"/>
    <cellStyle name="Normal 33 3 7 2 3 2" xfId="49182" xr:uid="{A8632A7B-20AD-46D4-8529-858E85B684E1}"/>
    <cellStyle name="Normal 33 3 7 2 4" xfId="49183" xr:uid="{D7B3FBDC-1E3B-4AA4-A680-133E5B70396C}"/>
    <cellStyle name="Normal 33 3 7 3" xfId="49184" xr:uid="{9314A386-8E25-4706-B706-AF0E80D1B7A1}"/>
    <cellStyle name="Normal 33 3 7 3 2" xfId="49185" xr:uid="{A45C5698-A845-492D-973D-77293AABBE79}"/>
    <cellStyle name="Normal 33 3 7 3 2 2" xfId="49186" xr:uid="{9D23AC38-86F3-4E1F-A3FC-826A27550FF2}"/>
    <cellStyle name="Normal 33 3 7 3 3" xfId="49187" xr:uid="{8A7018FB-2324-4A4B-A791-58533FF9EFC6}"/>
    <cellStyle name="Normal 33 3 7 4" xfId="49188" xr:uid="{5B8CF712-CE48-4AD1-9B86-CC8F7FFA011D}"/>
    <cellStyle name="Normal 33 3 7 4 2" xfId="17632" xr:uid="{8FC27606-FA6F-4FA6-81DD-C0909E5B27DF}"/>
    <cellStyle name="Normal 33 3 7 5" xfId="49189" xr:uid="{0D04E0DF-5BDA-42B2-9605-7E6FE35EF694}"/>
    <cellStyle name="Normal 33 3 8" xfId="49191" xr:uid="{EEFCFBD1-8774-43C6-B6DE-2C17C494DF66}"/>
    <cellStyle name="Normal 33 3 8 2" xfId="49193" xr:uid="{A7A61960-488D-4D7D-AB83-CC55A1056FA5}"/>
    <cellStyle name="Normal 33 3 8 2 2" xfId="49194" xr:uid="{5BBD6871-12A2-4F11-A121-D353FB25742F}"/>
    <cellStyle name="Normal 33 3 8 2 2 2" xfId="49195" xr:uid="{C803FE89-F2AE-49D0-9350-D7D3745B2D72}"/>
    <cellStyle name="Normal 33 3 8 2 3" xfId="49196" xr:uid="{60348998-4532-449F-BD03-E598B64D04CC}"/>
    <cellStyle name="Normal 33 3 8 3" xfId="49197" xr:uid="{A6D71387-A528-480B-9477-F8BBE45BEF33}"/>
    <cellStyle name="Normal 33 3 8 3 2" xfId="49198" xr:uid="{F043DB1B-BF59-4694-94C9-9D97022BF935}"/>
    <cellStyle name="Normal 33 3 8 4" xfId="49199" xr:uid="{9E8FE20E-3642-4BCC-989A-DD28CCBC83A1}"/>
    <cellStyle name="Normal 33 3 9" xfId="49201" xr:uid="{30E2B04E-59BA-4A3A-B2A6-9FC767CEC88F}"/>
    <cellStyle name="Normal 33 3 9 2" xfId="49202" xr:uid="{9A6BCD75-BF9C-4576-A1B0-BD0EFAF527CF}"/>
    <cellStyle name="Normal 33 3 9 2 2" xfId="49203" xr:uid="{91B0162F-F856-4CDF-A3D9-EB80B20C6A21}"/>
    <cellStyle name="Normal 33 3 9 3" xfId="49204" xr:uid="{FB4E71BB-1EEB-4FEC-8DD7-C84C05189E2F}"/>
    <cellStyle name="Normal 33 4" xfId="30019" xr:uid="{8A0F6A09-8B63-4CD1-99B7-FF1C1E050C6B}"/>
    <cellStyle name="Normal 33 4 10" xfId="12657" xr:uid="{E8F1A597-9E76-4141-8A3C-3A6D0BE47612}"/>
    <cellStyle name="Normal 33 4 11" xfId="7450" xr:uid="{31187BD9-ADF6-4049-8434-8EB9368603C8}"/>
    <cellStyle name="Normal 33 4 2" xfId="18198" xr:uid="{DDEC5E30-FDB1-48D4-A6A2-EEF807FDC9FA}"/>
    <cellStyle name="Normal 33 4 2 10" xfId="49205" xr:uid="{D3D51769-ECBC-4ED6-BBCE-66143659B8B2}"/>
    <cellStyle name="Normal 33 4 2 2" xfId="18200" xr:uid="{4561BF22-C195-4F94-B941-88A1E7335A1D}"/>
    <cellStyle name="Normal 33 4 2 2 2" xfId="792" xr:uid="{CDFF5AEB-5C1F-4BED-884B-241CC12CF016}"/>
    <cellStyle name="Normal 33 4 2 2 2 2" xfId="6467" xr:uid="{DDE2186E-20AE-4069-A2F8-B84E3706FAF4}"/>
    <cellStyle name="Normal 33 4 2 2 2 2 2" xfId="18202" xr:uid="{2327CAF3-4677-4D3A-9B40-04A266F0C8E6}"/>
    <cellStyle name="Normal 33 4 2 2 2 2 2 2" xfId="3887" xr:uid="{26994308-19D8-49B4-BEAB-D9788E812B6F}"/>
    <cellStyle name="Normal 33 4 2 2 2 2 2 2 2" xfId="2217" xr:uid="{67EB7E9F-AC9D-41D8-B9F2-B698A11EA1E1}"/>
    <cellStyle name="Normal 33 4 2 2 2 2 2 2 2 2" xfId="239" xr:uid="{07C3DEA1-2CA0-4F95-838F-7B20CA3C68CD}"/>
    <cellStyle name="Normal 33 4 2 2 2 2 2 2 2 2 2" xfId="49206" xr:uid="{208916AD-E92F-4EA6-A981-DC60EF13BF04}"/>
    <cellStyle name="Normal 33 4 2 2 2 2 2 2 2 3" xfId="49207" xr:uid="{1AE63F6F-1DA1-4D9A-B39F-4564F1F7023A}"/>
    <cellStyle name="Normal 33 4 2 2 2 2 2 2 3" xfId="2230" xr:uid="{CD39095E-6C96-41D7-B587-A5563E54D04D}"/>
    <cellStyle name="Normal 33 4 2 2 2 2 2 2 3 2" xfId="49208" xr:uid="{E53942C0-B923-4BE5-B89D-9F320700B8D0}"/>
    <cellStyle name="Normal 33 4 2 2 2 2 2 2 4" xfId="48551" xr:uid="{F3E4DF9E-08D3-46C5-9F32-31DCB35B78C9}"/>
    <cellStyle name="Normal 33 4 2 2 2 2 2 3" xfId="3898" xr:uid="{E0230430-CFDF-4BD8-9A44-BC1AD7F692AA}"/>
    <cellStyle name="Normal 33 4 2 2 2 2 2 3 2" xfId="4593" xr:uid="{F839263A-9E90-4D3B-A176-A9BA1D7F8380}"/>
    <cellStyle name="Normal 33 4 2 2 2 2 2 3 2 2" xfId="2281" xr:uid="{444E731E-687C-48CC-AA8F-7525258F488F}"/>
    <cellStyle name="Normal 33 4 2 2 2 2 2 3 3" xfId="5153" xr:uid="{D492A143-711C-49A3-A2A9-65471D80E1B6}"/>
    <cellStyle name="Normal 33 4 2 2 2 2 2 4" xfId="3909" xr:uid="{E2FA5EFF-7BDE-4388-BB63-386AFE65CFD0}"/>
    <cellStyle name="Normal 33 4 2 2 2 2 2 4 2" xfId="7216" xr:uid="{A1E03156-6DC6-4E94-8802-628C118E161A}"/>
    <cellStyle name="Normal 33 4 2 2 2 2 2 5" xfId="6903" xr:uid="{EFDEB0FC-8E87-49A7-8207-2EA4838B70C2}"/>
    <cellStyle name="Normal 33 4 2 2 2 2 3" xfId="49209" xr:uid="{3724007A-F474-4E52-8F2B-48489FC21276}"/>
    <cellStyle name="Normal 33 4 2 2 2 2 3 2" xfId="20995" xr:uid="{052D09F6-0989-42B8-8B4C-2F75CD4A2715}"/>
    <cellStyle name="Normal 33 4 2 2 2 2 3 2 2" xfId="5361" xr:uid="{B2EE726F-3EC3-430C-AF61-5C26CF1F495C}"/>
    <cellStyle name="Normal 33 4 2 2 2 2 3 2 2 2" xfId="49210" xr:uid="{D6CD2B6A-4671-4AE1-903D-BCCA53C396F4}"/>
    <cellStyle name="Normal 33 4 2 2 2 2 3 2 3" xfId="49211" xr:uid="{8F7AB2AA-277A-4B64-BDE4-5EA2E50AE01F}"/>
    <cellStyle name="Normal 33 4 2 2 2 2 3 3" xfId="1272" xr:uid="{9B306463-ABFE-47DA-B124-2490286DD01C}"/>
    <cellStyle name="Normal 33 4 2 2 2 2 3 3 2" xfId="7239" xr:uid="{FB88732F-6B5B-44B6-8B3C-4688ADF218EF}"/>
    <cellStyle name="Normal 33 4 2 2 2 2 3 4" xfId="1289" xr:uid="{D05987D8-9C3B-464A-8087-F775A736007E}"/>
    <cellStyle name="Normal 33 4 2 2 2 2 4" xfId="49212" xr:uid="{B0558752-9125-4660-9724-84C4422FF79E}"/>
    <cellStyle name="Normal 33 4 2 2 2 2 4 2" xfId="21070" xr:uid="{5B54FFC1-9A63-4139-B7EB-0EC363222662}"/>
    <cellStyle name="Normal 33 4 2 2 2 2 4 2 2" xfId="49213" xr:uid="{7EE6FC01-F7DD-45B1-A7E5-9D70EA7AC4E7}"/>
    <cellStyle name="Normal 33 4 2 2 2 2 4 3" xfId="3983" xr:uid="{64E7F64A-7AC0-4F2C-A0FE-627F414F2AD4}"/>
    <cellStyle name="Normal 33 4 2 2 2 2 5" xfId="49214" xr:uid="{DF2B0C94-252E-41E3-9AC8-AC2374A9866D}"/>
    <cellStyle name="Normal 33 4 2 2 2 2 5 2" xfId="49215" xr:uid="{43DFF2F5-8662-413C-8836-CCA7FFB6296F}"/>
    <cellStyle name="Normal 33 4 2 2 2 2 6" xfId="49216" xr:uid="{3D5626CE-9D74-42AD-86EF-279E2FB62B80}"/>
    <cellStyle name="Normal 33 4 2 2 2 2 7" xfId="49217" xr:uid="{2BFD8481-E944-44D6-A540-007883C10328}"/>
    <cellStyle name="Normal 33 4 2 2 2 3" xfId="18204" xr:uid="{0CD24928-F179-49ED-AC03-E868308436B9}"/>
    <cellStyle name="Normal 33 4 2 2 2 3 2" xfId="49218" xr:uid="{E240FCBD-C776-45A6-A662-783FEEE9748A}"/>
    <cellStyle name="Normal 33 4 2 2 2 3 2 2" xfId="49219" xr:uid="{AD013221-3B50-4A5E-AC01-5F81B0831799}"/>
    <cellStyle name="Normal 33 4 2 2 2 3 2 2 2" xfId="49220" xr:uid="{B2CAF586-6BC5-4D07-BDC2-ADF5A49DBD01}"/>
    <cellStyle name="Normal 33 4 2 2 2 3 2 2 2 2" xfId="49221" xr:uid="{DECEE375-0BAB-4421-970F-6548EDDCDBAB}"/>
    <cellStyle name="Normal 33 4 2 2 2 3 2 2 3" xfId="49222" xr:uid="{7C7EC7DE-9DDF-4432-8C0E-8ABEEE7B6FFD}"/>
    <cellStyle name="Normal 33 4 2 2 2 3 2 3" xfId="7368" xr:uid="{939366F9-1479-438A-856E-14A33C7CFB1A}"/>
    <cellStyle name="Normal 33 4 2 2 2 3 2 3 2" xfId="7375" xr:uid="{B41734ED-DA70-4183-8CA7-4758F5FE0C1D}"/>
    <cellStyle name="Normal 33 4 2 2 2 3 2 4" xfId="7392" xr:uid="{FA727713-2984-4D40-84C0-AD63A0ABAE42}"/>
    <cellStyle name="Normal 33 4 2 2 2 3 3" xfId="49223" xr:uid="{000CF64C-ADC5-4A8D-8FDF-7831073EEE3A}"/>
    <cellStyle name="Normal 33 4 2 2 2 3 3 2" xfId="49224" xr:uid="{D2EC4F3C-C7CE-4350-B92F-3A2CCF83A5C7}"/>
    <cellStyle name="Normal 33 4 2 2 2 3 3 2 2" xfId="49225" xr:uid="{64885618-49FE-403B-9E88-912ECC48B573}"/>
    <cellStyle name="Normal 33 4 2 2 2 3 3 3" xfId="7408" xr:uid="{424DA60C-C200-4848-A0ED-7AB7B142AF0C}"/>
    <cellStyle name="Normal 33 4 2 2 2 3 4" xfId="49226" xr:uid="{8AFDEDE3-0FA0-48C7-8AB3-73135E6A0CFA}"/>
    <cellStyle name="Normal 33 4 2 2 2 3 4 2" xfId="49227" xr:uid="{1491F1A4-9F7F-4A27-A1AB-0D5CBA1AF6E0}"/>
    <cellStyle name="Normal 33 4 2 2 2 3 5" xfId="16430" xr:uid="{E0BBD6A3-0D30-4758-BC5A-3EBECC36D299}"/>
    <cellStyle name="Normal 33 4 2 2 2 4" xfId="49228" xr:uid="{70F710E0-4F0D-4F13-ABF7-718F361EDF3D}"/>
    <cellStyle name="Normal 33 4 2 2 2 4 2" xfId="49229" xr:uid="{6F6755B1-3772-4210-8B0A-13BC463F51A8}"/>
    <cellStyle name="Normal 33 4 2 2 2 4 2 2" xfId="49230" xr:uid="{51C28A60-2983-406B-B505-E38E58432E7D}"/>
    <cellStyle name="Normal 33 4 2 2 2 4 2 2 2" xfId="44324" xr:uid="{6DD7C75C-9693-4720-AD94-8F11142A504F}"/>
    <cellStyle name="Normal 33 4 2 2 2 4 2 3" xfId="7422" xr:uid="{1EA7FA97-DAE1-4E23-8DDB-881E09C57C64}"/>
    <cellStyle name="Normal 33 4 2 2 2 4 3" xfId="49231" xr:uid="{7D669516-4854-441B-9716-7816D0412547}"/>
    <cellStyle name="Normal 33 4 2 2 2 4 3 2" xfId="49232" xr:uid="{CF1792F2-7532-4D05-A52F-291C9C48FC89}"/>
    <cellStyle name="Normal 33 4 2 2 2 4 4" xfId="49233" xr:uid="{CCEDD0AE-1175-4F62-9775-74E538801329}"/>
    <cellStyle name="Normal 33 4 2 2 2 5" xfId="7982" xr:uid="{56E1D144-9EDB-4FD6-823F-6167C03DB042}"/>
    <cellStyle name="Normal 33 4 2 2 2 5 2" xfId="23664" xr:uid="{6F0FC704-AD01-40B2-9CB8-0E884C9B16D9}"/>
    <cellStyle name="Normal 33 4 2 2 2 5 2 2" xfId="49234" xr:uid="{0B96213B-124F-4634-8E39-CA90B541C51D}"/>
    <cellStyle name="Normal 33 4 2 2 2 5 3" xfId="49235" xr:uid="{3A00B4C5-3DAA-4FB2-BB11-00CCBA68D217}"/>
    <cellStyle name="Normal 33 4 2 2 2 6" xfId="25347" xr:uid="{8A082EED-4F57-4665-A629-2672ED1D3D79}"/>
    <cellStyle name="Normal 33 4 2 2 2 6 2" xfId="49236" xr:uid="{A00FE8E2-58C2-4F26-8F01-C734145D30D0}"/>
    <cellStyle name="Normal 33 4 2 2 2 7" xfId="49237" xr:uid="{287F6839-663C-4772-A360-946EAFA8CE3E}"/>
    <cellStyle name="Normal 33 4 2 2 2 8" xfId="49238" xr:uid="{5AB327E7-33B9-41F5-9563-EC4E875213C8}"/>
    <cellStyle name="Normal 33 4 2 2 3" xfId="824" xr:uid="{180BE6FD-CCF3-40A9-8B23-4F8B2B530C5F}"/>
    <cellStyle name="Normal 33 4 2 2 3 2" xfId="18206" xr:uid="{62AC2AA8-450F-499F-A05A-9A93F125C6AD}"/>
    <cellStyle name="Normal 33 4 2 2 3 2 2" xfId="49239" xr:uid="{7798E50F-5284-4980-9AF7-99C12C741F8D}"/>
    <cellStyle name="Normal 33 4 2 2 3 2 2 2" xfId="49240" xr:uid="{E8C39FFA-801B-409B-B7F7-61BCA2115C48}"/>
    <cellStyle name="Normal 33 4 2 2 3 2 2 2 2" xfId="49190" xr:uid="{F8386597-37C0-41AA-962A-BCF0CF917663}"/>
    <cellStyle name="Normal 33 4 2 2 3 2 2 2 2 2" xfId="49192" xr:uid="{6438F33C-2878-4C8F-B412-8C11282AED1D}"/>
    <cellStyle name="Normal 33 4 2 2 3 2 2 2 3" xfId="49200" xr:uid="{4BE00173-E0E4-451F-8588-CDBEBC36F0CE}"/>
    <cellStyle name="Normal 33 4 2 2 3 2 2 3" xfId="7619" xr:uid="{661DC576-E1CF-4E2F-979F-483F47557968}"/>
    <cellStyle name="Normal 33 4 2 2 3 2 2 3 2" xfId="7628" xr:uid="{9FB9A794-618B-4D8E-91D6-C2A844666E61}"/>
    <cellStyle name="Normal 33 4 2 2 3 2 2 4" xfId="7638" xr:uid="{968FA553-0FEA-46E3-8D89-E0F68E70EC79}"/>
    <cellStyle name="Normal 33 4 2 2 3 2 3" xfId="49241" xr:uid="{6CEBE488-C508-4B15-AE79-43A02136B4F6}"/>
    <cellStyle name="Normal 33 4 2 2 3 2 3 2" xfId="49242" xr:uid="{A14F0336-9493-498B-811B-B57C59E47A9D}"/>
    <cellStyle name="Normal 33 4 2 2 3 2 3 2 2" xfId="49243" xr:uid="{65D0D831-95D3-4C2B-8DFC-D79A207C768A}"/>
    <cellStyle name="Normal 33 4 2 2 3 2 3 3" xfId="5234" xr:uid="{CAEAFA3B-DE5F-481D-94C2-83F2047BC5A1}"/>
    <cellStyle name="Normal 33 4 2 2 3 2 4" xfId="49244" xr:uid="{4EF50D05-5DC3-4289-93B5-BFFA216FE762}"/>
    <cellStyle name="Normal 33 4 2 2 3 2 4 2" xfId="49245" xr:uid="{1FF96F61-F937-4531-8807-C67D8CCA9B60}"/>
    <cellStyle name="Normal 33 4 2 2 3 2 5" xfId="49246" xr:uid="{B7115AAC-D3B7-48ED-B6B6-4F237216E346}"/>
    <cellStyle name="Normal 33 4 2 2 3 3" xfId="49247" xr:uid="{8743461F-6708-434A-BC53-465E13CF418B}"/>
    <cellStyle name="Normal 33 4 2 2 3 3 2" xfId="49248" xr:uid="{0ACFF0E5-A29D-4084-AE01-96A78EE32A50}"/>
    <cellStyle name="Normal 33 4 2 2 3 3 2 2" xfId="49249" xr:uid="{917CF3BE-4414-443B-A15D-9A0265C92B37}"/>
    <cellStyle name="Normal 33 4 2 2 3 3 2 2 2" xfId="49250" xr:uid="{024EB5FB-0601-4CAC-8C32-D5E66A17AA3D}"/>
    <cellStyle name="Normal 33 4 2 2 3 3 2 3" xfId="1403" xr:uid="{42DD70BD-57AC-49D4-A02D-B8864522EAAD}"/>
    <cellStyle name="Normal 33 4 2 2 3 3 3" xfId="49251" xr:uid="{4E72518B-196B-402F-AB33-D228A1FA2A9D}"/>
    <cellStyle name="Normal 33 4 2 2 3 3 3 2" xfId="49252" xr:uid="{58AB19F5-C67D-4409-B448-84D1F9A1D42C}"/>
    <cellStyle name="Normal 33 4 2 2 3 3 4" xfId="49253" xr:uid="{6A2C921D-58DF-46C5-B28A-6BC857139B78}"/>
    <cellStyle name="Normal 33 4 2 2 3 4" xfId="49254" xr:uid="{7E983607-24D9-4D5B-BF01-16326C5E9DA5}"/>
    <cellStyle name="Normal 33 4 2 2 3 4 2" xfId="49255" xr:uid="{88D59126-9DF2-4DB5-8DF0-8F86714B5B73}"/>
    <cellStyle name="Normal 33 4 2 2 3 4 2 2" xfId="49257" xr:uid="{D037793B-466E-4D88-BB16-0FFDBEC9F424}"/>
    <cellStyle name="Normal 33 4 2 2 3 4 3" xfId="49258" xr:uid="{ED37A6D2-49A9-4890-8E71-4BF36378D042}"/>
    <cellStyle name="Normal 33 4 2 2 3 5" xfId="25349" xr:uid="{E42A094D-58EF-4294-AD4F-287C350AE43F}"/>
    <cellStyle name="Normal 33 4 2 2 3 5 2" xfId="49259" xr:uid="{A3B47D66-C238-4BB8-9D97-D02841326C77}"/>
    <cellStyle name="Normal 33 4 2 2 3 6" xfId="49260" xr:uid="{534FA329-1895-4558-8423-932B8878F5CA}"/>
    <cellStyle name="Normal 33 4 2 2 3 7" xfId="49261" xr:uid="{EB86F8DD-8FB3-467E-BD08-04AF3F0B6D00}"/>
    <cellStyle name="Normal 33 4 2 2 4" xfId="18208" xr:uid="{E53475C2-89CF-463F-9A9A-95C58E3C215A}"/>
    <cellStyle name="Normal 33 4 2 2 4 2" xfId="49262" xr:uid="{859E3023-A357-40F4-A212-41F505C83BE0}"/>
    <cellStyle name="Normal 33 4 2 2 4 2 2" xfId="33369" xr:uid="{D47F0063-960B-4F47-8CB3-4514968553C6}"/>
    <cellStyle name="Normal 33 4 2 2 4 2 2 2" xfId="33371" xr:uid="{D0D5B39A-F702-441C-86AC-E7C0025699FA}"/>
    <cellStyle name="Normal 33 4 2 2 4 2 2 2 2" xfId="49263" xr:uid="{BFA04C33-6F50-4CCB-9936-D4C8B9EF41A1}"/>
    <cellStyle name="Normal 33 4 2 2 4 2 2 3" xfId="7739" xr:uid="{05608C76-DA6B-4A4F-9661-C2F2C07588F8}"/>
    <cellStyle name="Normal 33 4 2 2 4 2 3" xfId="22255" xr:uid="{388FFCFA-AD7D-4E7B-9365-F66041369519}"/>
    <cellStyle name="Normal 33 4 2 2 4 2 3 2" xfId="22261" xr:uid="{C0378770-550D-4C5C-84FF-E2592E76D2E6}"/>
    <cellStyle name="Normal 33 4 2 2 4 2 4" xfId="22263" xr:uid="{7F907D5C-B1B2-478E-BE33-6A3FFFEBD58B}"/>
    <cellStyle name="Normal 33 4 2 2 4 3" xfId="30387" xr:uid="{A0D976AC-F342-4009-88E2-49B1B23C999E}"/>
    <cellStyle name="Normal 33 4 2 2 4 3 2" xfId="33381" xr:uid="{E05F1983-E9F3-4B49-99AD-ADB12868302D}"/>
    <cellStyle name="Normal 33 4 2 2 4 3 2 2" xfId="49264" xr:uid="{0AEB1F5A-E585-47DA-9AA0-FD4729596215}"/>
    <cellStyle name="Normal 33 4 2 2 4 3 3" xfId="10188" xr:uid="{083C21A4-641D-48F9-8B71-4375CB8B5D39}"/>
    <cellStyle name="Normal 33 4 2 2 4 4" xfId="49265" xr:uid="{A63BAA1F-07FD-4B39-BD52-EE416296705E}"/>
    <cellStyle name="Normal 33 4 2 2 4 4 2" xfId="49266" xr:uid="{2DA260DE-4FEA-4662-A589-B0A6CDC80272}"/>
    <cellStyle name="Normal 33 4 2 2 4 5" xfId="49267" xr:uid="{68E4008B-C090-4BF6-98E1-7483AF8CBBF6}"/>
    <cellStyle name="Normal 33 4 2 2 5" xfId="47837" xr:uid="{4E50AB94-2470-4342-9738-0E7F744F54A1}"/>
    <cellStyle name="Normal 33 4 2 2 5 2" xfId="49268" xr:uid="{5F3DC14A-D394-4C66-9D9A-4CBF2422F532}"/>
    <cellStyle name="Normal 33 4 2 2 5 2 2" xfId="33758" xr:uid="{BA60DA86-80B0-4B38-A239-06128A5B4109}"/>
    <cellStyle name="Normal 33 4 2 2 5 2 2 2" xfId="49270" xr:uid="{11C5ABFD-A9EF-459A-B766-3405DBFBD3EE}"/>
    <cellStyle name="Normal 33 4 2 2 5 2 3" xfId="49272" xr:uid="{CBC9BBEC-26B7-41B4-8728-BEC8BADF6BFD}"/>
    <cellStyle name="Normal 33 4 2 2 5 3" xfId="49273" xr:uid="{DAAE4699-1AC0-47BB-904F-C7AF87A742E1}"/>
    <cellStyle name="Normal 33 4 2 2 5 3 2" xfId="49275" xr:uid="{E30939A6-B7F3-4AA4-BBB7-2334F163F376}"/>
    <cellStyle name="Normal 33 4 2 2 5 4" xfId="49276" xr:uid="{42E2DEF1-E47E-420B-81B2-6F9B17AF4732}"/>
    <cellStyle name="Normal 33 4 2 2 6" xfId="49278" xr:uid="{18741D69-8412-4EB6-A2C4-74A4B62D40D4}"/>
    <cellStyle name="Normal 33 4 2 2 6 2" xfId="49279" xr:uid="{DB013FC1-091D-4B28-9498-FED7E9887647}"/>
    <cellStyle name="Normal 33 4 2 2 6 2 2" xfId="49281" xr:uid="{3D28F393-C348-43AC-AA12-C24C3DCEBDFC}"/>
    <cellStyle name="Normal 33 4 2 2 6 3" xfId="49282" xr:uid="{5E42971B-C21A-4E47-948D-BE350C2BBD34}"/>
    <cellStyle name="Normal 33 4 2 2 7" xfId="49283" xr:uid="{EE775744-C7E0-4984-BC35-D6027EC35684}"/>
    <cellStyle name="Normal 33 4 2 2 7 2" xfId="44976" xr:uid="{C69EDA2B-C98D-4FEA-BADD-F72A07E372F3}"/>
    <cellStyle name="Normal 33 4 2 2 8" xfId="26612" xr:uid="{DCD36A95-61D2-48D7-A70A-9794CF3D5AFF}"/>
    <cellStyle name="Normal 33 4 2 2 9" xfId="15243" xr:uid="{97C39BC9-891C-4DE9-961D-0B6612137153}"/>
    <cellStyle name="Normal 33 4 2 3" xfId="18211" xr:uid="{1EB05ADD-85B8-44D2-B54E-548871E7FA61}"/>
    <cellStyle name="Normal 33 4 2 3 2" xfId="6519" xr:uid="{91BAE3CC-2BBE-4BF4-9FCB-378F6EA3596C}"/>
    <cellStyle name="Normal 33 4 2 3 2 2" xfId="18213" xr:uid="{42B98773-65EF-4D7F-BC70-890663492F0B}"/>
    <cellStyle name="Normal 33 4 2 3 2 2 2" xfId="49284" xr:uid="{F3284714-E862-49E7-AC10-C0984E3409A0}"/>
    <cellStyle name="Normal 33 4 2 3 2 2 2 2" xfId="44315" xr:uid="{7B3A9208-E372-41F5-B416-B92BFED8FDB7}"/>
    <cellStyle name="Normal 33 4 2 3 2 2 2 2 2" xfId="49286" xr:uid="{18BF21CA-DBFF-467C-AD13-E0E6F7D70EE2}"/>
    <cellStyle name="Normal 33 4 2 3 2 2 2 2 2 2" xfId="49287" xr:uid="{E41A17E8-9BD7-40F6-8142-4EDFF48CC6F7}"/>
    <cellStyle name="Normal 33 4 2 3 2 2 2 2 3" xfId="49288" xr:uid="{37845A82-F99E-4433-A471-00E698418319}"/>
    <cellStyle name="Normal 33 4 2 3 2 2 2 3" xfId="8896" xr:uid="{2ED3DB1F-D894-41D7-83DC-404C0C246C31}"/>
    <cellStyle name="Normal 33 4 2 3 2 2 2 3 2" xfId="6990" xr:uid="{17C71524-FB2B-48F1-82E7-FCC41581A670}"/>
    <cellStyle name="Normal 33 4 2 3 2 2 2 4" xfId="8921" xr:uid="{75C3F4EF-7CA7-4EE5-A4B9-412B18007C52}"/>
    <cellStyle name="Normal 33 4 2 3 2 2 3" xfId="49289" xr:uid="{933CA49F-5DFE-4E71-AECF-064AEF1EF2CE}"/>
    <cellStyle name="Normal 33 4 2 3 2 2 3 2" xfId="49290" xr:uid="{FE7A633F-4C44-4D57-B7D5-5D305508754A}"/>
    <cellStyle name="Normal 33 4 2 3 2 2 3 2 2" xfId="49291" xr:uid="{21F8A8DE-2E07-4BB2-9571-B9AEA772816E}"/>
    <cellStyle name="Normal 33 4 2 3 2 2 3 3" xfId="8962" xr:uid="{6B432877-35D8-4126-B976-62B7F349481F}"/>
    <cellStyle name="Normal 33 4 2 3 2 2 4" xfId="49292" xr:uid="{A2D04F9D-22D0-43F6-84C2-0186813F10A6}"/>
    <cellStyle name="Normal 33 4 2 3 2 2 4 2" xfId="49293" xr:uid="{6743F87A-BB35-4C48-8774-FC0B1F51637E}"/>
    <cellStyle name="Normal 33 4 2 3 2 2 5" xfId="49294" xr:uid="{D08B0712-D1A3-46B5-BC86-1CE927C4EBB4}"/>
    <cellStyle name="Normal 33 4 2 3 2 3" xfId="49295" xr:uid="{8D3FEB85-A665-4B9C-A469-F23D0D3D9A6F}"/>
    <cellStyle name="Normal 33 4 2 3 2 3 2" xfId="49296" xr:uid="{BB1890A0-57CE-4446-B131-A5C3E98B6657}"/>
    <cellStyle name="Normal 33 4 2 3 2 3 2 2" xfId="49297" xr:uid="{A5B2BC56-04B8-49A3-8691-CDA378DE37F9}"/>
    <cellStyle name="Normal 33 4 2 3 2 3 2 2 2" xfId="49298" xr:uid="{FFA689D7-23E6-41BD-904B-57DD60D85C74}"/>
    <cellStyle name="Normal 33 4 2 3 2 3 2 3" xfId="9026" xr:uid="{BD511143-4678-4B44-B37B-ADF3470F9171}"/>
    <cellStyle name="Normal 33 4 2 3 2 3 3" xfId="49299" xr:uid="{B0CE2FF3-21B6-4928-9A8E-DDB2DADF34E4}"/>
    <cellStyle name="Normal 33 4 2 3 2 3 3 2" xfId="49300" xr:uid="{259923CE-792E-44F6-8A53-68E54C62CBC8}"/>
    <cellStyle name="Normal 33 4 2 3 2 3 4" xfId="49301" xr:uid="{69928817-FECD-4871-9724-7EC60665BF7B}"/>
    <cellStyle name="Normal 33 4 2 3 2 4" xfId="49302" xr:uid="{CD6DA01D-87B0-476D-8EA9-9FD24E5B30C1}"/>
    <cellStyle name="Normal 33 4 2 3 2 4 2" xfId="49303" xr:uid="{DBEC6326-40BF-45F8-AF2A-1F29E234D23E}"/>
    <cellStyle name="Normal 33 4 2 3 2 4 2 2" xfId="49304" xr:uid="{7DA9900B-CBF7-479B-8B46-F004D37F248C}"/>
    <cellStyle name="Normal 33 4 2 3 2 4 3" xfId="49305" xr:uid="{B3A40904-5C45-4776-A531-A8A933A66B57}"/>
    <cellStyle name="Normal 33 4 2 3 2 5" xfId="25354" xr:uid="{990116C7-079D-4838-A3FE-A456896574B5}"/>
    <cellStyle name="Normal 33 4 2 3 2 5 2" xfId="49308" xr:uid="{FC4DCC46-2E60-4531-A0E6-1FDA5A2CB5E7}"/>
    <cellStyle name="Normal 33 4 2 3 2 6" xfId="49309" xr:uid="{D83C3020-DDD8-4887-A10B-43609B3E24CC}"/>
    <cellStyle name="Normal 33 4 2 3 2 7" xfId="49310" xr:uid="{029C9036-3B30-4B7D-B0A3-4BFD4A2BBD46}"/>
    <cellStyle name="Normal 33 4 2 3 3" xfId="18215" xr:uid="{046796AF-8924-4172-900E-7A2B1C822EF3}"/>
    <cellStyle name="Normal 33 4 2 3 3 2" xfId="49311" xr:uid="{DFD6B3D8-1E7A-4E75-8245-ACB628F5DF13}"/>
    <cellStyle name="Normal 33 4 2 3 3 2 2" xfId="49312" xr:uid="{385507BC-D77F-4840-9720-6536A8A36F0C}"/>
    <cellStyle name="Normal 33 4 2 3 3 2 2 2" xfId="49313" xr:uid="{D1A0D1B0-6E79-434B-A59E-3D25B77D89AF}"/>
    <cellStyle name="Normal 33 4 2 3 3 2 2 2 2" xfId="49314" xr:uid="{11230516-0B95-42A9-8D31-6C94035F2A9F}"/>
    <cellStyle name="Normal 33 4 2 3 3 2 2 3" xfId="3515" xr:uid="{94ABF9A3-77AA-41AC-BA11-C2A2A825F157}"/>
    <cellStyle name="Normal 33 4 2 3 3 2 3" xfId="44419" xr:uid="{B8266FC0-06AE-46D0-9109-8EBD3046F9B4}"/>
    <cellStyle name="Normal 33 4 2 3 3 2 3 2" xfId="49315" xr:uid="{76207B76-5F68-4623-8454-4166920138D5}"/>
    <cellStyle name="Normal 33 4 2 3 3 2 4" xfId="49316" xr:uid="{6C6014C1-3058-493F-9352-710B7A4AE43C}"/>
    <cellStyle name="Normal 33 4 2 3 3 3" xfId="49317" xr:uid="{E8BA9C88-D3B6-4515-8485-4DDCE3BD1E40}"/>
    <cellStyle name="Normal 33 4 2 3 3 3 2" xfId="49318" xr:uid="{F20AF7D9-6DC6-420B-B9A8-43193DC007C5}"/>
    <cellStyle name="Normal 33 4 2 3 3 3 2 2" xfId="49319" xr:uid="{211EC559-1AF0-4D5C-8DE5-4607DD53F488}"/>
    <cellStyle name="Normal 33 4 2 3 3 3 3" xfId="49320" xr:uid="{9D4E305F-5325-4953-A4C2-5E0F76CB77A3}"/>
    <cellStyle name="Normal 33 4 2 3 3 4" xfId="49321" xr:uid="{B10A69D9-74FC-4C18-8FF8-33B1AE4AD9C9}"/>
    <cellStyle name="Normal 33 4 2 3 3 4 2" xfId="49322" xr:uid="{69DF10B7-2E23-44C2-A70A-ECD41BFB7022}"/>
    <cellStyle name="Normal 33 4 2 3 3 5" xfId="49323" xr:uid="{E8C5E3C9-2CD6-4128-AFA4-907B6900A409}"/>
    <cellStyle name="Normal 33 4 2 3 4" xfId="49324" xr:uid="{FEF219E6-3026-4A9D-BF4B-B08247701AF4}"/>
    <cellStyle name="Normal 33 4 2 3 4 2" xfId="49325" xr:uid="{2A1B1B98-23F4-4AC1-9E4B-C6CE3C5326E5}"/>
    <cellStyle name="Normal 33 4 2 3 4 2 2" xfId="30867" xr:uid="{B2C1C9E3-432D-41C4-B994-27EB95C1A2A9}"/>
    <cellStyle name="Normal 33 4 2 3 4 2 2 2" xfId="30870" xr:uid="{C776F285-C615-4D33-A8C9-590EF2D8619C}"/>
    <cellStyle name="Normal 33 4 2 3 4 2 3" xfId="30874" xr:uid="{A498B7AB-F18D-4D36-BFC1-09F104962C72}"/>
    <cellStyle name="Normal 33 4 2 3 4 3" xfId="49326" xr:uid="{B2BB1BDA-0D9C-4BCA-916D-58CDBE84A408}"/>
    <cellStyle name="Normal 33 4 2 3 4 3 2" xfId="10409" xr:uid="{97342028-F606-4EE6-BB3E-687C246CBF89}"/>
    <cellStyle name="Normal 33 4 2 3 4 4" xfId="49327" xr:uid="{3F0639E1-7FAE-45DD-B54A-DCB2524E0B50}"/>
    <cellStyle name="Normal 33 4 2 3 5" xfId="29302" xr:uid="{4DD09A29-019C-4C17-A563-1245A273F6A5}"/>
    <cellStyle name="Normal 33 4 2 3 5 2" xfId="35887" xr:uid="{B0E055FB-CE20-4521-AB60-EE4B38B4C714}"/>
    <cellStyle name="Normal 33 4 2 3 5 2 2" xfId="31543" xr:uid="{EBCE6E0F-D5C3-4D8B-BCD5-96FBBFECE34D}"/>
    <cellStyle name="Normal 33 4 2 3 5 3" xfId="49328" xr:uid="{FAD7637B-D7F9-4C53-9AE9-D1D46F2F9554}"/>
    <cellStyle name="Normal 33 4 2 3 6" xfId="29306" xr:uid="{BFBAA43E-197D-4450-B162-DB64D09AE25B}"/>
    <cellStyle name="Normal 33 4 2 3 6 2" xfId="49329" xr:uid="{CB87EC2C-1FDC-407B-BC36-67A28874B10C}"/>
    <cellStyle name="Normal 33 4 2 3 7" xfId="49330" xr:uid="{204D89FF-367A-4F5F-A1E3-6037F7B62A9C}"/>
    <cellStyle name="Normal 33 4 2 3 8" xfId="26617" xr:uid="{94D4BD81-DB0D-48EA-A028-16F4FB7BE581}"/>
    <cellStyle name="Normal 33 4 2 4" xfId="18217" xr:uid="{6B059A22-C707-4E93-9696-F103A5C055B3}"/>
    <cellStyle name="Normal 33 4 2 4 2" xfId="18219" xr:uid="{C41B7BA7-FA41-4B4F-B50E-7BD24CF6D717}"/>
    <cellStyle name="Normal 33 4 2 4 2 2" xfId="49331" xr:uid="{A64190A3-ADD3-4891-BBAF-3A0E477943E9}"/>
    <cellStyle name="Normal 33 4 2 4 2 2 2" xfId="49332" xr:uid="{2669D1FD-6009-4F15-A439-59CBE313BC91}"/>
    <cellStyle name="Normal 33 4 2 4 2 2 2 2" xfId="49333" xr:uid="{3E85B861-468B-4DCA-BD8F-546331F29751}"/>
    <cellStyle name="Normal 33 4 2 4 2 2 2 2 2" xfId="49334" xr:uid="{42FD6C72-77EC-449C-8EDE-BE04BD1295B3}"/>
    <cellStyle name="Normal 33 4 2 4 2 2 2 3" xfId="9836" xr:uid="{9E7D671F-F4C5-4A54-8243-7D087AB5DC82}"/>
    <cellStyle name="Normal 33 4 2 4 2 2 3" xfId="49335" xr:uid="{A47FAD4B-E905-463D-9492-48787A8B04F8}"/>
    <cellStyle name="Normal 33 4 2 4 2 2 3 2" xfId="47073" xr:uid="{7FF70208-371E-417D-B267-03105FE1B1C9}"/>
    <cellStyle name="Normal 33 4 2 4 2 2 4" xfId="49336" xr:uid="{CB4C0D2D-0D72-4E27-AFC0-0BA6C2EA9859}"/>
    <cellStyle name="Normal 33 4 2 4 2 3" xfId="9382" xr:uid="{75C5593C-9DF7-4C1E-8E0C-8FA4543D2D65}"/>
    <cellStyle name="Normal 33 4 2 4 2 3 2" xfId="49337" xr:uid="{54175EF7-9666-4AA6-89B7-FEA4C783B5A0}"/>
    <cellStyle name="Normal 33 4 2 4 2 3 2 2" xfId="49338" xr:uid="{B0EE40DE-625C-4440-931D-B87515BCE294}"/>
    <cellStyle name="Normal 33 4 2 4 2 3 3" xfId="49339" xr:uid="{E08EE58D-E1AF-47E8-B809-3EF4C7C20A63}"/>
    <cellStyle name="Normal 33 4 2 4 2 4" xfId="49340" xr:uid="{3B625A4A-0238-4D18-8D76-9A3D03094E31}"/>
    <cellStyle name="Normal 33 4 2 4 2 4 2" xfId="49341" xr:uid="{6DA7FF4D-F29C-47B2-92C9-CCF9BB26C1DC}"/>
    <cellStyle name="Normal 33 4 2 4 2 5" xfId="25463" xr:uid="{B7618762-9032-4F3E-89AA-2079BADD7FB5}"/>
    <cellStyle name="Normal 33 4 2 4 3" xfId="49342" xr:uid="{58986B67-E67F-4471-B880-6329EF339B3A}"/>
    <cellStyle name="Normal 33 4 2 4 3 2" xfId="49343" xr:uid="{C7144B3F-122D-4217-8116-6346DB4DA9DA}"/>
    <cellStyle name="Normal 33 4 2 4 3 2 2" xfId="40940" xr:uid="{067F3C3E-ACF1-4B4E-B4B9-209D2DEF73A9}"/>
    <cellStyle name="Normal 33 4 2 4 3 2 2 2" xfId="49344" xr:uid="{5CC3BF3D-8CCA-48B0-A884-80A8A4CE2E6D}"/>
    <cellStyle name="Normal 33 4 2 4 3 2 3" xfId="40942" xr:uid="{72DCCE19-74F9-4D0E-AC7B-69ED29D3CB20}"/>
    <cellStyle name="Normal 33 4 2 4 3 3" xfId="49345" xr:uid="{EFEDCC15-74C5-4ADD-A4A1-74060F8F527D}"/>
    <cellStyle name="Normal 33 4 2 4 3 3 2" xfId="10759" xr:uid="{A059D5CC-8BC7-4B74-B0DB-ACE37D8C1084}"/>
    <cellStyle name="Normal 33 4 2 4 3 4" xfId="49346" xr:uid="{D3CBFCC8-549F-4E3A-8C83-77C0FCAB78AD}"/>
    <cellStyle name="Normal 33 4 2 4 4" xfId="49347" xr:uid="{4C7EEBD3-691B-45DF-9DE4-A79845497DDC}"/>
    <cellStyle name="Normal 33 4 2 4 4 2" xfId="49348" xr:uid="{1671F790-FC5E-4BE9-A6CE-1A11BABDEEFD}"/>
    <cellStyle name="Normal 33 4 2 4 4 2 2" xfId="47121" xr:uid="{A85791BD-70CF-4D40-B2DB-EFDCFB0D9AD5}"/>
    <cellStyle name="Normal 33 4 2 4 4 3" xfId="49349" xr:uid="{F4A12079-F4BE-41A6-9F92-447E88A8EC7D}"/>
    <cellStyle name="Normal 33 4 2 4 5" xfId="29315" xr:uid="{917EC0AB-BFCE-4458-BF86-DCE36ACB41ED}"/>
    <cellStyle name="Normal 33 4 2 4 5 2" xfId="24872" xr:uid="{41C3BAE4-6D09-4FBB-A48D-C3B9FC270F35}"/>
    <cellStyle name="Normal 33 4 2 4 6" xfId="49350" xr:uid="{4D088EA3-0615-4B56-A3EF-805077F56297}"/>
    <cellStyle name="Normal 33 4 2 4 7" xfId="49351" xr:uid="{8E2B01D9-6A7F-4410-83F9-A581D2CFE4C5}"/>
    <cellStyle name="Normal 33 4 2 5" xfId="18221" xr:uid="{B1638C07-0BA8-44C4-AAE7-8BB701A545DA}"/>
    <cellStyle name="Normal 33 4 2 5 2" xfId="49352" xr:uid="{014DA77B-BA50-43A7-A7AD-F4329EB953D8}"/>
    <cellStyle name="Normal 33 4 2 5 2 2" xfId="49353" xr:uid="{F6A85B24-93D2-4D27-A284-AD924187506E}"/>
    <cellStyle name="Normal 33 4 2 5 2 2 2" xfId="49354" xr:uid="{21A2D89F-648E-4698-9BE3-D703C029AA82}"/>
    <cellStyle name="Normal 33 4 2 5 2 2 2 2" xfId="49355" xr:uid="{38B59233-62CC-4A9A-99F6-8FCF8855D3F0}"/>
    <cellStyle name="Normal 33 4 2 5 2 2 3" xfId="49356" xr:uid="{EFE3BF73-C4E1-4F4A-B177-6526CD971E37}"/>
    <cellStyle name="Normal 33 4 2 5 2 3" xfId="49357" xr:uid="{24A85638-0B08-471D-A6DF-41FEC82AF1D6}"/>
    <cellStyle name="Normal 33 4 2 5 2 3 2" xfId="49358" xr:uid="{9006C08F-99BB-4454-93FE-7CB814BAAC1C}"/>
    <cellStyle name="Normal 33 4 2 5 2 4" xfId="24476" xr:uid="{8204D34B-A7C2-4C61-B7B7-90F79191B3BA}"/>
    <cellStyle name="Normal 33 4 2 5 3" xfId="13550" xr:uid="{57999F57-E370-4500-922A-A3CE94CF428E}"/>
    <cellStyle name="Normal 33 4 2 5 3 2" xfId="17383" xr:uid="{5354BDE4-A4D9-4E58-84FC-CEE7D8E5B5A5}"/>
    <cellStyle name="Normal 33 4 2 5 3 2 2" xfId="47161" xr:uid="{64D991F9-9F78-431B-A536-E0B3CF4521A7}"/>
    <cellStyle name="Normal 33 4 2 5 3 3" xfId="47172" xr:uid="{60C8B1A3-3827-4CDD-8ABB-291CE9047056}"/>
    <cellStyle name="Normal 33 4 2 5 4" xfId="17386" xr:uid="{DEEE3F4E-AF1B-4B47-AE2F-DCE82E973CC3}"/>
    <cellStyle name="Normal 33 4 2 5 4 2" xfId="47182" xr:uid="{AF053250-9CEB-4DE3-BFF0-912AF44BBBA7}"/>
    <cellStyle name="Normal 33 4 2 5 5" xfId="43149" xr:uid="{B9C30163-6771-41C2-A5E4-EABF030BE231}"/>
    <cellStyle name="Normal 33 4 2 6" xfId="20060" xr:uid="{65FFC4FC-D9DC-4BEE-85EB-53E8AEE15C74}"/>
    <cellStyle name="Normal 33 4 2 6 2" xfId="20062" xr:uid="{FA3BF5DF-0784-4B6F-886A-065BD793AB9C}"/>
    <cellStyle name="Normal 33 4 2 6 2 2" xfId="49359" xr:uid="{8015C69F-7482-4A5A-B0E9-9AD1E1F35A4B}"/>
    <cellStyle name="Normal 33 4 2 6 2 2 2" xfId="49360" xr:uid="{9EF04123-CC1E-401E-91CD-0EE6D77841F7}"/>
    <cellStyle name="Normal 33 4 2 6 2 3" xfId="49361" xr:uid="{879E6FE4-044A-4F05-9887-CC997C6BD950}"/>
    <cellStyle name="Normal 33 4 2 6 3" xfId="17389" xr:uid="{D21144FE-4F0D-4A39-BBE5-F354DE07BF3E}"/>
    <cellStyle name="Normal 33 4 2 6 3 2" xfId="42288" xr:uid="{113F1412-2AE8-4926-8AD2-DD6C53D40AC4}"/>
    <cellStyle name="Normal 33 4 2 6 4" xfId="42297" xr:uid="{0730F1A3-B4A0-418F-90E1-1063F622435A}"/>
    <cellStyle name="Normal 33 4 2 7" xfId="20064" xr:uid="{30821CFF-20EA-4571-9F32-71B53DC07560}"/>
    <cellStyle name="Normal 33 4 2 7 2" xfId="49362" xr:uid="{0C27159E-5E1D-4BB9-86DE-E24673BAE9F1}"/>
    <cellStyle name="Normal 33 4 2 7 2 2" xfId="49363" xr:uid="{F905699A-86DC-4B5C-96F3-DB77FF62094C}"/>
    <cellStyle name="Normal 33 4 2 7 3" xfId="42313" xr:uid="{F9C4F82A-6517-4080-83FE-63F2954CAD17}"/>
    <cellStyle name="Normal 33 4 2 8" xfId="49364" xr:uid="{5F34185F-0C5D-4607-85AE-68C6130D8BB3}"/>
    <cellStyle name="Normal 33 4 2 8 2" xfId="49365" xr:uid="{018CF13F-9324-4599-AF7A-46CFCFC9B369}"/>
    <cellStyle name="Normal 33 4 2 9" xfId="49366" xr:uid="{3B1165F4-B677-475E-A8F2-398F581922D6}"/>
    <cellStyle name="Normal 33 4 3" xfId="18223" xr:uid="{6D5CF60C-A4D5-43AA-8AD2-EEA92DA5D292}"/>
    <cellStyle name="Normal 33 4 3 2" xfId="6564" xr:uid="{9D206BD1-3064-4EEA-9F8E-6CAE4C497AE8}"/>
    <cellStyle name="Normal 33 4 3 2 2" xfId="6590" xr:uid="{E30DCF36-FE2F-423C-9DAF-134A01F56B53}"/>
    <cellStyle name="Normal 33 4 3 2 2 2" xfId="6606" xr:uid="{479582FA-ED99-4840-8416-25CAD057E280}"/>
    <cellStyle name="Normal 33 4 3 2 2 2 2" xfId="45342" xr:uid="{2F6AA438-3AA9-4CB4-9DA4-1DE958992C7A}"/>
    <cellStyle name="Normal 33 4 3 2 2 2 2 2" xfId="45345" xr:uid="{029CA517-912F-4B18-B7D1-3E98EE074303}"/>
    <cellStyle name="Normal 33 4 3 2 2 2 2 2 2" xfId="47621" xr:uid="{D09B2120-CFD4-43F4-B03A-0722F5D26B89}"/>
    <cellStyle name="Normal 33 4 3 2 2 2 2 2 2 2" xfId="49367" xr:uid="{0C48E8DB-26F1-4AC7-A048-99F843C0F10B}"/>
    <cellStyle name="Normal 33 4 3 2 2 2 2 2 3" xfId="49368" xr:uid="{42C77D28-5357-45AE-88A7-28FBED667B79}"/>
    <cellStyle name="Normal 33 4 3 2 2 2 2 3" xfId="49370" xr:uid="{85D3FE31-7491-4F95-AF2B-FD393E8610D4}"/>
    <cellStyle name="Normal 33 4 3 2 2 2 2 3 2" xfId="49371" xr:uid="{D3C1AE0C-A1AA-4A19-8B25-9FA91B790ED0}"/>
    <cellStyle name="Normal 33 4 3 2 2 2 2 4" xfId="49372" xr:uid="{2E928C3A-9271-4175-8809-A88B2FAEDED9}"/>
    <cellStyle name="Normal 33 4 3 2 2 2 3" xfId="45347" xr:uid="{A2F23590-C3BC-4140-BA42-87BD007E2818}"/>
    <cellStyle name="Normal 33 4 3 2 2 2 3 2" xfId="49374" xr:uid="{34F68641-C917-4ADB-8972-C6512818AC57}"/>
    <cellStyle name="Normal 33 4 3 2 2 2 3 2 2" xfId="49375" xr:uid="{85FAB95D-6676-4728-A57C-D9748DAFE268}"/>
    <cellStyle name="Normal 33 4 3 2 2 2 3 3" xfId="49376" xr:uid="{8DFD34A4-DFF3-430B-BD55-5E1B678BCF41}"/>
    <cellStyle name="Normal 33 4 3 2 2 2 4" xfId="49377" xr:uid="{00F8E157-BE32-4B77-801E-2199CB2A3D45}"/>
    <cellStyle name="Normal 33 4 3 2 2 2 4 2" xfId="49378" xr:uid="{7F92AD14-91FF-4F49-9092-DF419F106B29}"/>
    <cellStyle name="Normal 33 4 3 2 2 2 5" xfId="6538" xr:uid="{196BE39C-BA42-4567-9644-4859ED71AB46}"/>
    <cellStyle name="Normal 33 4 3 2 2 3" xfId="45349" xr:uid="{86E9B5AC-6E29-4618-9B09-6A7859F7BB69}"/>
    <cellStyle name="Normal 33 4 3 2 2 3 2" xfId="45351" xr:uid="{D0922212-5930-45BA-AC6F-DFEC724127A1}"/>
    <cellStyle name="Normal 33 4 3 2 2 3 2 2" xfId="45354" xr:uid="{D3371C7C-C9F1-4F0E-92A4-97FD43C2F9EF}"/>
    <cellStyle name="Normal 33 4 3 2 2 3 2 2 2" xfId="3999" xr:uid="{96D6DFF0-4DEF-44D3-92DA-EE2BAB8A9A01}"/>
    <cellStyle name="Normal 33 4 3 2 2 3 2 3" xfId="49379" xr:uid="{69CECC82-9811-41E8-82D5-03E7C82F6C02}"/>
    <cellStyle name="Normal 33 4 3 2 2 3 3" xfId="45356" xr:uid="{4E07BB23-2F71-4DD5-A53C-65F321E9F4A2}"/>
    <cellStyle name="Normal 33 4 3 2 2 3 3 2" xfId="49380" xr:uid="{B8D80329-5E99-440E-9708-67837FB85A22}"/>
    <cellStyle name="Normal 33 4 3 2 2 3 4" xfId="49381" xr:uid="{940ADEAF-4DB1-42AF-8858-717F8F55B73F}"/>
    <cellStyle name="Normal 33 4 3 2 2 4" xfId="24644" xr:uid="{0C82F123-1F2D-4F31-9ADC-B5DB1E897601}"/>
    <cellStyle name="Normal 33 4 3 2 2 4 2" xfId="45358" xr:uid="{A6571D2A-A9CD-4229-9247-4F6DA40ED9F2}"/>
    <cellStyle name="Normal 33 4 3 2 2 4 2 2" xfId="49382" xr:uid="{FBD93AB6-8F31-48FB-B976-468256B7415D}"/>
    <cellStyle name="Normal 33 4 3 2 2 4 3" xfId="49383" xr:uid="{CA151B7A-695F-417A-A853-DDDBB1F5DBD7}"/>
    <cellStyle name="Normal 33 4 3 2 2 5" xfId="25407" xr:uid="{FC1EA3CA-D470-490B-AF66-E7F5A9523315}"/>
    <cellStyle name="Normal 33 4 3 2 2 5 2" xfId="49384" xr:uid="{72AF9EBA-BFC9-4390-8159-77F7CEF56137}"/>
    <cellStyle name="Normal 33 4 3 2 2 6" xfId="49385" xr:uid="{CC4A3DEA-2412-4745-94C8-E0FEB714BA5E}"/>
    <cellStyle name="Normal 33 4 3 2 2 7" xfId="49386" xr:uid="{FF937659-6086-4ABA-BD08-DF4E32A6A563}"/>
    <cellStyle name="Normal 33 4 3 2 3" xfId="6620" xr:uid="{DEA59F53-62C6-435E-96C7-4C7608EE527F}"/>
    <cellStyle name="Normal 33 4 3 2 3 2" xfId="45371" xr:uid="{A1BE846A-8C13-404C-B946-11A26361F114}"/>
    <cellStyle name="Normal 33 4 3 2 3 2 2" xfId="45373" xr:uid="{494E033B-B79F-45E7-8B2F-49B71A51CCD5}"/>
    <cellStyle name="Normal 33 4 3 2 3 2 2 2" xfId="49388" xr:uid="{253B176A-879D-45A9-B587-AADF9A815C01}"/>
    <cellStyle name="Normal 33 4 3 2 3 2 2 2 2" xfId="49389" xr:uid="{603E2586-4AEA-4CE1-A92D-7E336DB47573}"/>
    <cellStyle name="Normal 33 4 3 2 3 2 2 3" xfId="49390" xr:uid="{061DECEB-80E2-4ADF-99C1-8BAD22829485}"/>
    <cellStyle name="Normal 33 4 3 2 3 2 3" xfId="49391" xr:uid="{F82B6210-DC10-4DA2-9902-62BA5EA0695A}"/>
    <cellStyle name="Normal 33 4 3 2 3 2 3 2" xfId="49392" xr:uid="{715D857B-1AA9-47B8-B0EB-40082DB6D585}"/>
    <cellStyle name="Normal 33 4 3 2 3 2 4" xfId="49393" xr:uid="{1BC6C7C3-E9F7-4E3C-8321-12297E753E5C}"/>
    <cellStyle name="Normal 33 4 3 2 3 3" xfId="45375" xr:uid="{F3828816-F2EB-4002-9D57-CE6BA270AE7D}"/>
    <cellStyle name="Normal 33 4 3 2 3 3 2" xfId="49394" xr:uid="{FFF9D85C-6A2C-4BDB-88D9-68490FC7FC3B}"/>
    <cellStyle name="Normal 33 4 3 2 3 3 2 2" xfId="49395" xr:uid="{02AB2044-27D9-4383-83FA-571ED3D04B94}"/>
    <cellStyle name="Normal 33 4 3 2 3 3 3" xfId="49396" xr:uid="{47404F5C-95FF-4742-B25A-D33193ACC7B0}"/>
    <cellStyle name="Normal 33 4 3 2 3 4" xfId="49397" xr:uid="{BF7E0E52-9415-46A9-8948-9FA6ECEE2073}"/>
    <cellStyle name="Normal 33 4 3 2 3 4 2" xfId="49398" xr:uid="{1832DD73-5255-4078-80C6-394955B5F9BE}"/>
    <cellStyle name="Normal 33 4 3 2 3 5" xfId="49399" xr:uid="{9A534D7E-4A37-4862-882A-CFCA7CE01F05}"/>
    <cellStyle name="Normal 33 4 3 2 4" xfId="45377" xr:uid="{D0E73332-AECC-40E1-8EA8-31E4D76E2BA1}"/>
    <cellStyle name="Normal 33 4 3 2 4 2" xfId="45379" xr:uid="{4A3248F3-762C-4081-967E-BD3FBC6A2E85}"/>
    <cellStyle name="Normal 33 4 3 2 4 2 2" xfId="45381" xr:uid="{69CA62DD-7CE6-4F5C-8B5B-417D7F829B45}"/>
    <cellStyle name="Normal 33 4 3 2 4 2 2 2" xfId="49400" xr:uid="{A315593B-D338-4A8F-81A1-FF8B22952F0D}"/>
    <cellStyle name="Normal 33 4 3 2 4 2 3" xfId="49402" xr:uid="{E92F05AE-D4D8-489F-A766-956180D8C96A}"/>
    <cellStyle name="Normal 33 4 3 2 4 3" xfId="492" xr:uid="{1F2CB8DD-1B52-4E10-82E8-66707BC4B207}"/>
    <cellStyle name="Normal 33 4 3 2 4 3 2" xfId="15405" xr:uid="{40D5507E-0820-46B7-BC48-D8DD6FBD83DE}"/>
    <cellStyle name="Normal 33 4 3 2 4 4" xfId="49403" xr:uid="{F6EC0E96-5C09-4E5B-9BDC-BCCF7ED08395}"/>
    <cellStyle name="Normal 33 4 3 2 5" xfId="45383" xr:uid="{B51CD574-0906-4DBA-BF4D-2184E238D9F3}"/>
    <cellStyle name="Normal 33 4 3 2 5 2" xfId="45385" xr:uid="{23CA336B-FDD0-44D0-ABB8-45F57E0A6652}"/>
    <cellStyle name="Normal 33 4 3 2 5 2 2" xfId="45387" xr:uid="{0842A4D6-512A-4F89-B94A-7188A5DFA8CD}"/>
    <cellStyle name="Normal 33 4 3 2 5 3" xfId="45389" xr:uid="{329CA32B-6ADE-4722-AF2E-C975124E9E26}"/>
    <cellStyle name="Normal 33 4 3 2 6" xfId="49404" xr:uid="{9EED49FB-E365-4AC9-9AC4-48AEC7E1AF4A}"/>
    <cellStyle name="Normal 33 4 3 2 6 2" xfId="49405" xr:uid="{28B54704-A229-425E-B132-6F4B0B3D8907}"/>
    <cellStyle name="Normal 33 4 3 2 7" xfId="49406" xr:uid="{D618C886-DE80-412F-9DDC-8728B16D0432}"/>
    <cellStyle name="Normal 33 4 3 2 8" xfId="26700" xr:uid="{B701D27E-5940-43B8-B1A6-4E0C8A107017}"/>
    <cellStyle name="Normal 33 4 3 3" xfId="780" xr:uid="{F74729F7-3511-4CF1-ACBE-EC7848EA0171}"/>
    <cellStyle name="Normal 33 4 3 3 2" xfId="6456" xr:uid="{E683D07F-8085-476D-8AD9-5D5B6DE59CD2}"/>
    <cellStyle name="Normal 33 4 3 3 2 2" xfId="45450" xr:uid="{798AB870-0A94-422D-9C8B-8C94FB930C6C}"/>
    <cellStyle name="Normal 33 4 3 3 2 2 2" xfId="45452" xr:uid="{6C6C1523-28BE-4F6B-8916-50E2832E88A7}"/>
    <cellStyle name="Normal 33 4 3 3 2 2 2 2" xfId="49408" xr:uid="{F3B59AEE-0D85-455A-BCBF-EC6E49009139}"/>
    <cellStyle name="Normal 33 4 3 3 2 2 2 2 2" xfId="49409" xr:uid="{83DF5EE9-48B0-4081-B893-D4CB45DEE3C0}"/>
    <cellStyle name="Normal 33 4 3 3 2 2 2 3" xfId="49410" xr:uid="{627F92A8-C812-4506-8A7A-13CE3B04FF45}"/>
    <cellStyle name="Normal 33 4 3 3 2 2 3" xfId="49411" xr:uid="{8C1CCF9E-2738-459C-B3FB-D95F4912237C}"/>
    <cellStyle name="Normal 33 4 3 3 2 2 3 2" xfId="49412" xr:uid="{9218C428-D363-4954-8984-805C8E38C297}"/>
    <cellStyle name="Normal 33 4 3 3 2 2 4" xfId="49413" xr:uid="{9ED4DE9C-A733-47E4-9AD9-4ACB5CE0E5C1}"/>
    <cellStyle name="Normal 33 4 3 3 2 3" xfId="45454" xr:uid="{A21A3804-84C6-4290-8CAC-085047A3FDF7}"/>
    <cellStyle name="Normal 33 4 3 3 2 3 2" xfId="1252" xr:uid="{8176B095-DB9C-48F6-A636-DEB8383B171B}"/>
    <cellStyle name="Normal 33 4 3 3 2 3 2 2" xfId="49414" xr:uid="{D53267FA-D9A1-46C5-9583-C4E46911910C}"/>
    <cellStyle name="Normal 33 4 3 3 2 3 3" xfId="49415" xr:uid="{1BB652CA-FE31-499B-A014-CFC0DAFDC3CB}"/>
    <cellStyle name="Normal 33 4 3 3 2 4" xfId="49416" xr:uid="{F89E1A02-A4C6-4798-8CE0-8BDD0D80A9CB}"/>
    <cellStyle name="Normal 33 4 3 3 2 4 2" xfId="3970" xr:uid="{E0F1FF08-DCD8-4AA2-864B-AC4F14947E17}"/>
    <cellStyle name="Normal 33 4 3 3 2 5" xfId="49417" xr:uid="{9453EFC0-41E2-492D-B5BB-D67C44B8D1BD}"/>
    <cellStyle name="Normal 33 4 3 3 3" xfId="45456" xr:uid="{5B3D2613-B2ED-4E8A-A104-9C5CFC1A2006}"/>
    <cellStyle name="Normal 33 4 3 3 3 2" xfId="45458" xr:uid="{58BC538E-5966-4376-BDFC-4DAF2DCCE0D9}"/>
    <cellStyle name="Normal 33 4 3 3 3 2 2" xfId="49418" xr:uid="{39095259-7629-448E-AE5D-CCCD831744D4}"/>
    <cellStyle name="Normal 33 4 3 3 3 2 2 2" xfId="49419" xr:uid="{E8A24BA1-8406-4BDF-9435-23D2294C6087}"/>
    <cellStyle name="Normal 33 4 3 3 3 2 3" xfId="49420" xr:uid="{9842D921-E7EE-4F37-AF32-8946E1545DB9}"/>
    <cellStyle name="Normal 33 4 3 3 3 3" xfId="49421" xr:uid="{8E3D45E4-ACB0-48BB-8E97-5E2BC7CF77FB}"/>
    <cellStyle name="Normal 33 4 3 3 3 3 2" xfId="49422" xr:uid="{1064FC17-0704-4F76-95B9-BDB9651B52D9}"/>
    <cellStyle name="Normal 33 4 3 3 3 4" xfId="49423" xr:uid="{9BE8C413-275C-4D8F-B3AA-7931B4712F59}"/>
    <cellStyle name="Normal 33 4 3 3 4" xfId="45460" xr:uid="{25A75724-8650-4CAB-A32C-D00713D035DA}"/>
    <cellStyle name="Normal 33 4 3 3 4 2" xfId="49424" xr:uid="{50191E6D-42F4-4D39-9CD6-A5402314F9B4}"/>
    <cellStyle name="Normal 33 4 3 3 4 2 2" xfId="49425" xr:uid="{A94761C5-05FD-4C51-956F-6BAE3F4E4AD3}"/>
    <cellStyle name="Normal 33 4 3 3 4 3" xfId="49426" xr:uid="{956978E4-D8AD-41E2-974B-1517CEAF90D5}"/>
    <cellStyle name="Normal 33 4 3 3 5" xfId="35891" xr:uid="{612FDB89-5814-4DE4-B794-41173AAE2722}"/>
    <cellStyle name="Normal 33 4 3 3 5 2" xfId="49427" xr:uid="{7C6FAFE1-A8CF-49F7-B819-CCFBD290ED24}"/>
    <cellStyle name="Normal 33 4 3 3 6" xfId="49428" xr:uid="{15466136-E781-41ED-8349-52C9CC20E3F6}"/>
    <cellStyle name="Normal 33 4 3 3 7" xfId="49429" xr:uid="{3A7DCC40-B45D-4EEB-A0E9-32AFBFA3547C}"/>
    <cellStyle name="Normal 33 4 3 4" xfId="814" xr:uid="{9DDE7A97-6C4D-4498-86AF-EC0D7F51823E}"/>
    <cellStyle name="Normal 33 4 3 4 2" xfId="45530" xr:uid="{F0109763-5DCB-4CC8-82D0-5AE7E4476068}"/>
    <cellStyle name="Normal 33 4 3 4 2 2" xfId="45532" xr:uid="{5FA9B3A6-DA92-4C08-B37A-1EA06D9DA4AD}"/>
    <cellStyle name="Normal 33 4 3 4 2 2 2" xfId="28418" xr:uid="{B9818DD5-4C1A-40F4-9DCE-4CCBDF0D7A94}"/>
    <cellStyle name="Normal 33 4 3 4 2 2 2 2" xfId="49430" xr:uid="{B7BE9FBC-D7EB-4DDC-A347-BF7B28B30A6B}"/>
    <cellStyle name="Normal 33 4 3 4 2 2 3" xfId="7621" xr:uid="{ED045BB1-BDFD-4566-AFE2-D74977804F5C}"/>
    <cellStyle name="Normal 33 4 3 4 2 3" xfId="45534" xr:uid="{4DA554CA-EFA2-4153-A8A2-C9237EBDD470}"/>
    <cellStyle name="Normal 33 4 3 4 2 3 2" xfId="49431" xr:uid="{9EFB1F39-3E56-4CC2-AD52-30295834D1D2}"/>
    <cellStyle name="Normal 33 4 3 4 2 4" xfId="49432" xr:uid="{909C80DA-E9AB-4184-AA54-CC46DC2CA245}"/>
    <cellStyle name="Normal 33 4 3 4 3" xfId="45536" xr:uid="{E61F4AD4-A38D-452A-9C8A-A4F8CD103582}"/>
    <cellStyle name="Normal 33 4 3 4 3 2" xfId="45538" xr:uid="{E70B33EC-965E-475B-AF57-878C43ECDC35}"/>
    <cellStyle name="Normal 33 4 3 4 3 2 2" xfId="49433" xr:uid="{F71D19DE-2FD7-46B3-8A8D-0151B94E4F5A}"/>
    <cellStyle name="Normal 33 4 3 4 3 3" xfId="49434" xr:uid="{C4102D2A-A365-4CFE-8C4C-21844408630B}"/>
    <cellStyle name="Normal 33 4 3 4 4" xfId="45540" xr:uid="{12B1AC59-8466-4603-8495-7BD738BAD455}"/>
    <cellStyle name="Normal 33 4 3 4 4 2" xfId="49435" xr:uid="{F6A5C4BB-B1CC-4FDD-A212-3D36646D1FE4}"/>
    <cellStyle name="Normal 33 4 3 4 5" xfId="49436" xr:uid="{901DF975-CB68-458B-815C-E00C0F346894}"/>
    <cellStyle name="Normal 33 4 3 5" xfId="47105" xr:uid="{D894D87F-0877-4518-B0C5-89357DA9A540}"/>
    <cellStyle name="Normal 33 4 3 5 2" xfId="49437" xr:uid="{E6DDEBEC-FA0E-4309-8CC1-3A649094206D}"/>
    <cellStyle name="Normal 33 4 3 5 2 2" xfId="10828" xr:uid="{D38E16F0-0192-4147-A973-07B525EB7B8F}"/>
    <cellStyle name="Normal 33 4 3 5 2 2 2" xfId="10830" xr:uid="{08604471-E985-42B4-B551-EB8792B31C03}"/>
    <cellStyle name="Normal 33 4 3 5 2 3" xfId="10833" xr:uid="{8C4D87A2-C7C4-42EE-B67B-8138E559A5E1}"/>
    <cellStyle name="Normal 33 4 3 5 3" xfId="17400" xr:uid="{C7A6CC3E-7EC0-41D0-8131-AC7FC4090266}"/>
    <cellStyle name="Normal 33 4 3 5 3 2" xfId="4976" xr:uid="{D6A339D0-3D47-4300-A9BB-39B3B66DD398}"/>
    <cellStyle name="Normal 33 4 3 5 4" xfId="47245" xr:uid="{6E04FD0D-E685-4BE1-842A-390334DF1C00}"/>
    <cellStyle name="Normal 33 4 3 6" xfId="20074" xr:uid="{64E688E2-0910-41EA-8BCC-D50723617A3F}"/>
    <cellStyle name="Normal 33 4 3 6 2" xfId="49438" xr:uid="{32E40C6B-4DCC-4D26-A527-AEC8F6336216}"/>
    <cellStyle name="Normal 33 4 3 6 2 2" xfId="49439" xr:uid="{570D4009-201D-45BC-BAD9-7676C93BDED2}"/>
    <cellStyle name="Normal 33 4 3 6 3" xfId="42333" xr:uid="{0717E239-A9EE-4DD3-A81C-886477BFD04E}"/>
    <cellStyle name="Normal 33 4 3 7" xfId="49440" xr:uid="{9C8CEF7E-EF53-4F14-9CAF-6466E6A5C2BD}"/>
    <cellStyle name="Normal 33 4 3 7 2" xfId="49441" xr:uid="{1533AA25-6851-4679-8F4E-273FE6AB7C2E}"/>
    <cellStyle name="Normal 33 4 3 8" xfId="49442" xr:uid="{24678341-4989-44DF-A0B3-566E36BDF319}"/>
    <cellStyle name="Normal 33 4 3 9" xfId="43325" xr:uid="{03FFBE52-7B1D-4ED2-A3F7-11BE175DE6E3}"/>
    <cellStyle name="Normal 33 4 4" xfId="18225" xr:uid="{7D78AA8B-BE6E-4CF4-8DF6-3912F265CC6F}"/>
    <cellStyle name="Normal 33 4 4 2" xfId="6644" xr:uid="{307D05AE-9A42-4E80-BCD2-6CC7585A1732}"/>
    <cellStyle name="Normal 33 4 4 2 2" xfId="4925" xr:uid="{573A8C76-515E-4F6A-B4E7-19F408CA3BE1}"/>
    <cellStyle name="Normal 33 4 4 2 2 2" xfId="45632" xr:uid="{C3C65DAA-78F6-4A74-A9D4-D2668AFC70D3}"/>
    <cellStyle name="Normal 33 4 4 2 2 2 2" xfId="45634" xr:uid="{2757CEC3-D0E9-4B84-8DED-85FA9F7045E8}"/>
    <cellStyle name="Normal 33 4 4 2 2 2 2 2" xfId="49443" xr:uid="{C9A3FC7D-5974-4B3B-B075-70BE9497D6A4}"/>
    <cellStyle name="Normal 33 4 4 2 2 2 2 2 2" xfId="39993" xr:uid="{17EE3EF8-AE65-43E5-9035-79E7A78773F5}"/>
    <cellStyle name="Normal 33 4 4 2 2 2 2 3" xfId="49444" xr:uid="{C2D6ABE4-4D84-491B-A4C1-EBC7ABB39BFA}"/>
    <cellStyle name="Normal 33 4 4 2 2 2 3" xfId="49445" xr:uid="{10A224AA-CF86-4B0E-922A-E90D887877DC}"/>
    <cellStyle name="Normal 33 4 4 2 2 2 3 2" xfId="49446" xr:uid="{BF05FC12-6751-4BE1-9FEC-71F916B037AF}"/>
    <cellStyle name="Normal 33 4 4 2 2 2 4" xfId="2216" xr:uid="{4623C45A-AB54-4663-A2E6-4EEFD727F919}"/>
    <cellStyle name="Normal 33 4 4 2 2 3" xfId="45636" xr:uid="{C555EB99-4B93-4120-9810-7DBB6E711DA6}"/>
    <cellStyle name="Normal 33 4 4 2 2 3 2" xfId="49447" xr:uid="{6B4CB857-E4CE-4CE3-B545-CAA3866A5FB4}"/>
    <cellStyle name="Normal 33 4 4 2 2 3 2 2" xfId="49448" xr:uid="{E27CFCBB-D8A1-493E-AEE4-2193CE15681B}"/>
    <cellStyle name="Normal 33 4 4 2 2 3 3" xfId="49449" xr:uid="{819E72D7-A58A-4AA5-B742-68412A79A6F5}"/>
    <cellStyle name="Normal 33 4 4 2 2 4" xfId="49450" xr:uid="{B40BA386-A6AD-4DFF-A961-446F947FFEB3}"/>
    <cellStyle name="Normal 33 4 4 2 2 4 2" xfId="49451" xr:uid="{E7087431-A6A5-4C23-B929-6933C50B99D0}"/>
    <cellStyle name="Normal 33 4 4 2 2 5" xfId="49452" xr:uid="{9B23018A-C62A-4307-93EB-9A34C8C5FA6A}"/>
    <cellStyle name="Normal 33 4 4 2 3" xfId="45638" xr:uid="{166DEA08-C796-4F1F-B30B-E0B3F41642C9}"/>
    <cellStyle name="Normal 33 4 4 2 3 2" xfId="45640" xr:uid="{12ACC54D-F807-4669-84BA-0320E398EAD5}"/>
    <cellStyle name="Normal 33 4 4 2 3 2 2" xfId="47776" xr:uid="{9CAC0508-D66E-4EFA-BCC3-24E03C353C78}"/>
    <cellStyle name="Normal 33 4 4 2 3 2 2 2" xfId="47778" xr:uid="{1B773230-D987-4311-9FA5-A3265C981F3D}"/>
    <cellStyle name="Normal 33 4 4 2 3 2 3" xfId="47780" xr:uid="{FD958EEA-287B-4780-9FD5-C027E846DA98}"/>
    <cellStyle name="Normal 33 4 4 2 3 3" xfId="49453" xr:uid="{891FA05D-B38F-402D-BB00-0BF0F3AF4400}"/>
    <cellStyle name="Normal 33 4 4 2 3 3 2" xfId="47785" xr:uid="{8F927F3F-0BF8-4416-9F70-9E54A8EBE9F9}"/>
    <cellStyle name="Normal 33 4 4 2 3 4" xfId="12363" xr:uid="{39AB0882-5F36-40B8-AE67-85357C88640A}"/>
    <cellStyle name="Normal 33 4 4 2 4" xfId="45642" xr:uid="{AE089815-9AA2-49B5-A78E-31B622B1EB3C}"/>
    <cellStyle name="Normal 33 4 4 2 4 2" xfId="49454" xr:uid="{CB3BDF96-BB33-4429-8842-A75DAF55BD55}"/>
    <cellStyle name="Normal 33 4 4 2 4 2 2" xfId="47793" xr:uid="{3BF708AB-8870-4B99-8E32-14334C38C600}"/>
    <cellStyle name="Normal 33 4 4 2 4 3" xfId="49455" xr:uid="{E05A5C94-3908-4894-94C5-81E8290B3D0C}"/>
    <cellStyle name="Normal 33 4 4 2 5" xfId="49456" xr:uid="{3D915940-A444-4716-89D6-7AB63FD0F93E}"/>
    <cellStyle name="Normal 33 4 4 2 5 2" xfId="49457" xr:uid="{7B7E1FBB-AD2D-4882-BF78-AA28D294A418}"/>
    <cellStyle name="Normal 33 4 4 2 6" xfId="49458" xr:uid="{F8BE9A57-F8CC-40A3-858A-ADEE46346427}"/>
    <cellStyle name="Normal 33 4 4 2 7" xfId="49459" xr:uid="{251316DA-4EF5-42A1-A6C5-1E1060F98349}"/>
    <cellStyle name="Normal 33 4 4 3" xfId="6507" xr:uid="{6E2AF4ED-72F1-461B-B3C4-F474A41CFB82}"/>
    <cellStyle name="Normal 33 4 4 3 2" xfId="45701" xr:uid="{36E4AC73-E56D-4287-8273-26B0636B5397}"/>
    <cellStyle name="Normal 33 4 4 3 2 2" xfId="45703" xr:uid="{582A16AE-88ED-4C1B-ABFC-8916E4FE070E}"/>
    <cellStyle name="Normal 33 4 4 3 2 2 2" xfId="45705" xr:uid="{FE1E3A88-7856-4329-8748-9C01E0C81D9C}"/>
    <cellStyle name="Normal 33 4 4 3 2 2 2 2" xfId="49460" xr:uid="{220FCE1A-63E5-4354-8353-931FC1D2C080}"/>
    <cellStyle name="Normal 33 4 4 3 2 2 3" xfId="49461" xr:uid="{87C8CBA6-8DAF-4981-9288-7A7E01748189}"/>
    <cellStyle name="Normal 33 4 4 3 2 3" xfId="45707" xr:uid="{70930CE7-F0A0-459A-BC81-7E4FE3E02BF9}"/>
    <cellStyle name="Normal 33 4 4 3 2 3 2" xfId="49462" xr:uid="{0BE774DF-8559-4092-91A8-80E632E65DF5}"/>
    <cellStyle name="Normal 33 4 4 3 2 4" xfId="49463" xr:uid="{F38C3620-A0AA-418D-816C-9BE4437786D5}"/>
    <cellStyle name="Normal 33 4 4 3 3" xfId="45709" xr:uid="{8A1ABF98-8275-4FB5-AABE-D9283E6D2EC7}"/>
    <cellStyle name="Normal 33 4 4 3 3 2" xfId="45711" xr:uid="{D7377742-8D01-4D7C-B7D3-9A7C89E93A2E}"/>
    <cellStyle name="Normal 33 4 4 3 3 2 2" xfId="47807" xr:uid="{3DC27F0B-82FD-48D5-A592-F947F285196B}"/>
    <cellStyle name="Normal 33 4 4 3 3 3" xfId="49464" xr:uid="{81D6CCF4-196F-42AD-8910-66F06E11AD7D}"/>
    <cellStyle name="Normal 33 4 4 3 4" xfId="45714" xr:uid="{2D570C7E-7150-493E-AA89-A0F422CFB8FF}"/>
    <cellStyle name="Normal 33 4 4 3 4 2" xfId="49466" xr:uid="{8CED53A6-7060-4482-8EE3-03BCF773D6DC}"/>
    <cellStyle name="Normal 33 4 4 3 5" xfId="49468" xr:uid="{FECEBD8B-A96A-4F14-B1D8-BB78F7941A0F}"/>
    <cellStyle name="Normal 33 4 4 4" xfId="49469" xr:uid="{8CBEB95C-D8AF-4388-A324-4ADACEE711D9}"/>
    <cellStyle name="Normal 33 4 4 4 2" xfId="49470" xr:uid="{71D522AE-B844-43A2-9380-178449F8A796}"/>
    <cellStyle name="Normal 33 4 4 4 2 2" xfId="15522" xr:uid="{0C96DF20-51DF-4CBB-8AAB-F06C9FEB2FE8}"/>
    <cellStyle name="Normal 33 4 4 4 2 2 2" xfId="3507" xr:uid="{12C1CEB3-C3B0-4008-88B7-8AF98DAFFCB9}"/>
    <cellStyle name="Normal 33 4 4 4 2 3" xfId="15528" xr:uid="{F0676274-7A1A-4F97-A1EF-948262816F87}"/>
    <cellStyle name="Normal 33 4 4 4 3" xfId="736" xr:uid="{DC5E99AF-568E-47F0-8DC0-0C461E84D359}"/>
    <cellStyle name="Normal 33 4 4 4 3 2" xfId="1850" xr:uid="{52B4BF0C-6060-4172-9B75-354A57BB1549}"/>
    <cellStyle name="Normal 33 4 4 4 4" xfId="15993" xr:uid="{578DB891-6D05-4EDE-A21F-3DB1B31E3D5E}"/>
    <cellStyle name="Normal 33 4 4 5" xfId="49471" xr:uid="{1ADD2B8F-0FF9-4037-977E-375FC9DB2286}"/>
    <cellStyle name="Normal 33 4 4 5 2" xfId="49472" xr:uid="{F906D48E-D56E-4BFC-9C40-EBA17831F389}"/>
    <cellStyle name="Normal 33 4 4 5 2 2" xfId="18466" xr:uid="{BED54FA3-A29F-4AD7-9A37-0797BE345318}"/>
    <cellStyle name="Normal 33 4 4 5 3" xfId="15997" xr:uid="{64BB88C4-3F55-4A10-A82F-EF3F9662E9EC}"/>
    <cellStyle name="Normal 33 4 4 6" xfId="7971" xr:uid="{5FDC31E7-0BE4-40DA-A92B-D47B33152917}"/>
    <cellStyle name="Normal 33 4 4 6 2" xfId="49473" xr:uid="{AE79D7FB-9157-477E-864B-30F47C4960E6}"/>
    <cellStyle name="Normal 33 4 4 7" xfId="7978" xr:uid="{5A51926E-8CCF-4558-9504-3B299A0A1189}"/>
    <cellStyle name="Normal 33 4 4 8" xfId="49474" xr:uid="{4B805AF4-6BD8-48C1-94ED-E350145D38B9}"/>
    <cellStyle name="Normal 33 4 5" xfId="18227" xr:uid="{C6EDD487-8D55-4B6F-8782-510090BF4BBE}"/>
    <cellStyle name="Normal 33 4 5 2" xfId="1142" xr:uid="{5A815E07-633D-4599-92BF-36A8DB0B1D4D}"/>
    <cellStyle name="Normal 33 4 5 2 2" xfId="49475" xr:uid="{6ADF62CD-79A7-45C7-8282-569EF8A70B94}"/>
    <cellStyle name="Normal 33 4 5 2 2 2" xfId="49476" xr:uid="{B302EE60-BEEF-4AD2-8A61-5718D7CAF586}"/>
    <cellStyle name="Normal 33 4 5 2 2 2 2" xfId="17985" xr:uid="{96A533A5-9228-4E28-9A9B-6EC53BF73DDF}"/>
    <cellStyle name="Normal 33 4 5 2 2 2 2 2" xfId="5855" xr:uid="{3763F8BC-19CD-4D27-8188-CA8796EE8099}"/>
    <cellStyle name="Normal 33 4 5 2 2 2 3" xfId="49174" xr:uid="{48DB233B-CE58-4EEE-B04C-6D2B9AAF305A}"/>
    <cellStyle name="Normal 33 4 5 2 2 3" xfId="49477" xr:uid="{3574BD62-B92F-4224-83FD-612F075529FD}"/>
    <cellStyle name="Normal 33 4 5 2 2 3 2" xfId="18230" xr:uid="{90E0A792-5EFA-4CCA-B6A1-C7441A782252}"/>
    <cellStyle name="Normal 33 4 5 2 2 4" xfId="49478" xr:uid="{070CC42A-071A-4F33-AF28-CD0807C3D885}"/>
    <cellStyle name="Normal 33 4 5 2 3" xfId="49479" xr:uid="{1CADE33B-37F6-4BF6-AD94-5FF6CDBAE549}"/>
    <cellStyle name="Normal 33 4 5 2 3 2" xfId="49480" xr:uid="{9F30F954-616C-4765-83B2-A5443E875745}"/>
    <cellStyle name="Normal 33 4 5 2 3 2 2" xfId="2455" xr:uid="{A7B1E909-FB87-4094-9548-469463DAD12B}"/>
    <cellStyle name="Normal 33 4 5 2 3 3" xfId="49481" xr:uid="{0E3E6FD8-D60D-40D8-ADBF-43B6665EE4D1}"/>
    <cellStyle name="Normal 33 4 5 2 4" xfId="49482" xr:uid="{1F2D05A3-0D68-4EB4-9132-27EED379C38B}"/>
    <cellStyle name="Normal 33 4 5 2 4 2" xfId="49483" xr:uid="{86DE5C1A-665B-4296-855D-7178D4FA1018}"/>
    <cellStyle name="Normal 33 4 5 2 5" xfId="49484" xr:uid="{3280DFEE-EF2B-4EAF-A7D4-CA3CA86FA74D}"/>
    <cellStyle name="Normal 33 4 5 3" xfId="49485" xr:uid="{D05784BB-02B1-4ABC-8A58-9FBE655FD8CB}"/>
    <cellStyle name="Normal 33 4 5 3 2" xfId="49486" xr:uid="{0F81E8C7-B74D-428F-BEE3-C27B990B97AD}"/>
    <cellStyle name="Normal 33 4 5 3 2 2" xfId="49487" xr:uid="{B23B4479-C5D8-485A-9F63-D07DE53CC8DD}"/>
    <cellStyle name="Normal 33 4 5 3 2 2 2" xfId="49488" xr:uid="{C886CFC6-CE18-42E3-8527-B84384B9C3C5}"/>
    <cellStyle name="Normal 33 4 5 3 2 3" xfId="49489" xr:uid="{0BB4F74C-9B34-4633-8BF5-69F7E6E82F98}"/>
    <cellStyle name="Normal 33 4 5 3 3" xfId="19935" xr:uid="{92CDDBBD-A724-4F95-996D-602C703817AA}"/>
    <cellStyle name="Normal 33 4 5 3 3 2" xfId="19937" xr:uid="{082F1DBD-5FF6-42A5-96F3-2D94EAEABC2A}"/>
    <cellStyle name="Normal 33 4 5 3 4" xfId="19941" xr:uid="{37A9A97C-6EFD-4B5E-BF6D-909B0B77A45A}"/>
    <cellStyle name="Normal 33 4 5 4" xfId="49490" xr:uid="{FC066822-AEB7-4B9D-86AF-D935E3B23E01}"/>
    <cellStyle name="Normal 33 4 5 4 2" xfId="49491" xr:uid="{96C04282-C216-46BA-80C4-93B4F9E89936}"/>
    <cellStyle name="Normal 33 4 5 4 2 2" xfId="49492" xr:uid="{CCD294DF-9171-4A7D-B4B5-82C65CD6FFFD}"/>
    <cellStyle name="Normal 33 4 5 4 3" xfId="16014" xr:uid="{A8CE87A9-4543-4728-AF4C-2A5AA3605053}"/>
    <cellStyle name="Normal 33 4 5 5" xfId="49493" xr:uid="{D6928C64-0114-4F86-B85F-64C7BD315DE0}"/>
    <cellStyle name="Normal 33 4 5 5 2" xfId="49494" xr:uid="{E246DEB9-989D-4785-BE65-D6B5F04BA9CD}"/>
    <cellStyle name="Normal 33 4 5 6" xfId="49495" xr:uid="{A384EFB2-CAC2-4CF8-B1D2-A4D62851CBBD}"/>
    <cellStyle name="Normal 33 4 5 7" xfId="49496" xr:uid="{10A0F95A-0EB1-4724-AB83-C2B53CBF07C0}"/>
    <cellStyle name="Normal 33 4 6" xfId="18229" xr:uid="{1A1077B9-889A-488B-82E9-A145F5776EC9}"/>
    <cellStyle name="Normal 33 4 6 2" xfId="49497" xr:uid="{16C6F687-B699-45AF-9A47-0DB29F999CF6}"/>
    <cellStyle name="Normal 33 4 6 2 2" xfId="45801" xr:uid="{86393628-1E77-4A8F-AC57-C258E5FA7D72}"/>
    <cellStyle name="Normal 33 4 6 2 2 2" xfId="49498" xr:uid="{67B23E9E-C759-4A13-9B9C-D1F02B942DD6}"/>
    <cellStyle name="Normal 33 4 6 2 2 2 2" xfId="49499" xr:uid="{EF808BC3-AC81-4DE3-8799-3FBA561555F2}"/>
    <cellStyle name="Normal 33 4 6 2 2 3" xfId="25881" xr:uid="{1C77B135-E646-46A2-B0F6-80FFD6514F1D}"/>
    <cellStyle name="Normal 33 4 6 2 3" xfId="49500" xr:uid="{364F697F-D26E-42D9-BBFC-647FD7F54640}"/>
    <cellStyle name="Normal 33 4 6 2 3 2" xfId="49501" xr:uid="{A5754BDC-6C90-4EB8-AFF9-572801B69DB0}"/>
    <cellStyle name="Normal 33 4 6 2 4" xfId="49502" xr:uid="{4359FE3F-057B-4DA0-8683-4081C018C72F}"/>
    <cellStyle name="Normal 33 4 6 3" xfId="49503" xr:uid="{B0401988-7F1A-4FE3-ABBA-C71E8253542A}"/>
    <cellStyle name="Normal 33 4 6 3 2" xfId="49504" xr:uid="{13B88608-7ADA-4099-BF90-866C4F0E20BA}"/>
    <cellStyle name="Normal 33 4 6 3 2 2" xfId="49505" xr:uid="{E8AEE0AB-9903-437C-84CA-4F1914A2A1F0}"/>
    <cellStyle name="Normal 33 4 6 3 3" xfId="19944" xr:uid="{6BC8C185-F23D-4C41-A06C-D14CC4C81EAA}"/>
    <cellStyle name="Normal 33 4 6 4" xfId="49506" xr:uid="{8B8E7155-D2CE-47F1-A2B9-A109542E4512}"/>
    <cellStyle name="Normal 33 4 6 4 2" xfId="17381" xr:uid="{E9F3A195-08AE-4BDE-AEDB-85241775941D}"/>
    <cellStyle name="Normal 33 4 6 5" xfId="49507" xr:uid="{A1BF9062-1DD6-486F-AD43-44A58D80FCBE}"/>
    <cellStyle name="Normal 33 4 7" xfId="49508" xr:uid="{D450F6E1-99A7-43B2-932D-8B1EA393AC61}"/>
    <cellStyle name="Normal 33 4 7 2" xfId="541" xr:uid="{9FBDBD9B-4C7E-4F81-8054-D36F915494DF}"/>
    <cellStyle name="Normal 33 4 7 2 2" xfId="49509" xr:uid="{C278B887-B798-46CB-948A-21324824F973}"/>
    <cellStyle name="Normal 33 4 7 2 2 2" xfId="49510" xr:uid="{2DBE5C2F-790B-4070-9074-674586021746}"/>
    <cellStyle name="Normal 33 4 7 2 3" xfId="49511" xr:uid="{FDD1AE24-86BB-4447-A566-4EC27A6F14A4}"/>
    <cellStyle name="Normal 33 4 7 3" xfId="609" xr:uid="{B83ED1F0-8674-41AB-9D61-2185107E114D}"/>
    <cellStyle name="Normal 33 4 7 3 2" xfId="49512" xr:uid="{11432AB7-5152-4032-B349-59D65D839C93}"/>
    <cellStyle name="Normal 33 4 7 4" xfId="49513" xr:uid="{9CC4304E-42A3-4913-BD4A-1CCA0020C2D7}"/>
    <cellStyle name="Normal 33 4 8" xfId="7627" xr:uid="{AA138A06-A022-4393-9B5B-F330AC2E0032}"/>
    <cellStyle name="Normal 33 4 8 2" xfId="49514" xr:uid="{9E26F6CB-6742-4B86-93FF-ECC3FAF72887}"/>
    <cellStyle name="Normal 33 4 8 2 2" xfId="49515" xr:uid="{8C94A309-0A40-4087-AE7A-7753472D0310}"/>
    <cellStyle name="Normal 33 4 8 3" xfId="49516" xr:uid="{24DBC699-0F71-42D4-A527-44F428149936}"/>
    <cellStyle name="Normal 33 4 9" xfId="18275" xr:uid="{3B1868C2-4CE2-4409-AC4A-2837BBBD15FC}"/>
    <cellStyle name="Normal 33 4 9 2" xfId="49518" xr:uid="{9793F43F-F434-4698-96E2-B43A26CCE02A}"/>
    <cellStyle name="Normal 33 5" xfId="30024" xr:uid="{91060757-F7D2-4998-BD96-EF1883D6DED3}"/>
    <cellStyle name="Normal 33 5 10" xfId="49519" xr:uid="{708E46E5-37FE-4A07-8C2C-B9C7A3DFA605}"/>
    <cellStyle name="Normal 33 5 11" xfId="49520" xr:uid="{B02B9579-0838-4DAC-A30B-B630B419B903}"/>
    <cellStyle name="Normal 33 5 2" xfId="18349" xr:uid="{C8DFCF0D-87D4-4DF7-90E9-CA8FDB8D446D}"/>
    <cellStyle name="Normal 33 5 2 10" xfId="33828" xr:uid="{798E9992-11D6-4C8F-B90B-2A0A76234B80}"/>
    <cellStyle name="Normal 33 5 2 2" xfId="18351" xr:uid="{F3E3EE54-A90A-45E1-A74B-2CA46C92A3DF}"/>
    <cellStyle name="Normal 33 5 2 2 2" xfId="10071" xr:uid="{F34231FD-2D50-4CCB-BA4F-A5EED8B924AE}"/>
    <cellStyle name="Normal 33 5 2 2 2 2" xfId="18354" xr:uid="{8A1766E5-0E28-4F7A-B5BF-2CA5D81B6C5D}"/>
    <cellStyle name="Normal 33 5 2 2 2 2 2" xfId="45713" xr:uid="{778D4169-57C6-4AA1-A719-BB58A59B1583}"/>
    <cellStyle name="Normal 33 5 2 2 2 2 2 2" xfId="49465" xr:uid="{16DD9981-3A43-4E63-9887-1E5D9C4664AC}"/>
    <cellStyle name="Normal 33 5 2 2 2 2 2 2 2" xfId="49521" xr:uid="{98B2BF7B-58C6-46E5-84C9-7496B081D690}"/>
    <cellStyle name="Normal 33 5 2 2 2 2 2 2 2 2" xfId="49522" xr:uid="{40E2D0FF-EDFC-4F28-8914-578EA1A5F32E}"/>
    <cellStyle name="Normal 33 5 2 2 2 2 2 2 2 2 2" xfId="49523" xr:uid="{00E9545F-4A33-4A17-8094-F399F393A5DE}"/>
    <cellStyle name="Normal 33 5 2 2 2 2 2 2 2 3" xfId="49524" xr:uid="{E5F5586C-6FC7-4C02-B5AC-FAD18AC27555}"/>
    <cellStyle name="Normal 33 5 2 2 2 2 2 2 3" xfId="49525" xr:uid="{085798BE-350E-4B92-9494-3449951A7E76}"/>
    <cellStyle name="Normal 33 5 2 2 2 2 2 2 3 2" xfId="49526" xr:uid="{36DD5648-E32A-4393-882E-479F7CA038CF}"/>
    <cellStyle name="Normal 33 5 2 2 2 2 2 2 4" xfId="49527" xr:uid="{8A761F17-0B1F-4BDE-8DFC-F3BB9EED97DD}"/>
    <cellStyle name="Normal 33 5 2 2 2 2 2 3" xfId="49528" xr:uid="{EB097F7A-D04A-4D6D-9E71-26794AE616D9}"/>
    <cellStyle name="Normal 33 5 2 2 2 2 2 3 2" xfId="49529" xr:uid="{3E72B614-B922-4D93-BD34-A710D299C547}"/>
    <cellStyle name="Normal 33 5 2 2 2 2 2 3 2 2" xfId="49530" xr:uid="{1025B5D1-F358-4CD4-A3FB-4987268A9D3E}"/>
    <cellStyle name="Normal 33 5 2 2 2 2 2 3 3" xfId="49531" xr:uid="{30A250F5-E798-4E04-AD7E-B12593F732CB}"/>
    <cellStyle name="Normal 33 5 2 2 2 2 2 4" xfId="49532" xr:uid="{4CBBCE69-8022-4373-9EA8-E752C63C585D}"/>
    <cellStyle name="Normal 33 5 2 2 2 2 2 4 2" xfId="49533" xr:uid="{96A4D9D8-D8C5-4493-AB5A-5627E0C1AB93}"/>
    <cellStyle name="Normal 33 5 2 2 2 2 2 5" xfId="49534" xr:uid="{4953AAC0-82D2-4A3E-8766-52CE867DCDCE}"/>
    <cellStyle name="Normal 33 5 2 2 2 2 3" xfId="49467" xr:uid="{3E64535C-81E5-49B2-8D58-7CEBBCE45D8B}"/>
    <cellStyle name="Normal 33 5 2 2 2 2 3 2" xfId="49535" xr:uid="{1D02D1CB-705E-4560-9A1A-BCE5B8BD64B0}"/>
    <cellStyle name="Normal 33 5 2 2 2 2 3 2 2" xfId="49536" xr:uid="{55690B5E-DB35-4C08-A0B6-EA0C7CD00CDA}"/>
    <cellStyle name="Normal 33 5 2 2 2 2 3 2 2 2" xfId="49537" xr:uid="{04D626D6-69EF-4513-A365-A755B1056A5D}"/>
    <cellStyle name="Normal 33 5 2 2 2 2 3 2 3" xfId="49538" xr:uid="{F3F4AEA5-3D57-4A57-9D88-FF58623D6243}"/>
    <cellStyle name="Normal 33 5 2 2 2 2 3 3" xfId="40969" xr:uid="{D8F9B121-26FB-466C-967F-9201E405D7E4}"/>
    <cellStyle name="Normal 33 5 2 2 2 2 3 3 2" xfId="41355" xr:uid="{190E6DE4-FBB8-4593-AEDE-A6B2C5D5A1E6}"/>
    <cellStyle name="Normal 33 5 2 2 2 2 3 4" xfId="39507" xr:uid="{A232CB69-527E-49BB-9B55-DC963870D175}"/>
    <cellStyle name="Normal 33 5 2 2 2 2 4" xfId="49539" xr:uid="{8228C52D-DC52-4BE4-B48E-84AF86C7729B}"/>
    <cellStyle name="Normal 33 5 2 2 2 2 4 2" xfId="49540" xr:uid="{7A129F64-2F5A-4E63-949B-C67C083E3D6E}"/>
    <cellStyle name="Normal 33 5 2 2 2 2 4 2 2" xfId="49541" xr:uid="{D3CA7CA5-EEAB-477E-8111-B40B7FC1DF16}"/>
    <cellStyle name="Normal 33 5 2 2 2 2 4 3" xfId="49542" xr:uid="{7830B0FE-A4B2-4636-A8F6-0521B6855CD0}"/>
    <cellStyle name="Normal 33 5 2 2 2 2 5" xfId="49543" xr:uid="{ECCA8F51-B16E-4331-A099-A3F3D7350737}"/>
    <cellStyle name="Normal 33 5 2 2 2 2 5 2" xfId="49544" xr:uid="{D1F81B83-3E39-445E-BEEB-1EA7E95F18CF}"/>
    <cellStyle name="Normal 33 5 2 2 2 2 6" xfId="49545" xr:uid="{62055CBA-1FF1-42F5-A90C-975391473211}"/>
    <cellStyle name="Normal 33 5 2 2 2 2 7" xfId="49546" xr:uid="{AB60306A-3E3F-4465-ACC9-FD3E1F3D7E81}"/>
    <cellStyle name="Normal 33 5 2 2 2 3" xfId="49547" xr:uid="{50338A78-0B7F-4167-B9DE-03AB51864F76}"/>
    <cellStyle name="Normal 33 5 2 2 2 3 2" xfId="15992" xr:uid="{4C936DAF-6314-40E2-AF9C-A537B6C6ACFB}"/>
    <cellStyle name="Normal 33 5 2 2 2 3 2 2" xfId="44502" xr:uid="{7CC5D4B4-8DB9-412F-B8E7-9F8EFDF7167D}"/>
    <cellStyle name="Normal 33 5 2 2 2 3 2 2 2" xfId="44504" xr:uid="{41271626-08ED-4B9D-A91E-7A1CE9E12999}"/>
    <cellStyle name="Normal 33 5 2 2 2 3 2 2 2 2" xfId="44506" xr:uid="{8B7F1038-CD02-4E53-B85A-2D024B232AC0}"/>
    <cellStyle name="Normal 33 5 2 2 2 3 2 2 3" xfId="44510" xr:uid="{6DF6D469-2DE5-414C-A52C-D33B56D8BE7E}"/>
    <cellStyle name="Normal 33 5 2 2 2 3 2 3" xfId="44518" xr:uid="{452CAAFD-4303-4381-87AF-C528B20F3B3B}"/>
    <cellStyle name="Normal 33 5 2 2 2 3 2 3 2" xfId="27905" xr:uid="{7AF17C73-BED5-4F58-822F-000E0F4A131B}"/>
    <cellStyle name="Normal 33 5 2 2 2 3 2 4" xfId="44523" xr:uid="{B4874360-F035-4469-B195-CE3C8F1F2C68}"/>
    <cellStyle name="Normal 33 5 2 2 2 3 3" xfId="49548" xr:uid="{503783C7-24FD-4C7E-AEBE-91BAD391A850}"/>
    <cellStyle name="Normal 33 5 2 2 2 3 3 2" xfId="44549" xr:uid="{7E326417-1920-4CE2-A1E0-500825033CA0}"/>
    <cellStyle name="Normal 33 5 2 2 2 3 3 2 2" xfId="44553" xr:uid="{4803536B-E3DE-4DBC-809F-1A10E06A4EFF}"/>
    <cellStyle name="Normal 33 5 2 2 2 3 3 3" xfId="44560" xr:uid="{81033E09-153D-4059-98D0-DDCFD8DE3589}"/>
    <cellStyle name="Normal 33 5 2 2 2 3 4" xfId="49549" xr:uid="{9EA1C80C-2BD5-4116-A1E6-67AAEB15ED15}"/>
    <cellStyle name="Normal 33 5 2 2 2 3 4 2" xfId="11164" xr:uid="{FD9C7C61-598C-413B-8997-6793A0BF4334}"/>
    <cellStyle name="Normal 33 5 2 2 2 3 5" xfId="49550" xr:uid="{BF2A670C-6796-4DDE-B0F9-32E5C4BE3EB1}"/>
    <cellStyle name="Normal 33 5 2 2 2 4" xfId="49551" xr:uid="{9E253F3D-1B4B-4337-934D-685381270176}"/>
    <cellStyle name="Normal 33 5 2 2 2 4 2" xfId="47274" xr:uid="{22CCAD60-5E6B-48E8-BD64-39ECF98CA404}"/>
    <cellStyle name="Normal 33 5 2 2 2 4 2 2" xfId="47277" xr:uid="{83A77B20-6A8D-47FB-B50D-482ED8D0331A}"/>
    <cellStyle name="Normal 33 5 2 2 2 4 2 2 2" xfId="47280" xr:uid="{95078B71-3E00-4790-A027-2EB17E27405A}"/>
    <cellStyle name="Normal 33 5 2 2 2 4 2 3" xfId="47284" xr:uid="{DDC3D2C3-DC68-4A4A-8F31-EC630E598A8A}"/>
    <cellStyle name="Normal 33 5 2 2 2 4 3" xfId="47286" xr:uid="{D1462A57-137E-4D96-8864-E6B20EF1CF99}"/>
    <cellStyle name="Normal 33 5 2 2 2 4 3 2" xfId="47289" xr:uid="{2A35873B-D5E8-440A-91DB-42C6ABA40733}"/>
    <cellStyle name="Normal 33 5 2 2 2 4 4" xfId="47292" xr:uid="{AE636A32-59B0-4759-9798-3D92A9268988}"/>
    <cellStyle name="Normal 33 5 2 2 2 5" xfId="25553" xr:uid="{2B7238FC-E3DE-42B9-BD76-FC3981D36767}"/>
    <cellStyle name="Normal 33 5 2 2 2 5 2" xfId="42362" xr:uid="{05539BC1-B345-4292-95FF-144E419EC4C0}"/>
    <cellStyle name="Normal 33 5 2 2 2 5 2 2" xfId="46906" xr:uid="{D9678CC0-3D62-41D3-9272-F06728606062}"/>
    <cellStyle name="Normal 33 5 2 2 2 5 3" xfId="47294" xr:uid="{99AE12A8-0C9F-4642-B30E-23A9AD4D097B}"/>
    <cellStyle name="Normal 33 5 2 2 2 6" xfId="43951" xr:uid="{2D21F469-8801-46A2-B3A4-B18BB89E9646}"/>
    <cellStyle name="Normal 33 5 2 2 2 6 2" xfId="43953" xr:uid="{B0D89EB7-28A9-42A7-BDF0-9893C880D577}"/>
    <cellStyle name="Normal 33 5 2 2 2 7" xfId="41097" xr:uid="{CE2C3938-9532-41B9-999E-4583E10BD43F}"/>
    <cellStyle name="Normal 33 5 2 2 2 8" xfId="49553" xr:uid="{B61265A3-8129-42E2-A946-B1350A945925}"/>
    <cellStyle name="Normal 33 5 2 2 3" xfId="18358" xr:uid="{B4788144-E6E0-4AEA-B4BB-DFBCC2EC7036}"/>
    <cellStyle name="Normal 33 5 2 2 3 2" xfId="49555" xr:uid="{55D41245-4EE6-4176-AACA-C997F53B06BF}"/>
    <cellStyle name="Normal 33 5 2 2 3 2 2" xfId="19940" xr:uid="{A06C47D8-43EE-4692-B550-3E2D3DC0EFD8}"/>
    <cellStyle name="Normal 33 5 2 2 3 2 2 2" xfId="49556" xr:uid="{F3EF37EC-3EFB-4164-8A0C-7B9B21DC8FF3}"/>
    <cellStyle name="Normal 33 5 2 2 3 2 2 2 2" xfId="49557" xr:uid="{A84295C0-F164-4E06-94EE-80F16C2F20BE}"/>
    <cellStyle name="Normal 33 5 2 2 3 2 2 2 2 2" xfId="49558" xr:uid="{AC4895E2-6621-4E68-8AA5-78C3F338F017}"/>
    <cellStyle name="Normal 33 5 2 2 3 2 2 2 3" xfId="49559" xr:uid="{4232DE44-FB1B-4459-97A9-04EA6556A06E}"/>
    <cellStyle name="Normal 33 5 2 2 3 2 2 3" xfId="49560" xr:uid="{EA41CBCF-0243-4C59-B50B-F11A7FBDED99}"/>
    <cellStyle name="Normal 33 5 2 2 3 2 2 3 2" xfId="49561" xr:uid="{9F68F1E8-3AC9-453B-BE41-B0D26A3ED3B2}"/>
    <cellStyle name="Normal 33 5 2 2 3 2 2 4" xfId="49562" xr:uid="{50BE70A4-EE6D-4A3A-BF00-532E3664AE33}"/>
    <cellStyle name="Normal 33 5 2 2 3 2 3" xfId="49563" xr:uid="{81624BB3-72BE-410D-A019-139D422931FD}"/>
    <cellStyle name="Normal 33 5 2 2 3 2 3 2" xfId="49564" xr:uid="{362BFA6F-AD42-463B-A975-56FA307B493A}"/>
    <cellStyle name="Normal 33 5 2 2 3 2 3 2 2" xfId="45558" xr:uid="{8F96430D-BC15-465D-85F7-1D5EBD35E2A9}"/>
    <cellStyle name="Normal 33 5 2 2 3 2 3 3" xfId="26404" xr:uid="{39BA570F-4C59-4380-81AC-7566E15DED30}"/>
    <cellStyle name="Normal 33 5 2 2 3 2 4" xfId="49565" xr:uid="{C40DC2D0-F96F-465F-B401-679E98022330}"/>
    <cellStyle name="Normal 33 5 2 2 3 2 4 2" xfId="49566" xr:uid="{B71C9BC1-C5AF-456B-B01B-FE9CF3121502}"/>
    <cellStyle name="Normal 33 5 2 2 3 2 5" xfId="49567" xr:uid="{A86EB35B-4040-4B42-A4C8-96EF78C459B4}"/>
    <cellStyle name="Normal 33 5 2 2 3 3" xfId="49569" xr:uid="{4EEB900C-53F1-44CB-8725-35CA24DF668D}"/>
    <cellStyle name="Normal 33 5 2 2 3 3 2" xfId="49570" xr:uid="{36A73D4B-750E-480F-B4F2-9DAF25DC8932}"/>
    <cellStyle name="Normal 33 5 2 2 3 3 2 2" xfId="49571" xr:uid="{1E7BE27F-AF51-4102-8E30-F2D419019D62}"/>
    <cellStyle name="Normal 33 5 2 2 3 3 2 2 2" xfId="49572" xr:uid="{1356778F-C781-4293-A15F-3CE0D30FB292}"/>
    <cellStyle name="Normal 33 5 2 2 3 3 2 3" xfId="49573" xr:uid="{2FBD4FEC-E7DA-4C38-A381-F1D02A37F14A}"/>
    <cellStyle name="Normal 33 5 2 2 3 3 3" xfId="49574" xr:uid="{EEE54D83-F281-40DE-B71F-9B414D46FF4A}"/>
    <cellStyle name="Normal 33 5 2 2 3 3 3 2" xfId="49575" xr:uid="{EFFAD1A6-96DE-475C-BF10-D30BC048F02A}"/>
    <cellStyle name="Normal 33 5 2 2 3 3 4" xfId="49576" xr:uid="{F9E5C8A8-9049-47F2-A647-1CC1B0050B18}"/>
    <cellStyle name="Normal 33 5 2 2 3 4" xfId="2743" xr:uid="{70173F86-C562-426F-8ADF-27923B57D3E6}"/>
    <cellStyle name="Normal 33 5 2 2 3 4 2" xfId="4671" xr:uid="{D02722C2-87F0-43AE-8140-3D9EAE07B1EC}"/>
    <cellStyle name="Normal 33 5 2 2 3 4 2 2" xfId="47299" xr:uid="{58EE7E48-5474-49E9-8881-E7748325DC6A}"/>
    <cellStyle name="Normal 33 5 2 2 3 4 3" xfId="47301" xr:uid="{41231437-FE90-45B9-B22C-972C065D7218}"/>
    <cellStyle name="Normal 33 5 2 2 3 5" xfId="49577" xr:uid="{A0CFCF4C-2233-44E6-AEDF-A0EC7F48D6BC}"/>
    <cellStyle name="Normal 33 5 2 2 3 5 2" xfId="47304" xr:uid="{8D41BA92-6A73-47EB-9BC3-92ED76571662}"/>
    <cellStyle name="Normal 33 5 2 2 3 6" xfId="43957" xr:uid="{BC1C7BD2-E730-452A-BE33-0D57E666ACF3}"/>
    <cellStyle name="Normal 33 5 2 2 3 7" xfId="49578" xr:uid="{DA0D290A-44FB-40CC-B42B-70E7FDAE9FA6}"/>
    <cellStyle name="Normal 33 5 2 2 4" xfId="49581" xr:uid="{B658CA56-6D93-4003-8CD3-E5D703719B2E}"/>
    <cellStyle name="Normal 33 5 2 2 4 2" xfId="49584" xr:uid="{07ECBDF2-9B8C-437B-BEB1-13356BF85B25}"/>
    <cellStyle name="Normal 33 5 2 2 4 2 2" xfId="49585" xr:uid="{C535B64C-9979-4933-AD03-D67A4BA8BA27}"/>
    <cellStyle name="Normal 33 5 2 2 4 2 2 2" xfId="49586" xr:uid="{D322407D-24CE-42F8-8016-F213AE5AD3C3}"/>
    <cellStyle name="Normal 33 5 2 2 4 2 2 2 2" xfId="49587" xr:uid="{582E24A2-9D94-4C59-A631-4C2F31AC3D66}"/>
    <cellStyle name="Normal 33 5 2 2 4 2 2 3" xfId="26039" xr:uid="{BAFE5AF4-D0C3-4D0B-9638-164192D9F8EF}"/>
    <cellStyle name="Normal 33 5 2 2 4 2 3" xfId="49588" xr:uid="{5D651F0F-4E47-4141-9AD1-A596DCA7F849}"/>
    <cellStyle name="Normal 33 5 2 2 4 2 3 2" xfId="49589" xr:uid="{74D8A8DE-D426-4383-888A-3998A55085AB}"/>
    <cellStyle name="Normal 33 5 2 2 4 2 4" xfId="49590" xr:uid="{61F7CC0A-05CF-403A-9DEE-DED228307604}"/>
    <cellStyle name="Normal 33 5 2 2 4 3" xfId="49591" xr:uid="{24742E4E-C4B0-4C9A-B6AC-5DD5F86AF6BC}"/>
    <cellStyle name="Normal 33 5 2 2 4 3 2" xfId="49592" xr:uid="{F5A9A5B9-6325-4FCF-8211-4BF2D7D4B78D}"/>
    <cellStyle name="Normal 33 5 2 2 4 3 2 2" xfId="49593" xr:uid="{FDD74ACC-E253-484D-9342-147EEBB2FD7D}"/>
    <cellStyle name="Normal 33 5 2 2 4 3 3" xfId="49594" xr:uid="{77129FC5-9D09-4C9D-88AA-800E2CED7328}"/>
    <cellStyle name="Normal 33 5 2 2 4 4" xfId="49595" xr:uid="{E3861261-A929-4604-984A-E12A4F483FA0}"/>
    <cellStyle name="Normal 33 5 2 2 4 4 2" xfId="47306" xr:uid="{737C8596-B412-41FD-8468-6DFD24900FBA}"/>
    <cellStyle name="Normal 33 5 2 2 4 5" xfId="49596" xr:uid="{B1D91036-CF8E-4371-A8EA-9D5A98FA265E}"/>
    <cellStyle name="Normal 33 5 2 2 5" xfId="49599" xr:uid="{AD04AF95-3C86-42AC-9EB7-2CC485F90529}"/>
    <cellStyle name="Normal 33 5 2 2 5 2" xfId="49600" xr:uid="{4D35EB5E-EFEE-410E-8BE3-A6A142BCBEB8}"/>
    <cellStyle name="Normal 33 5 2 2 5 2 2" xfId="49601" xr:uid="{1D8F144A-A960-4A2D-9047-F15AF957C8FD}"/>
    <cellStyle name="Normal 33 5 2 2 5 2 2 2" xfId="49602" xr:uid="{243990B4-F620-4C0E-A751-7C33B83F7823}"/>
    <cellStyle name="Normal 33 5 2 2 5 2 3" xfId="49603" xr:uid="{183E23A7-9755-4AF8-B81F-DB5E871CB689}"/>
    <cellStyle name="Normal 33 5 2 2 5 3" xfId="49604" xr:uid="{8A4BBA34-039A-4DF7-BA0C-1E1C5BD8242D}"/>
    <cellStyle name="Normal 33 5 2 2 5 3 2" xfId="49605" xr:uid="{D16669C0-167E-4231-A492-D5964E825004}"/>
    <cellStyle name="Normal 33 5 2 2 5 4" xfId="49606" xr:uid="{4366B03A-8A37-4247-9B9A-E5BA4955FC19}"/>
    <cellStyle name="Normal 33 5 2 2 6" xfId="49607" xr:uid="{3BB08E88-F929-4A5F-A90E-39DFFC9E2F68}"/>
    <cellStyle name="Normal 33 5 2 2 6 2" xfId="49608" xr:uid="{6C20DBC7-2994-44EE-B91E-A7ED39E72B64}"/>
    <cellStyle name="Normal 33 5 2 2 6 2 2" xfId="43066" xr:uid="{2F348212-8157-4FFC-BE38-2BC38E74FFAC}"/>
    <cellStyle name="Normal 33 5 2 2 6 3" xfId="49609" xr:uid="{D9702686-AE6B-4368-A08F-0BA2D41DB548}"/>
    <cellStyle name="Normal 33 5 2 2 7" xfId="316" xr:uid="{6DD083D3-A99D-460F-BA3A-D9A3FD1DF9BC}"/>
    <cellStyle name="Normal 33 5 2 2 7 2" xfId="23733" xr:uid="{6585200D-90BB-46E2-AED4-E2FC23264C8C}"/>
    <cellStyle name="Normal 33 5 2 2 8" xfId="24290" xr:uid="{6F7703F9-A3E3-4D2B-9762-00D8BDCD7C62}"/>
    <cellStyle name="Normal 33 5 2 2 9" xfId="15434" xr:uid="{C9906640-C2CE-4F4D-A3B4-0546FE6C6F87}"/>
    <cellStyle name="Normal 33 5 2 3" xfId="1969" xr:uid="{EF46E6CA-7487-454D-B718-FED58A135F37}"/>
    <cellStyle name="Normal 33 5 2 3 2" xfId="3995" xr:uid="{0743F3C6-BDDF-4EC5-8B3E-AF98EC6AD0D4}"/>
    <cellStyle name="Normal 33 5 2 3 2 2" xfId="49610" xr:uid="{67BB8660-7A5E-4691-9393-C61173241639}"/>
    <cellStyle name="Normal 33 5 2 3 2 2 2" xfId="49612" xr:uid="{C03B96A1-A282-418B-BA6E-A98CF69AD749}"/>
    <cellStyle name="Normal 33 5 2 3 2 2 2 2" xfId="49614" xr:uid="{B883F222-FD37-4759-9DE8-B177CE166DDF}"/>
    <cellStyle name="Normal 33 5 2 3 2 2 2 2 2" xfId="42197" xr:uid="{12193755-A78E-41B5-80B3-31F2EDE2778F}"/>
    <cellStyle name="Normal 33 5 2 3 2 2 2 2 2 2" xfId="49615" xr:uid="{19449DF9-61B8-4ECB-9257-5985107511A0}"/>
    <cellStyle name="Normal 33 5 2 3 2 2 2 2 3" xfId="49616" xr:uid="{E8379EC3-FC56-4131-8DFB-5A9B550C4CE6}"/>
    <cellStyle name="Normal 33 5 2 3 2 2 2 3" xfId="49617" xr:uid="{237CE1DC-A66C-4B7C-A2B5-4434EFD78A11}"/>
    <cellStyle name="Normal 33 5 2 3 2 2 2 3 2" xfId="49618" xr:uid="{0C82C3FA-8A32-4181-A0A1-E5DBAB83257B}"/>
    <cellStyle name="Normal 33 5 2 3 2 2 2 4" xfId="49619" xr:uid="{60896FDB-397A-44D4-9661-65FC9A0D9F02}"/>
    <cellStyle name="Normal 33 5 2 3 2 2 3" xfId="49621" xr:uid="{5ADC5656-EF51-4C45-BA39-87E7BA82732E}"/>
    <cellStyle name="Normal 33 5 2 3 2 2 3 2" xfId="49622" xr:uid="{868D1E8A-F5BA-4E7C-8492-50276600829F}"/>
    <cellStyle name="Normal 33 5 2 3 2 2 3 2 2" xfId="11088" xr:uid="{1B944979-512C-4667-B7C6-BFF2E1207078}"/>
    <cellStyle name="Normal 33 5 2 3 2 2 3 3" xfId="49623" xr:uid="{474EBAEE-6BC0-4D2B-A691-F8368B58B0B8}"/>
    <cellStyle name="Normal 33 5 2 3 2 2 4" xfId="49624" xr:uid="{D02CC6E7-9DF2-4836-933D-F0C2FC6FEF21}"/>
    <cellStyle name="Normal 33 5 2 3 2 2 4 2" xfId="49625" xr:uid="{23DBE389-9CF3-4F11-98EE-FE5E36BAD690}"/>
    <cellStyle name="Normal 33 5 2 3 2 2 5" xfId="49626" xr:uid="{D7A9538F-BC00-4FEE-8D43-E4F63B121B66}"/>
    <cellStyle name="Normal 33 5 2 3 2 3" xfId="31196" xr:uid="{670BADB3-1C64-41B0-9C5D-70BC86A75D51}"/>
    <cellStyle name="Normal 33 5 2 3 2 3 2" xfId="49628" xr:uid="{2F1CDE3F-E2CA-47E0-B669-85DCACA2CA5F}"/>
    <cellStyle name="Normal 33 5 2 3 2 3 2 2" xfId="49629" xr:uid="{A3A984E3-2B45-4FAE-9F8E-99103EA9047F}"/>
    <cellStyle name="Normal 33 5 2 3 2 3 2 2 2" xfId="49630" xr:uid="{186DD711-F568-4354-A1CB-145AF3445A75}"/>
    <cellStyle name="Normal 33 5 2 3 2 3 2 3" xfId="49631" xr:uid="{2C86AE0F-D63A-42AE-8596-3084827D59E9}"/>
    <cellStyle name="Normal 33 5 2 3 2 3 3" xfId="49632" xr:uid="{BBC7743C-0457-4E0F-9B8A-5705A19757B8}"/>
    <cellStyle name="Normal 33 5 2 3 2 3 3 2" xfId="49633" xr:uid="{C6711DE0-53FA-4573-8DDD-094B6C0479D5}"/>
    <cellStyle name="Normal 33 5 2 3 2 3 4" xfId="49634" xr:uid="{97D2113A-F7A6-4E86-AC62-E0AD550EC3ED}"/>
    <cellStyle name="Normal 33 5 2 3 2 4" xfId="45290" xr:uid="{96E9C0B7-93A1-42BD-8FB0-7471997266B7}"/>
    <cellStyle name="Normal 33 5 2 3 2 4 2" xfId="45292" xr:uid="{6909085E-7652-4263-8945-CB4073228109}"/>
    <cellStyle name="Normal 33 5 2 3 2 4 2 2" xfId="47396" xr:uid="{3F3CEDBE-7208-4F7A-B284-45B992A80184}"/>
    <cellStyle name="Normal 33 5 2 3 2 4 3" xfId="47398" xr:uid="{4FB829CD-ED59-4FF7-ADBF-E7696699922E}"/>
    <cellStyle name="Normal 33 5 2 3 2 5" xfId="45295" xr:uid="{4BE2902C-15E0-4E9A-8E4A-364EF8C817D5}"/>
    <cellStyle name="Normal 33 5 2 3 2 5 2" xfId="47401" xr:uid="{C52B0D0B-2B11-4244-9B58-79351923FFF3}"/>
    <cellStyle name="Normal 33 5 2 3 2 6" xfId="43962" xr:uid="{9174A277-1974-4B11-B43A-6F8A6BFC62E8}"/>
    <cellStyle name="Normal 33 5 2 3 2 7" xfId="33281" xr:uid="{78008743-8F53-4AAF-B651-7A5F7AF123DF}"/>
    <cellStyle name="Normal 33 5 2 3 3" xfId="49636" xr:uid="{2F6EE3D4-642C-4A2C-9562-7662CDEB5CEE}"/>
    <cellStyle name="Normal 33 5 2 3 3 2" xfId="49638" xr:uid="{52AF214D-63D0-410F-AFC2-317826707EEE}"/>
    <cellStyle name="Normal 33 5 2 3 3 2 2" xfId="49640" xr:uid="{8CEAAC50-8B3C-4770-BC52-150C9B722374}"/>
    <cellStyle name="Normal 33 5 2 3 3 2 2 2" xfId="49641" xr:uid="{441E5A87-125E-4A8C-8C96-061CAF9035CD}"/>
    <cellStyle name="Normal 33 5 2 3 3 2 2 2 2" xfId="49642" xr:uid="{36EA6961-2B1B-45CB-A02B-C9670C787825}"/>
    <cellStyle name="Normal 33 5 2 3 3 2 2 3" xfId="49643" xr:uid="{25C240AC-0A19-4320-8FEE-BE1DC4F3BB49}"/>
    <cellStyle name="Normal 33 5 2 3 3 2 3" xfId="49645" xr:uid="{1E84D3E9-391E-4943-8064-F3A9C6CA2019}"/>
    <cellStyle name="Normal 33 5 2 3 3 2 3 2" xfId="49646" xr:uid="{28BA396B-B13F-4BA7-907D-C367134ED1DE}"/>
    <cellStyle name="Normal 33 5 2 3 3 2 4" xfId="49647" xr:uid="{ECD6FD71-C079-4885-AB6F-5C664C590A4E}"/>
    <cellStyle name="Normal 33 5 2 3 3 3" xfId="49648" xr:uid="{502DB1D4-D505-4909-88C7-771A72BEBA83}"/>
    <cellStyle name="Normal 33 5 2 3 3 3 2" xfId="49649" xr:uid="{412B4F1E-6B24-4DB9-8EC3-D5573FCDA915}"/>
    <cellStyle name="Normal 33 5 2 3 3 3 2 2" xfId="49650" xr:uid="{4570E115-615A-444C-962A-8350096179B9}"/>
    <cellStyle name="Normal 33 5 2 3 3 3 3" xfId="49651" xr:uid="{EC5E6A00-153B-42B8-92D1-0E28218BEDD0}"/>
    <cellStyle name="Normal 33 5 2 3 3 4" xfId="45297" xr:uid="{A8BC5732-D3CB-4350-964C-A39F29044EC8}"/>
    <cellStyle name="Normal 33 5 2 3 3 4 2" xfId="6135" xr:uid="{415D5C57-40C1-4CA4-AFCA-731F8B37726D}"/>
    <cellStyle name="Normal 33 5 2 3 3 5" xfId="45299" xr:uid="{32033ED1-C8EE-43A2-AA67-5FAD999393A2}"/>
    <cellStyle name="Normal 33 5 2 3 4" xfId="49654" xr:uid="{35D590DE-0C24-45C5-841F-9AE8FA6A87AB}"/>
    <cellStyle name="Normal 33 5 2 3 4 2" xfId="49655" xr:uid="{77E884B5-3F47-4EB7-867C-40F0EB745827}"/>
    <cellStyle name="Normal 33 5 2 3 4 2 2" xfId="49656" xr:uid="{4C3B30B0-7BEA-4EF7-888A-1BB5E08A69E8}"/>
    <cellStyle name="Normal 33 5 2 3 4 2 2 2" xfId="23058" xr:uid="{31F226AC-3030-4EDC-9133-A07834D84F69}"/>
    <cellStyle name="Normal 33 5 2 3 4 2 3" xfId="49657" xr:uid="{32C32B4C-E3E3-4F13-8F94-5B00055CDD7F}"/>
    <cellStyle name="Normal 33 5 2 3 4 3" xfId="49658" xr:uid="{8B42C724-D142-4CF8-AEB0-BC23BCB8FD32}"/>
    <cellStyle name="Normal 33 5 2 3 4 3 2" xfId="49659" xr:uid="{2D0030DF-9DA7-4E6E-A85D-015B8A9C8233}"/>
    <cellStyle name="Normal 33 5 2 3 4 4" xfId="45302" xr:uid="{B00D7C0A-C475-4992-8DF5-5917A0528A2A}"/>
    <cellStyle name="Normal 33 5 2 3 5" xfId="35974" xr:uid="{243A3E5D-87CD-4EDA-B154-4D19B6E2CA06}"/>
    <cellStyle name="Normal 33 5 2 3 5 2" xfId="49660" xr:uid="{2BC3F412-8EA1-4C85-BCD5-DC0D33805B05}"/>
    <cellStyle name="Normal 33 5 2 3 5 2 2" xfId="49661" xr:uid="{47C6ADDE-D83B-4F4A-8E93-5034DF95DA18}"/>
    <cellStyle name="Normal 33 5 2 3 5 3" xfId="49662" xr:uid="{C33467C9-AF67-4027-BABF-9AA0F7B1403C}"/>
    <cellStyle name="Normal 33 5 2 3 6" xfId="49663" xr:uid="{A5217964-7799-47A3-BA8B-EE6E513BBAF0}"/>
    <cellStyle name="Normal 33 5 2 3 6 2" xfId="49664" xr:uid="{D03AE52C-1033-46F0-83A3-4654B9630ED9}"/>
    <cellStyle name="Normal 33 5 2 3 7" xfId="49665" xr:uid="{EF417374-2FE8-44CE-AAF7-11F800EAE7C7}"/>
    <cellStyle name="Normal 33 5 2 3 8" xfId="26855" xr:uid="{E3C28B8C-5C35-47FE-9399-8DA56FE2AB04}"/>
    <cellStyle name="Normal 33 5 2 4" xfId="1988" xr:uid="{CEF14A10-28A3-48C4-87A8-1F9261F985EF}"/>
    <cellStyle name="Normal 33 5 2 4 2" xfId="49666" xr:uid="{CE22EFA2-D1C5-4313-9513-10A3F847424F}"/>
    <cellStyle name="Normal 33 5 2 4 2 2" xfId="49667" xr:uid="{5CEABD7D-BAEE-465B-BC8D-1A57099B6F67}"/>
    <cellStyle name="Normal 33 5 2 4 2 2 2" xfId="49669" xr:uid="{7A7C8CEA-1FE7-44A4-B33D-0876A77A200A}"/>
    <cellStyle name="Normal 33 5 2 4 2 2 2 2" xfId="49670" xr:uid="{34C2FE80-B4FC-4586-8806-0DF79B1E0439}"/>
    <cellStyle name="Normal 33 5 2 4 2 2 2 2 2" xfId="47230" xr:uid="{CD534308-602E-461A-942E-2DC518FBB9D4}"/>
    <cellStyle name="Normal 33 5 2 4 2 2 2 3" xfId="49672" xr:uid="{0B99D893-5D73-4540-BC59-3A80179F0C6F}"/>
    <cellStyle name="Normal 33 5 2 4 2 2 3" xfId="49673" xr:uid="{EB38A2BE-D2CF-4A45-AFA1-BDD8067484B3}"/>
    <cellStyle name="Normal 33 5 2 4 2 2 3 2" xfId="49674" xr:uid="{382B1F65-8F2C-445C-A6BE-E065E83664B2}"/>
    <cellStyle name="Normal 33 5 2 4 2 2 4" xfId="49675" xr:uid="{315ADDCF-E211-4D3E-802B-F918D8585D11}"/>
    <cellStyle name="Normal 33 5 2 4 2 3" xfId="49676" xr:uid="{0B3ED586-DF71-4986-BDC9-62EAC7B1889B}"/>
    <cellStyle name="Normal 33 5 2 4 2 3 2" xfId="49677" xr:uid="{D3E37BEB-38A7-410A-9139-BD54D11B259B}"/>
    <cellStyle name="Normal 33 5 2 4 2 3 2 2" xfId="49678" xr:uid="{89B78AD4-B919-4A20-929D-7006DD3815E4}"/>
    <cellStyle name="Normal 33 5 2 4 2 3 3" xfId="49679" xr:uid="{02B62B9D-B28A-40E9-BB24-84F63D555DBA}"/>
    <cellStyle name="Normal 33 5 2 4 2 4" xfId="45306" xr:uid="{9CEBAF68-1880-446F-9E92-621023D0BD12}"/>
    <cellStyle name="Normal 33 5 2 4 2 4 2" xfId="47464" xr:uid="{DCCDD267-F336-4C8C-BC41-F0514C0E0359}"/>
    <cellStyle name="Normal 33 5 2 4 2 5" xfId="49680" xr:uid="{B7DA80CC-367F-462F-BCC4-56168E43D55C}"/>
    <cellStyle name="Normal 33 5 2 4 3" xfId="49682" xr:uid="{CB35CFF5-F949-4FEA-86E3-85F15C26E23B}"/>
    <cellStyle name="Normal 33 5 2 4 3 2" xfId="49683" xr:uid="{D7F92787-1EA8-474E-8EFE-3157A76318AB}"/>
    <cellStyle name="Normal 33 5 2 4 3 2 2" xfId="49684" xr:uid="{E6155820-4B9E-487C-ABA0-BAB9118A8DFC}"/>
    <cellStyle name="Normal 33 5 2 4 3 2 2 2" xfId="23418" xr:uid="{95BDE674-ECE1-4ABF-AAF5-FA3A1104BCBE}"/>
    <cellStyle name="Normal 33 5 2 4 3 2 3" xfId="49685" xr:uid="{178F4C99-4D1E-4E9B-B333-00EDF098657C}"/>
    <cellStyle name="Normal 33 5 2 4 3 3" xfId="49686" xr:uid="{FEA3743C-B37B-4D06-B431-5151D4875403}"/>
    <cellStyle name="Normal 33 5 2 4 3 3 2" xfId="49687" xr:uid="{A93E6E1A-A312-4990-B765-F80F5AB9031E}"/>
    <cellStyle name="Normal 33 5 2 4 3 4" xfId="49688" xr:uid="{1D66E764-005A-46C1-8E79-C7E495E2AE85}"/>
    <cellStyle name="Normal 33 5 2 4 4" xfId="49689" xr:uid="{E40C7DBA-3883-4A64-B13D-B38C07A2EF8F}"/>
    <cellStyle name="Normal 33 5 2 4 4 2" xfId="49690" xr:uid="{C4077807-835C-4A47-A171-3BBD5B3ABFA6}"/>
    <cellStyle name="Normal 33 5 2 4 4 2 2" xfId="49691" xr:uid="{8CFCB812-43DE-4969-964B-A62B9FF4DADA}"/>
    <cellStyle name="Normal 33 5 2 4 4 3" xfId="49692" xr:uid="{A1132792-55DE-4F59-BB37-412F766977E8}"/>
    <cellStyle name="Normal 33 5 2 4 5" xfId="49693" xr:uid="{67CE3634-5A08-467C-BAA1-1BBA55202096}"/>
    <cellStyle name="Normal 33 5 2 4 5 2" xfId="49694" xr:uid="{86F02D25-16CE-4E1D-BC52-95BB537BEC6D}"/>
    <cellStyle name="Normal 33 5 2 4 6" xfId="49696" xr:uid="{909AE439-34F7-4863-9A26-4AB93DCB64FF}"/>
    <cellStyle name="Normal 33 5 2 4 7" xfId="49697" xr:uid="{8FB82B32-9FAF-424A-AD60-8DB49F10E04A}"/>
    <cellStyle name="Normal 33 5 2 5" xfId="46389" xr:uid="{1ACCB4B1-9422-439F-80A5-F66A835865B9}"/>
    <cellStyle name="Normal 33 5 2 5 2" xfId="49698" xr:uid="{E61CE0CF-F8D5-4AF6-A356-511672765E77}"/>
    <cellStyle name="Normal 33 5 2 5 2 2" xfId="49699" xr:uid="{2D9B198F-FEC3-4C59-BD8B-EC0AC8F478E5}"/>
    <cellStyle name="Normal 33 5 2 5 2 2 2" xfId="49700" xr:uid="{1826B440-9FEC-4AEA-991C-F16A4270D132}"/>
    <cellStyle name="Normal 33 5 2 5 2 2 2 2" xfId="49701" xr:uid="{FDA0FE9D-3A65-4BA1-A292-3F4B3AD11C2D}"/>
    <cellStyle name="Normal 33 5 2 5 2 2 3" xfId="49702" xr:uid="{88FB088C-F2E6-4FAE-A243-9289778E4F85}"/>
    <cellStyle name="Normal 33 5 2 5 2 3" xfId="49703" xr:uid="{5AC1384F-FCE6-4DDC-9CA5-D43D0F4B1DAD}"/>
    <cellStyle name="Normal 33 5 2 5 2 3 2" xfId="49704" xr:uid="{6224D9BD-EAF2-449E-B1DA-8C15FC4E0B55}"/>
    <cellStyle name="Normal 33 5 2 5 2 4" xfId="45309" xr:uid="{A8EE5C14-C62B-4505-9D5A-A27191E60237}"/>
    <cellStyle name="Normal 33 5 2 5 3" xfId="17191" xr:uid="{A082A8A2-94CF-4B70-97EB-C87F19FB41FD}"/>
    <cellStyle name="Normal 33 5 2 5 3 2" xfId="47313" xr:uid="{A03E9417-3243-4EC7-89E2-70826D71F0CE}"/>
    <cellStyle name="Normal 33 5 2 5 3 2 2" xfId="47315" xr:uid="{930D747D-166F-4DE9-89D9-ABFEFBF88F59}"/>
    <cellStyle name="Normal 33 5 2 5 3 3" xfId="47323" xr:uid="{A5A7FD74-9776-457E-BA78-4B292DB84071}"/>
    <cellStyle name="Normal 33 5 2 5 4" xfId="47332" xr:uid="{CB3DCD9D-A192-4C15-9732-1AEC3776CFA5}"/>
    <cellStyle name="Normal 33 5 2 5 4 2" xfId="47334" xr:uid="{5FFA74BE-276B-42AD-9EA4-FE722F201367}"/>
    <cellStyle name="Normal 33 5 2 5 5" xfId="43186" xr:uid="{0E5BCA43-9004-41EC-89FF-DE8D5B046E39}"/>
    <cellStyle name="Normal 33 5 2 6" xfId="20086" xr:uid="{EA526EAE-39FC-428E-8D83-8E5E4A2A99EA}"/>
    <cellStyle name="Normal 33 5 2 6 2" xfId="49705" xr:uid="{859E4D67-020C-4BFE-9CCD-B2DAE2B7FCF7}"/>
    <cellStyle name="Normal 33 5 2 6 2 2" xfId="49706" xr:uid="{14FC76FF-9E55-4A99-B636-B246BB22D119}"/>
    <cellStyle name="Normal 33 5 2 6 2 2 2" xfId="49707" xr:uid="{5BD055D2-7188-4174-A1DB-06415FD98534}"/>
    <cellStyle name="Normal 33 5 2 6 2 3" xfId="49708" xr:uid="{7C9CF40D-5DB4-4200-BF22-A790E3AAF3AC}"/>
    <cellStyle name="Normal 33 5 2 6 3" xfId="42392" xr:uid="{59603F02-4773-4FF0-B86C-A3DCADC49007}"/>
    <cellStyle name="Normal 33 5 2 6 3 2" xfId="23514" xr:uid="{97FBCF43-CB20-44F3-BD85-80581C755279}"/>
    <cellStyle name="Normal 33 5 2 6 4" xfId="42395" xr:uid="{53BEA091-4BCE-4B1E-B5AA-73D41D1DD290}"/>
    <cellStyle name="Normal 33 5 2 7" xfId="49709" xr:uid="{4571DC59-5BBF-4FE4-8C93-A0FAB8BC0344}"/>
    <cellStyle name="Normal 33 5 2 7 2" xfId="49710" xr:uid="{5B97B3E5-9CB1-4442-A7D8-12C38E5655F7}"/>
    <cellStyle name="Normal 33 5 2 7 2 2" xfId="49711" xr:uid="{DED6DC93-59A1-4983-8672-CA9C6C6663EF}"/>
    <cellStyle name="Normal 33 5 2 7 3" xfId="42401" xr:uid="{89C2C037-C858-4065-A2FE-FFED4205B0AA}"/>
    <cellStyle name="Normal 33 5 2 8" xfId="49712" xr:uid="{049E0CC8-9689-4624-9A89-753EB87984A1}"/>
    <cellStyle name="Normal 33 5 2 8 2" xfId="49713" xr:uid="{4320415F-F47B-4F26-AF9F-13F36AAB8272}"/>
    <cellStyle name="Normal 33 5 2 9" xfId="49714" xr:uid="{28528DD3-1711-4416-B0E1-948B8E9A6E3B}"/>
    <cellStyle name="Normal 33 5 3" xfId="18360" xr:uid="{B2ADA6B9-1C99-4601-9616-47A6EC8A61DE}"/>
    <cellStyle name="Normal 33 5 3 2" xfId="6777" xr:uid="{003856F8-FA33-4ED8-815D-21CC29B3AF90}"/>
    <cellStyle name="Normal 33 5 3 2 2" xfId="6789" xr:uid="{C4531616-DE17-46D2-B094-8D334E481775}"/>
    <cellStyle name="Normal 33 5 3 2 2 2" xfId="45949" xr:uid="{3E0A5A46-94AB-4794-9D1E-9082EA01EFC0}"/>
    <cellStyle name="Normal 33 5 3 2 2 2 2" xfId="18621" xr:uid="{5D30C0C8-1518-4EAE-A7AB-49BE818FD086}"/>
    <cellStyle name="Normal 33 5 3 2 2 2 2 2" xfId="49715" xr:uid="{E36BC1A2-BE41-40A9-9EC5-0382A196C996}"/>
    <cellStyle name="Normal 33 5 3 2 2 2 2 2 2" xfId="49716" xr:uid="{342D7A82-81DC-41D9-B70E-DA7F4AE6EBD2}"/>
    <cellStyle name="Normal 33 5 3 2 2 2 2 2 2 2" xfId="49717" xr:uid="{CB5AE3C2-FF63-4955-BB4F-10AC185EE4D3}"/>
    <cellStyle name="Normal 33 5 3 2 2 2 2 2 3" xfId="49718" xr:uid="{F5976D1E-2684-4AE8-A16D-83DFAD08033B}"/>
    <cellStyle name="Normal 33 5 3 2 2 2 2 3" xfId="49719" xr:uid="{8D3A3D72-C4DB-4C9D-AA78-D6F4A35013AA}"/>
    <cellStyle name="Normal 33 5 3 2 2 2 2 3 2" xfId="49720" xr:uid="{67FF0C32-F588-4CFB-BD76-BA9D5CF0DE4A}"/>
    <cellStyle name="Normal 33 5 3 2 2 2 2 4" xfId="49721" xr:uid="{6A730E8D-A541-408D-9CF8-2A93045F07A8}"/>
    <cellStyle name="Normal 33 5 3 2 2 2 3" xfId="49722" xr:uid="{33B35717-5956-4E4F-9E66-3097A8BC29F2}"/>
    <cellStyle name="Normal 33 5 3 2 2 2 3 2" xfId="49723" xr:uid="{AD1B1D8B-626F-4840-8414-3F7181798EF6}"/>
    <cellStyle name="Normal 33 5 3 2 2 2 3 2 2" xfId="49724" xr:uid="{1CB9FA1E-9CD3-463F-889A-EFB00176BBD4}"/>
    <cellStyle name="Normal 33 5 3 2 2 2 3 3" xfId="49725" xr:uid="{7BE5EE57-E67D-46C8-8813-AA26B475B6AC}"/>
    <cellStyle name="Normal 33 5 3 2 2 2 4" xfId="44233" xr:uid="{6F62A8AF-231E-4FD7-B4BC-C7C679BC3BDA}"/>
    <cellStyle name="Normal 33 5 3 2 2 2 4 2" xfId="49726" xr:uid="{AE863F10-B7CE-4FCE-B579-41150D40CA69}"/>
    <cellStyle name="Normal 33 5 3 2 2 2 5" xfId="10028" xr:uid="{57D2573C-7E7E-437B-B075-14C17CD24F86}"/>
    <cellStyle name="Normal 33 5 3 2 2 3" xfId="45951" xr:uid="{167C7702-719B-4DC0-9AD1-0803AEAA1DAA}"/>
    <cellStyle name="Normal 33 5 3 2 2 3 2" xfId="49727" xr:uid="{B5C77789-5B78-4D27-B84D-BA9C7761D941}"/>
    <cellStyle name="Normal 33 5 3 2 2 3 2 2" xfId="49728" xr:uid="{AD6FB08E-1247-41A2-A2F2-AEB139C57890}"/>
    <cellStyle name="Normal 33 5 3 2 2 3 2 2 2" xfId="49729" xr:uid="{5C3283BE-BB68-4155-8E41-1104B82EC62E}"/>
    <cellStyle name="Normal 33 5 3 2 2 3 2 3" xfId="49730" xr:uid="{07CE34EF-9CC5-4EAB-9C49-092B9544A718}"/>
    <cellStyle name="Normal 33 5 3 2 2 3 3" xfId="49731" xr:uid="{2062D4CA-DBE7-44B7-AADF-B6BD3FFACB91}"/>
    <cellStyle name="Normal 33 5 3 2 2 3 3 2" xfId="49732" xr:uid="{6081490F-0042-4458-84B0-3725AF7BEB49}"/>
    <cellStyle name="Normal 33 5 3 2 2 3 4" xfId="49733" xr:uid="{56F358F3-FB58-4DEC-8649-A4AA8F9D0E3E}"/>
    <cellStyle name="Normal 33 5 3 2 2 4" xfId="49734" xr:uid="{EDC9B541-3193-4900-BA2B-61C89678FB12}"/>
    <cellStyle name="Normal 33 5 3 2 2 4 2" xfId="47588" xr:uid="{4C82419E-7C05-4223-B905-488FCB828A49}"/>
    <cellStyle name="Normal 33 5 3 2 2 4 2 2" xfId="47590" xr:uid="{CAE77152-3C99-40A5-9FE9-E8ED07B4A522}"/>
    <cellStyle name="Normal 33 5 3 2 2 4 3" xfId="47592" xr:uid="{5D015154-9403-4779-BE2A-97CE88D3900A}"/>
    <cellStyle name="Normal 33 5 3 2 2 5" xfId="49735" xr:uid="{AFE5AD9D-DB68-4D89-8582-99D9DD2DEEA1}"/>
    <cellStyle name="Normal 33 5 3 2 2 5 2" xfId="42779" xr:uid="{CA4A6563-98EC-4C1B-A56B-AEBCF74963A9}"/>
    <cellStyle name="Normal 33 5 3 2 2 6" xfId="43995" xr:uid="{49192E5C-C2E0-4807-AEAF-07C531152999}"/>
    <cellStyle name="Normal 33 5 3 2 2 7" xfId="49736" xr:uid="{DBF7B6EF-3FF0-442A-BE28-F7A28D7ADEB5}"/>
    <cellStyle name="Normal 33 5 3 2 3" xfId="45954" xr:uid="{8B1F6ABC-2CD6-46C6-BBCB-B8B9A6835544}"/>
    <cellStyle name="Normal 33 5 3 2 3 2" xfId="45958" xr:uid="{DC0A1D0A-A09A-404A-AFEF-CBD12D1B41C6}"/>
    <cellStyle name="Normal 33 5 3 2 3 2 2" xfId="49737" xr:uid="{C4C58C35-CF6F-4F98-9DBE-076BC68581C5}"/>
    <cellStyle name="Normal 33 5 3 2 3 2 2 2" xfId="49738" xr:uid="{0554AF15-C81D-4688-96F3-B85CED1CB473}"/>
    <cellStyle name="Normal 33 5 3 2 3 2 2 2 2" xfId="22444" xr:uid="{BC6C4036-1B79-4749-8BDF-3391A8BA4447}"/>
    <cellStyle name="Normal 33 5 3 2 3 2 2 3" xfId="49739" xr:uid="{FD8E3EBF-955B-42EE-859E-D590EC73BB51}"/>
    <cellStyle name="Normal 33 5 3 2 3 2 3" xfId="49740" xr:uid="{1EE4B251-793B-4395-8BAF-0B7B4792EB33}"/>
    <cellStyle name="Normal 33 5 3 2 3 2 3 2" xfId="49741" xr:uid="{67011189-8CA8-4EE1-8AA8-B4071D256935}"/>
    <cellStyle name="Normal 33 5 3 2 3 2 4" xfId="49742" xr:uid="{2D745DDD-97E1-4427-97D3-0F62E526B1DF}"/>
    <cellStyle name="Normal 33 5 3 2 3 3" xfId="49743" xr:uid="{40E7AD82-6EB4-47BD-A212-DCA7CF75F224}"/>
    <cellStyle name="Normal 33 5 3 2 3 3 2" xfId="49744" xr:uid="{56AC4E18-4C85-4FA1-8B45-1FBC09B9E9B0}"/>
    <cellStyle name="Normal 33 5 3 2 3 3 2 2" xfId="49745" xr:uid="{983D1E44-4DB3-4F72-958A-DA8C5BE20553}"/>
    <cellStyle name="Normal 33 5 3 2 3 3 3" xfId="49746" xr:uid="{4A77CFBB-E945-472E-8465-59E0A227507F}"/>
    <cellStyle name="Normal 33 5 3 2 3 4" xfId="49747" xr:uid="{E6C34643-71BC-4D42-9089-252069F6C5BC}"/>
    <cellStyle name="Normal 33 5 3 2 3 4 2" xfId="47595" xr:uid="{98ACD91F-FADD-466B-B835-8FC03B55EC01}"/>
    <cellStyle name="Normal 33 5 3 2 3 5" xfId="49748" xr:uid="{25D6FEAE-E60F-4D80-BE5A-A81248A69A1C}"/>
    <cellStyle name="Normal 33 5 3 2 4" xfId="45962" xr:uid="{7DCBB44A-8ED9-4DE3-9E24-687D8D65AF2B}"/>
    <cellStyle name="Normal 33 5 3 2 4 2" xfId="49749" xr:uid="{32A68C26-7A99-4DA0-AA00-8090E9C1A839}"/>
    <cellStyle name="Normal 33 5 3 2 4 2 2" xfId="26600" xr:uid="{728481D2-221B-4556-AE63-60D0A328F4A8}"/>
    <cellStyle name="Normal 33 5 3 2 4 2 2 2" xfId="32817" xr:uid="{56D55D18-D1A5-429A-82D3-FC23A7050335}"/>
    <cellStyle name="Normal 33 5 3 2 4 2 3" xfId="11344" xr:uid="{2BDE2BF3-5073-45B1-9E0F-A40B5DEB54F2}"/>
    <cellStyle name="Normal 33 5 3 2 4 3" xfId="49750" xr:uid="{63A6B34B-8E76-4101-8B88-EBE1C622BC62}"/>
    <cellStyle name="Normal 33 5 3 2 4 3 2" xfId="3531" xr:uid="{BCF039A6-CF17-428C-9216-0A438738F2D6}"/>
    <cellStyle name="Normal 33 5 3 2 4 4" xfId="49751" xr:uid="{F12F9783-7ECC-432C-B599-47EBE9F29F43}"/>
    <cellStyle name="Normal 33 5 3 2 5" xfId="49752" xr:uid="{020203A4-02FE-43B2-BE0B-983BC14FB433}"/>
    <cellStyle name="Normal 33 5 3 2 5 2" xfId="49753" xr:uid="{E9F655EA-C1A7-42EA-BECD-99E487C50649}"/>
    <cellStyle name="Normal 33 5 3 2 5 2 2" xfId="26680" xr:uid="{5E6ABA66-C1E9-463F-B1D8-7BDD216C4C1D}"/>
    <cellStyle name="Normal 33 5 3 2 5 3" xfId="49754" xr:uid="{8138A535-2964-4C30-AA0F-D37607AFE50B}"/>
    <cellStyle name="Normal 33 5 3 2 6" xfId="49755" xr:uid="{01857C59-5B50-4009-B744-B573A3BD44E3}"/>
    <cellStyle name="Normal 33 5 3 2 6 2" xfId="49756" xr:uid="{7A315687-DA10-4DF7-A473-EA69D736F8EE}"/>
    <cellStyle name="Normal 33 5 3 2 7" xfId="49757" xr:uid="{C903F694-35E4-4A65-888C-C1352B696160}"/>
    <cellStyle name="Normal 33 5 3 2 8" xfId="26872" xr:uid="{30599E55-BB52-4ED3-9C60-FBE46B098661}"/>
    <cellStyle name="Normal 33 5 3 3" xfId="6579" xr:uid="{BD7F0317-9440-43C9-8C79-01AA3E7A01F3}"/>
    <cellStyle name="Normal 33 5 3 3 2" xfId="46050" xr:uid="{1146E228-B671-4381-BDB5-42783948DCFA}"/>
    <cellStyle name="Normal 33 5 3 3 2 2" xfId="46052" xr:uid="{62EAB494-6802-4E4D-91E0-E7FACF139EC8}"/>
    <cellStyle name="Normal 33 5 3 3 2 2 2" xfId="46054" xr:uid="{96B60BD5-96E4-404F-BC02-4F6500B2A51F}"/>
    <cellStyle name="Normal 33 5 3 3 2 2 2 2" xfId="49758" xr:uid="{448C069A-BFF4-4695-8641-071221848822}"/>
    <cellStyle name="Normal 33 5 3 3 2 2 2 2 2" xfId="35391" xr:uid="{334C8647-CA27-4D8B-972D-98AE5C39DEC1}"/>
    <cellStyle name="Normal 33 5 3 3 2 2 2 3" xfId="49759" xr:uid="{FB6C9B19-0A5B-4F96-8EEE-C3E0C004F4FD}"/>
    <cellStyle name="Normal 33 5 3 3 2 2 3" xfId="49760" xr:uid="{E914B791-AF50-465D-A536-6ADBF7BAE996}"/>
    <cellStyle name="Normal 33 5 3 3 2 2 3 2" xfId="49761" xr:uid="{4EE41A96-9669-45FC-B876-AFA1128F2C45}"/>
    <cellStyle name="Normal 33 5 3 3 2 2 4" xfId="49762" xr:uid="{4FE01C97-F761-49FD-9CBA-ED5270C20942}"/>
    <cellStyle name="Normal 33 5 3 3 2 3" xfId="46056" xr:uid="{8A5C27E3-45BA-4CE2-9E79-2BA6460B8B83}"/>
    <cellStyle name="Normal 33 5 3 3 2 3 2" xfId="799" xr:uid="{50B9B4A8-60F0-4AE4-AB0A-043545CBF16D}"/>
    <cellStyle name="Normal 33 5 3 3 2 3 2 2" xfId="49763" xr:uid="{B28A11B7-C354-4ED0-B0E6-D7425817C4E5}"/>
    <cellStyle name="Normal 33 5 3 3 2 3 3" xfId="838" xr:uid="{D169048B-CE34-4CD8-B919-F0E82A431C0C}"/>
    <cellStyle name="Normal 33 5 3 3 2 4" xfId="45344" xr:uid="{1A49878D-23C8-4B5D-B90F-794E917B09BF}"/>
    <cellStyle name="Normal 33 5 3 3 2 4 2" xfId="47620" xr:uid="{6F617D80-CCD7-451A-83C7-C34445A159E2}"/>
    <cellStyle name="Normal 33 5 3 3 2 5" xfId="49369" xr:uid="{88048AB8-D414-4A2E-ABBA-F9DCA395281D}"/>
    <cellStyle name="Normal 33 5 3 3 3" xfId="46059" xr:uid="{40DF8C91-C973-47FB-88CE-68C1DDABEB48}"/>
    <cellStyle name="Normal 33 5 3 3 3 2" xfId="46061" xr:uid="{F6227463-CDB8-4880-9671-53ED8355A30D}"/>
    <cellStyle name="Normal 33 5 3 3 3 2 2" xfId="49764" xr:uid="{20505917-DAD1-46C0-9CF7-02D2B4204A13}"/>
    <cellStyle name="Normal 33 5 3 3 3 2 2 2" xfId="49765" xr:uid="{2E38DE4C-1866-4986-9AB4-B0F5D597F03C}"/>
    <cellStyle name="Normal 33 5 3 3 3 2 3" xfId="49766" xr:uid="{85D970F3-4522-451F-8F21-AD17A17B5386}"/>
    <cellStyle name="Normal 33 5 3 3 3 3" xfId="49767" xr:uid="{EFD54313-DF69-4A75-BFCD-3EE3AAC2A4B4}"/>
    <cellStyle name="Normal 33 5 3 3 3 3 2" xfId="6598" xr:uid="{F804B5B1-DDB8-4F83-B61D-35A9341386FB}"/>
    <cellStyle name="Normal 33 5 3 3 3 4" xfId="49373" xr:uid="{C1B5D898-3D1F-4323-A539-73AC942E11FD}"/>
    <cellStyle name="Normal 33 5 3 3 4" xfId="46063" xr:uid="{5DBD5311-D686-4638-A8D0-0DFFA060262E}"/>
    <cellStyle name="Normal 33 5 3 3 4 2" xfId="49768" xr:uid="{82ED325A-7DFE-4920-8478-5D53043B1AE4}"/>
    <cellStyle name="Normal 33 5 3 3 4 2 2" xfId="6845" xr:uid="{00C4E2FB-68CD-47C6-BE3A-A6B4929C7CAF}"/>
    <cellStyle name="Normal 33 5 3 3 4 3" xfId="49769" xr:uid="{B6EF36A3-E2B9-4F94-B25A-AA7E6AEEDFE1}"/>
    <cellStyle name="Normal 33 5 3 3 5" xfId="49770" xr:uid="{47DEFC3B-D1C0-4FD0-A573-E5F870573B9E}"/>
    <cellStyle name="Normal 33 5 3 3 5 2" xfId="49771" xr:uid="{CDFFFD66-75E4-479F-9D4D-48C98E6C138D}"/>
    <cellStyle name="Normal 33 5 3 3 6" xfId="49772" xr:uid="{595FC215-0CCC-48FD-9402-2EF6F8DA23F7}"/>
    <cellStyle name="Normal 33 5 3 3 7" xfId="49773" xr:uid="{30AA519E-1BDA-4CA7-B6DC-E1A3DE80E499}"/>
    <cellStyle name="Normal 33 5 3 4" xfId="49774" xr:uid="{04DF069C-95B3-4C0A-90DC-E8D53C38094B}"/>
    <cellStyle name="Normal 33 5 3 4 2" xfId="49775" xr:uid="{6D544B08-E705-4EA0-8E46-5F302AAAC8A1}"/>
    <cellStyle name="Normal 33 5 3 4 2 2" xfId="23986" xr:uid="{78059090-4961-4962-8646-0CA57017684A}"/>
    <cellStyle name="Normal 33 5 3 4 2 2 2" xfId="3902" xr:uid="{2394CAE5-7A78-4E32-9F5B-7E0BBD02C4B9}"/>
    <cellStyle name="Normal 33 5 3 4 2 2 2 2" xfId="7221" xr:uid="{2D142120-5CD1-4611-915B-8659BBC84F12}"/>
    <cellStyle name="Normal 33 5 3 4 2 2 3" xfId="6898" xr:uid="{4663A98D-57A1-4177-94E8-DA81E5D78EE3}"/>
    <cellStyle name="Normal 33 5 3 4 2 3" xfId="49776" xr:uid="{694A1B19-3309-499C-A3B1-C54AB3D174F3}"/>
    <cellStyle name="Normal 33 5 3 4 2 3 2" xfId="1280" xr:uid="{825D20EE-A84A-4CB9-9AF0-347AA91C19CE}"/>
    <cellStyle name="Normal 33 5 3 4 2 4" xfId="45353" xr:uid="{08F77197-60DB-4503-9B74-365960B42D3B}"/>
    <cellStyle name="Normal 33 5 3 4 3" xfId="49777" xr:uid="{0BFECD41-F4C4-4D56-BD71-9A2EA25B8BB8}"/>
    <cellStyle name="Normal 33 5 3 4 3 2" xfId="49778" xr:uid="{0A296B81-050A-4958-81A5-4469473C8EB5}"/>
    <cellStyle name="Normal 33 5 3 4 3 2 2" xfId="49779" xr:uid="{F0FB3DAD-01C9-4E16-8A80-A85E2ACA915F}"/>
    <cellStyle name="Normal 33 5 3 4 3 3" xfId="49780" xr:uid="{C97288F1-CB32-44CC-889B-11F4EF3A720B}"/>
    <cellStyle name="Normal 33 5 3 4 4" xfId="49781" xr:uid="{4FE8E51E-40A8-46DE-B58F-8169297CB8CB}"/>
    <cellStyle name="Normal 33 5 3 4 4 2" xfId="49782" xr:uid="{3BD9FCDA-630A-4B1B-8CE4-0922AC029E87}"/>
    <cellStyle name="Normal 33 5 3 4 5" xfId="49783" xr:uid="{82B87B30-3E2E-412B-A7C7-ADF35E9F91DD}"/>
    <cellStyle name="Normal 33 5 3 5" xfId="47109" xr:uid="{807BD303-C37C-4206-BED4-B92C71CC15A2}"/>
    <cellStyle name="Normal 33 5 3 5 2" xfId="49784" xr:uid="{2CD0DD08-D798-48AC-8A67-A8DFFA53F33E}"/>
    <cellStyle name="Normal 33 5 3 5 2 2" xfId="49785" xr:uid="{36E4F3DE-9B37-4CF6-A17F-D00F2138E146}"/>
    <cellStyle name="Normal 33 5 3 5 2 2 2" xfId="49786" xr:uid="{BFCC9AEF-7EB6-4214-80FF-2E59BC33FAED}"/>
    <cellStyle name="Normal 33 5 3 5 2 3" xfId="49787" xr:uid="{5A2FA7EF-0C0A-4FE2-84D2-D8B40DE7C834}"/>
    <cellStyle name="Normal 33 5 3 5 3" xfId="47363" xr:uid="{E32110F3-4B04-460E-B3E0-BC9A9FC6D0D7}"/>
    <cellStyle name="Normal 33 5 3 5 3 2" xfId="47365" xr:uid="{1464698E-D8C8-40EF-AD06-98F2C38635CA}"/>
    <cellStyle name="Normal 33 5 3 5 4" xfId="47373" xr:uid="{F40074CA-7FB2-44C3-A1E4-DCB564F6A1E9}"/>
    <cellStyle name="Normal 33 5 3 6" xfId="49788" xr:uid="{99A4293F-0614-4AF7-8A86-8027444FC242}"/>
    <cellStyle name="Normal 33 5 3 6 2" xfId="49789" xr:uid="{33A03DF5-F235-4D5F-84E3-4F385283350A}"/>
    <cellStyle name="Normal 33 5 3 6 2 2" xfId="49790" xr:uid="{0C6220A0-FA5F-4370-92AA-31A6BBBC34A5}"/>
    <cellStyle name="Normal 33 5 3 6 3" xfId="42415" xr:uid="{4B77E70E-0DED-491E-ABA6-322F56C343B4}"/>
    <cellStyle name="Normal 33 5 3 7" xfId="49791" xr:uid="{CBE1B1FB-356E-4B0E-ABBF-778944FE6086}"/>
    <cellStyle name="Normal 33 5 3 7 2" xfId="49792" xr:uid="{B1B06397-E303-47AA-A97B-EDA26EAA22AD}"/>
    <cellStyle name="Normal 33 5 3 8" xfId="49793" xr:uid="{DE4A6944-A4B4-48FA-8CC0-60E873B4EAED}"/>
    <cellStyle name="Normal 33 5 3 9" xfId="43332" xr:uid="{4F8C478A-AD23-4270-A111-B25BB5447CB5}"/>
    <cellStyle name="Normal 33 5 4" xfId="18362" xr:uid="{6CDFDCCB-912D-46AE-8346-246F1701B97F}"/>
    <cellStyle name="Normal 33 5 4 2" xfId="6810" xr:uid="{0EE89D68-8A42-47E4-908F-168371DEDF17}"/>
    <cellStyle name="Normal 33 5 4 2 2" xfId="49794" xr:uid="{09A4E180-BCE3-47A2-A8F6-79A499EAD005}"/>
    <cellStyle name="Normal 33 5 4 2 2 2" xfId="3952" xr:uid="{140023C2-F779-4745-9FA7-D3C5DD64D2C8}"/>
    <cellStyle name="Normal 33 5 4 2 2 2 2" xfId="49795" xr:uid="{8199D53C-B3EB-4476-ADBF-732AA548E6D1}"/>
    <cellStyle name="Normal 33 5 4 2 2 2 2 2" xfId="49796" xr:uid="{F3502F50-D9DA-4808-96E8-39CCEF277756}"/>
    <cellStyle name="Normal 33 5 4 2 2 2 2 2 2" xfId="21011" xr:uid="{0519FF73-1EA7-4930-BBA3-37ED518C9CE5}"/>
    <cellStyle name="Normal 33 5 4 2 2 2 2 3" xfId="49797" xr:uid="{1ED63A4A-83D2-4E0D-8808-10C40AB9160A}"/>
    <cellStyle name="Normal 33 5 4 2 2 2 3" xfId="42493" xr:uid="{5676AEA5-CA90-4FC7-B774-56DF4A811035}"/>
    <cellStyle name="Normal 33 5 4 2 2 2 3 2" xfId="49798" xr:uid="{D7E34A72-D54C-4395-9B6B-54DF944320CC}"/>
    <cellStyle name="Normal 33 5 4 2 2 2 4" xfId="49285" xr:uid="{ADF3A60E-30BE-4913-B710-BC136C315A08}"/>
    <cellStyle name="Normal 33 5 4 2 2 3" xfId="46942" xr:uid="{4CB5EEE1-9A9E-4D22-B733-BCAB126F3D9F}"/>
    <cellStyle name="Normal 33 5 4 2 2 3 2" xfId="49799" xr:uid="{E0BF9AFD-55DC-4D85-8D1C-D7E78CE9ACD5}"/>
    <cellStyle name="Normal 33 5 4 2 2 3 2 2" xfId="49800" xr:uid="{E27897A7-A8EE-48FC-8CED-EC33E0BE9E02}"/>
    <cellStyle name="Normal 33 5 4 2 2 3 3" xfId="49801" xr:uid="{085908CA-EC7B-4852-9045-072DF55C5A59}"/>
    <cellStyle name="Normal 33 5 4 2 2 4" xfId="49802" xr:uid="{46FE74A8-8B00-4BB6-949F-ED7907EC9A9A}"/>
    <cellStyle name="Normal 33 5 4 2 2 4 2" xfId="47686" xr:uid="{4F887AFE-FFF5-4C24-B07D-8B4C4EDF4A95}"/>
    <cellStyle name="Normal 33 5 4 2 2 5" xfId="49803" xr:uid="{C90394B5-403C-4418-8A9C-69C9F3D459AA}"/>
    <cellStyle name="Normal 33 5 4 2 3" xfId="49807" xr:uid="{AC5839FF-7948-4619-BE93-A03029204D85}"/>
    <cellStyle name="Normal 33 5 4 2 3 2" xfId="49808" xr:uid="{CBE178E6-D97C-4FC9-8423-47E96BA3068D}"/>
    <cellStyle name="Normal 33 5 4 2 3 2 2" xfId="48760" xr:uid="{FB9F7FD2-D709-4956-A3D0-722F80496283}"/>
    <cellStyle name="Normal 33 5 4 2 3 2 2 2" xfId="49809" xr:uid="{0E289EA6-A395-4EB3-AA57-41452527AAA4}"/>
    <cellStyle name="Normal 33 5 4 2 3 2 3" xfId="49810" xr:uid="{7A5631F7-FE4B-4533-A204-DDBD2FB75735}"/>
    <cellStyle name="Normal 33 5 4 2 3 3" xfId="49811" xr:uid="{CE42405B-3B58-4073-9737-E5C2EB4FE921}"/>
    <cellStyle name="Normal 33 5 4 2 3 3 2" xfId="49812" xr:uid="{77B82CA9-9F95-41FE-8E5C-004750E67F61}"/>
    <cellStyle name="Normal 33 5 4 2 3 4" xfId="49813" xr:uid="{88A41838-4832-41C9-BC24-6771B1DDBE62}"/>
    <cellStyle name="Normal 33 5 4 2 4" xfId="49814" xr:uid="{20981CB2-39CA-4AA4-8792-756C233A119A}"/>
    <cellStyle name="Normal 33 5 4 2 4 2" xfId="49815" xr:uid="{58E31D75-D5EE-457B-92A6-BA5E2D318053}"/>
    <cellStyle name="Normal 33 5 4 2 4 2 2" xfId="27348" xr:uid="{5BC3AC7C-2F31-4745-AE44-141DEE518D0D}"/>
    <cellStyle name="Normal 33 5 4 2 4 3" xfId="49816" xr:uid="{399A4DDA-BB51-4370-9754-E750FA94CD65}"/>
    <cellStyle name="Normal 33 5 4 2 5" xfId="49817" xr:uid="{66878517-B734-472B-8119-DC6676883BFB}"/>
    <cellStyle name="Normal 33 5 4 2 5 2" xfId="49818" xr:uid="{8AD35A72-185B-4DB4-81DD-B407E9C7E8AB}"/>
    <cellStyle name="Normal 33 5 4 2 6" xfId="49819" xr:uid="{DD0E25DB-1D81-457B-A142-0F629A0966B1}"/>
    <cellStyle name="Normal 33 5 4 2 7" xfId="49820" xr:uid="{218FC618-156C-4E07-A607-BA25448655A0}"/>
    <cellStyle name="Normal 33 5 4 3" xfId="49821" xr:uid="{2E0CC0BE-3109-4BC7-B90D-904CF4E16953}"/>
    <cellStyle name="Normal 33 5 4 3 2" xfId="49822" xr:uid="{FE4076FB-FA43-4BED-AFB7-8CC61662E5AD}"/>
    <cellStyle name="Normal 33 5 4 3 2 2" xfId="3889" xr:uid="{19664079-00CE-46A1-9332-DF3C924FEF95}"/>
    <cellStyle name="Normal 33 5 4 3 2 2 2" xfId="49823" xr:uid="{F4103AA5-94E9-413A-BDAF-5234A9EA0FFD}"/>
    <cellStyle name="Normal 33 5 4 3 2 2 2 2" xfId="243" xr:uid="{3459C8F4-0DD5-4508-833A-17993C087696}"/>
    <cellStyle name="Normal 33 5 4 3 2 2 3" xfId="49824" xr:uid="{586AFC80-A3A5-4E55-9A19-CDB71163A572}"/>
    <cellStyle name="Normal 33 5 4 3 2 3" xfId="46946" xr:uid="{3713E0E2-4DDB-4AC6-9F85-7204D078E101}"/>
    <cellStyle name="Normal 33 5 4 3 2 3 2" xfId="49825" xr:uid="{DB8D92F7-86BE-4E43-9B24-328B7141B40B}"/>
    <cellStyle name="Normal 33 5 4 3 2 4" xfId="49387" xr:uid="{EFA938EE-B8A6-4050-8E22-239756EC93E5}"/>
    <cellStyle name="Normal 33 5 4 3 3" xfId="49828" xr:uid="{FEF20828-98D2-4AB9-AEF6-90E174BD0219}"/>
    <cellStyle name="Normal 33 5 4 3 3 2" xfId="49829" xr:uid="{B685279B-9355-4D98-B46D-3118C006299F}"/>
    <cellStyle name="Normal 33 5 4 3 3 2 2" xfId="49830" xr:uid="{F19E0902-680D-4A9F-BE1D-1E7E88E2CD53}"/>
    <cellStyle name="Normal 33 5 4 3 3 3" xfId="49831" xr:uid="{3A49AF37-73D5-4910-9682-94CD6844BF7D}"/>
    <cellStyle name="Normal 33 5 4 3 4" xfId="49611" xr:uid="{86213132-FB9F-4D9A-8C51-1707A7CCE66B}"/>
    <cellStyle name="Normal 33 5 4 3 4 2" xfId="49613" xr:uid="{01070150-FC92-4F8E-ADFB-6A12997E9F06}"/>
    <cellStyle name="Normal 33 5 4 3 5" xfId="49620" xr:uid="{FB383E2A-6921-4C5C-B72B-49BFC970DD19}"/>
    <cellStyle name="Normal 33 5 4 4" xfId="49832" xr:uid="{CB97C511-1B37-4231-BD45-E59870871038}"/>
    <cellStyle name="Normal 33 5 4 4 2" xfId="49833" xr:uid="{DD5C77D3-179B-4607-B467-A09CF94E8AA3}"/>
    <cellStyle name="Normal 33 5 4 4 2 2" xfId="4096" xr:uid="{881A8EE2-2779-42EC-991D-8686ED284E13}"/>
    <cellStyle name="Normal 33 5 4 4 2 2 2" xfId="8930" xr:uid="{3C64C844-41BC-46E8-AE4D-937334457AF8}"/>
    <cellStyle name="Normal 33 5 4 4 2 3" xfId="49834" xr:uid="{0E7EA852-588A-4D2C-BC5C-4ADF8C01C6B4}"/>
    <cellStyle name="Normal 33 5 4 4 3" xfId="16047" xr:uid="{8AE57A05-FA7F-4BD3-9D55-23DB3FFDA110}"/>
    <cellStyle name="Normal 33 5 4 4 3 2" xfId="49835" xr:uid="{A4F27160-64DF-412B-8EF9-1AC064A4C6CA}"/>
    <cellStyle name="Normal 33 5 4 4 4" xfId="49627" xr:uid="{DCEB2FCB-687C-451E-8130-D0B89891EF9B}"/>
    <cellStyle name="Normal 33 5 4 5" xfId="49836" xr:uid="{F9E8019A-9E78-447A-87C4-64D9581EA59A}"/>
    <cellStyle name="Normal 33 5 4 5 2" xfId="47157" xr:uid="{6865040F-8203-4CD5-B2A2-0DABBB15197E}"/>
    <cellStyle name="Normal 33 5 4 5 2 2" xfId="74" xr:uid="{536D1FFA-EB46-44D5-99A2-A03A172C8377}"/>
    <cellStyle name="Normal 33 5 4 5 3" xfId="47390" xr:uid="{32EDBED8-B1B5-4C25-B727-EC306481CD14}"/>
    <cellStyle name="Normal 33 5 4 6" xfId="49837" xr:uid="{C1EDD44E-49DF-4C15-845C-B604AEEC3CCF}"/>
    <cellStyle name="Normal 33 5 4 6 2" xfId="49838" xr:uid="{28F8128A-B04C-4FFB-9FDE-F48251679C4B}"/>
    <cellStyle name="Normal 33 5 4 7" xfId="49839" xr:uid="{D5FBE2D2-834E-44A2-BFC8-453E95FA4B51}"/>
    <cellStyle name="Normal 33 5 4 8" xfId="49840" xr:uid="{C083EFE8-88B9-42EF-816A-8D6DB92DF665}"/>
    <cellStyle name="Normal 33 5 5" xfId="18364" xr:uid="{C343ECD7-50F8-422C-9608-6EE7C797E3DD}"/>
    <cellStyle name="Normal 33 5 5 2" xfId="49841" xr:uid="{42409A99-9FFE-4277-A478-1256CF93FBCF}"/>
    <cellStyle name="Normal 33 5 5 2 2" xfId="46087" xr:uid="{712FA8CF-97C9-4D0A-BA9F-17B1AED1BC25}"/>
    <cellStyle name="Normal 33 5 5 2 2 2" xfId="49842" xr:uid="{848AA0A3-C261-449D-929D-F402DD20EEF7}"/>
    <cellStyle name="Normal 33 5 5 2 2 2 2" xfId="49844" xr:uid="{94CD0791-997C-44E7-8092-8AB7562CA682}"/>
    <cellStyle name="Normal 33 5 5 2 2 2 2 2" xfId="49845" xr:uid="{90CE2313-6C39-4BF9-96D5-88DD67B373DF}"/>
    <cellStyle name="Normal 33 5 5 2 2 2 3" xfId="49846" xr:uid="{7B29BD9F-EC30-4EBB-9C51-9887B99ACDA5}"/>
    <cellStyle name="Normal 33 5 5 2 2 3" xfId="46962" xr:uid="{0B341A60-EFF9-4899-B517-E796207912D2}"/>
    <cellStyle name="Normal 33 5 5 2 2 3 2" xfId="49847" xr:uid="{A28688B6-F64B-4233-B8E7-0EB8F85312E2}"/>
    <cellStyle name="Normal 33 5 5 2 2 4" xfId="49848" xr:uid="{F160AE5A-C034-49E5-B84C-343C850BB314}"/>
    <cellStyle name="Normal 33 5 5 2 3" xfId="49849" xr:uid="{5809445F-9747-492A-9C1C-4C198D0F0525}"/>
    <cellStyle name="Normal 33 5 5 2 3 2" xfId="49850" xr:uid="{D9F12BF6-2C8D-4205-86E7-002DA93D76C5}"/>
    <cellStyle name="Normal 33 5 5 2 3 2 2" xfId="49851" xr:uid="{449286F4-B52C-4F86-ABD9-E40EF9185836}"/>
    <cellStyle name="Normal 33 5 5 2 3 3" xfId="49852" xr:uid="{2D6074AE-BCB3-43B1-A19B-44A13B8ED9E5}"/>
    <cellStyle name="Normal 33 5 5 2 4" xfId="49853" xr:uid="{934FB308-331F-46C2-A77F-54451875D75C}"/>
    <cellStyle name="Normal 33 5 5 2 4 2" xfId="49854" xr:uid="{666BCDD7-CC1A-46AB-9236-9D81BEA22895}"/>
    <cellStyle name="Normal 33 5 5 2 5" xfId="49856" xr:uid="{146289E9-753F-4421-9382-B323BCB5240B}"/>
    <cellStyle name="Normal 33 5 5 3" xfId="49857" xr:uid="{3E52A73F-F24F-424B-9236-D0946FA0BEE6}"/>
    <cellStyle name="Normal 33 5 5 3 2" xfId="49858" xr:uid="{48B4E451-E8CA-42A1-8A4F-5ADED0E1297D}"/>
    <cellStyle name="Normal 33 5 5 3 2 2" xfId="49859" xr:uid="{73636BF6-BCA7-4F05-8437-EAE4305F25CC}"/>
    <cellStyle name="Normal 33 5 5 3 2 2 2" xfId="31214" xr:uid="{E21CAD59-93C9-413F-8FFD-0BD2F8871E83}"/>
    <cellStyle name="Normal 33 5 5 3 2 3" xfId="49860" xr:uid="{2B26423C-0D41-47EE-82F1-254E081BE6DD}"/>
    <cellStyle name="Normal 33 5 5 3 3" xfId="19953" xr:uid="{8FC273AC-FA6D-41B0-9B9F-EBB39F949C13}"/>
    <cellStyle name="Normal 33 5 5 3 3 2" xfId="49861" xr:uid="{7EAAEF57-1941-47F5-B807-0B41DDB54283}"/>
    <cellStyle name="Normal 33 5 5 3 4" xfId="49639" xr:uid="{3C4C70A9-604F-4328-8180-1877E086DE82}"/>
    <cellStyle name="Normal 33 5 5 4" xfId="49862" xr:uid="{F0F843B7-9FBF-48BE-A613-AA14A20FC1C1}"/>
    <cellStyle name="Normal 33 5 5 4 2" xfId="49863" xr:uid="{1FD66C92-A95A-4197-B35B-454A6803AC73}"/>
    <cellStyle name="Normal 33 5 5 4 2 2" xfId="49864" xr:uid="{7094CF10-F8D8-44BA-AA58-C221C7410CA9}"/>
    <cellStyle name="Normal 33 5 5 4 3" xfId="49865" xr:uid="{F3F111C3-AB33-4A1C-8891-BD90B0979F99}"/>
    <cellStyle name="Normal 33 5 5 5" xfId="49866" xr:uid="{5CFDB950-A689-4258-B0AA-4CEA4A72E236}"/>
    <cellStyle name="Normal 33 5 5 5 2" xfId="28637" xr:uid="{1EB7DABB-6831-42C7-B20F-622A66BFB5F1}"/>
    <cellStyle name="Normal 33 5 5 6" xfId="34950" xr:uid="{3F503B73-2320-4F82-B4DD-E522B475A188}"/>
    <cellStyle name="Normal 33 5 5 7" xfId="34953" xr:uid="{A06669EC-9DEB-4F45-ADCB-20291802E7E8}"/>
    <cellStyle name="Normal 33 5 6" xfId="18367" xr:uid="{0E5792FB-79E7-4980-AB69-23AF700F891D}"/>
    <cellStyle name="Normal 33 5 6 2" xfId="49867" xr:uid="{9D7FDE4D-3C19-411A-A48C-592697DCCF83}"/>
    <cellStyle name="Normal 33 5 6 2 2" xfId="49868" xr:uid="{59BFCA35-A963-40F7-BC86-84F6BCF01A82}"/>
    <cellStyle name="Normal 33 5 6 2 2 2" xfId="49869" xr:uid="{A1A9C9EB-6945-4491-99EC-B73D9F5366A9}"/>
    <cellStyle name="Normal 33 5 6 2 2 2 2" xfId="49870" xr:uid="{DE82617A-BDFE-4414-BFB9-0C1E7BF0CB2D}"/>
    <cellStyle name="Normal 33 5 6 2 2 3" xfId="7683" xr:uid="{6C1C12B3-3942-4C32-A844-CFC0B3B27FBD}"/>
    <cellStyle name="Normal 33 5 6 2 3" xfId="49871" xr:uid="{9FB8F8CA-D05B-4E91-89CA-181D33BD0942}"/>
    <cellStyle name="Normal 33 5 6 2 3 2" xfId="49872" xr:uid="{C9E73880-F867-4F8D-831E-56C1F28515DB}"/>
    <cellStyle name="Normal 33 5 6 2 4" xfId="49873" xr:uid="{E64C7185-82ED-4DA8-828D-69D641B673CB}"/>
    <cellStyle name="Normal 33 5 6 3" xfId="49874" xr:uid="{D80AB6D6-E76C-43CF-AAA5-24090B43A410}"/>
    <cellStyle name="Normal 33 5 6 3 2" xfId="49875" xr:uid="{EFB90EC2-67FB-4E17-86BE-3B286AD7D96E}"/>
    <cellStyle name="Normal 33 5 6 3 2 2" xfId="49876" xr:uid="{5F5D82DD-C12B-4186-9317-C63B25739E10}"/>
    <cellStyle name="Normal 33 5 6 3 3" xfId="49877" xr:uid="{29CF7EED-B1A1-492A-951D-6A4760F817D2}"/>
    <cellStyle name="Normal 33 5 6 4" xfId="49878" xr:uid="{3A8D3497-2813-47D6-91F1-F2AAEAEDDBAC}"/>
    <cellStyle name="Normal 33 5 6 4 2" xfId="49879" xr:uid="{EB9ED5BE-9E85-435E-805C-D382B1C6576E}"/>
    <cellStyle name="Normal 33 5 6 5" xfId="49880" xr:uid="{9D208DBB-39E6-475F-AF66-13F64D85DC76}"/>
    <cellStyle name="Normal 33 5 7" xfId="49881" xr:uid="{CE1630D2-9463-4B29-A21A-137C1BBADEB6}"/>
    <cellStyle name="Normal 33 5 7 2" xfId="49882" xr:uid="{48F17D79-914C-4372-ADC9-2584A09BF960}"/>
    <cellStyle name="Normal 33 5 7 2 2" xfId="49883" xr:uid="{B371ACC5-74F0-4005-8DF1-F5F785FC92EC}"/>
    <cellStyle name="Normal 33 5 7 2 2 2" xfId="49885" xr:uid="{1A44D0D4-5DE6-4195-8F48-C9099BA9B55B}"/>
    <cellStyle name="Normal 33 5 7 2 3" xfId="49886" xr:uid="{32ADBF59-6E95-4025-A94F-77C400999885}"/>
    <cellStyle name="Normal 33 5 7 3" xfId="49887" xr:uid="{DB87D4A5-6D32-45FF-9897-C096E12954FF}"/>
    <cellStyle name="Normal 33 5 7 3 2" xfId="49888" xr:uid="{E0742D25-1479-4038-8FCC-FBC990E8395F}"/>
    <cellStyle name="Normal 33 5 7 4" xfId="49889" xr:uid="{04051EEF-0E3F-46FE-8E1C-C83E6CD60CF5}"/>
    <cellStyle name="Normal 33 5 8" xfId="49890" xr:uid="{DE813F29-7191-448A-B167-6BE9287414F4}"/>
    <cellStyle name="Normal 33 5 8 2" xfId="49891" xr:uid="{C128489C-9EA8-4653-B372-B7E6C31B67FC}"/>
    <cellStyle name="Normal 33 5 8 2 2" xfId="49892" xr:uid="{A18837F4-FF41-415E-91FA-7EAE2A9A4B03}"/>
    <cellStyle name="Normal 33 5 8 3" xfId="49893" xr:uid="{1180C533-24EB-407F-ADD1-C5D1690035B7}"/>
    <cellStyle name="Normal 33 5 9" xfId="49894" xr:uid="{F460D4EA-7EFB-441B-AFFF-8CD45C7B359E}"/>
    <cellStyle name="Normal 33 5 9 2" xfId="49896" xr:uid="{6B6516E5-4CBE-48B2-8254-CB13B7B58202}"/>
    <cellStyle name="Normal 33 6" xfId="49899" xr:uid="{530642C2-8746-4640-8683-3E300E815FAB}"/>
    <cellStyle name="Normal 33 6 10" xfId="49900" xr:uid="{78F43A39-125E-4E6B-92B4-6466CC569314}"/>
    <cellStyle name="Normal 33 6 2" xfId="18458" xr:uid="{4B061856-36EC-4E03-B762-799258B98310}"/>
    <cellStyle name="Normal 33 6 2 2" xfId="18461" xr:uid="{ACA81EC9-2416-4A90-91E7-4A43DEF945DF}"/>
    <cellStyle name="Normal 33 6 2 2 2" xfId="259" xr:uid="{A583918B-B1CD-4874-8044-AA9CB4B4DE2A}"/>
    <cellStyle name="Normal 33 6 2 2 2 2" xfId="49901" xr:uid="{668E6D2E-9AA2-4BC2-BCB5-B3CA6ACFE912}"/>
    <cellStyle name="Normal 33 6 2 2 2 2 2" xfId="49902" xr:uid="{CFCE2768-9589-4656-A2D1-69BA1BE4732B}"/>
    <cellStyle name="Normal 33 6 2 2 2 2 2 2" xfId="49903" xr:uid="{5E4A83D3-8B63-4DEE-A09C-55EC9227412F}"/>
    <cellStyle name="Normal 33 6 2 2 2 2 2 2 2" xfId="49904" xr:uid="{2272686B-0189-4446-8BB3-BA16E119D49D}"/>
    <cellStyle name="Normal 33 6 2 2 2 2 2 2 2 2" xfId="49905" xr:uid="{DED4F089-B751-45C3-B91E-475F29605CFE}"/>
    <cellStyle name="Normal 33 6 2 2 2 2 2 2 3" xfId="49906" xr:uid="{CBB6175F-91B7-4891-845F-7CE5FE8C208D}"/>
    <cellStyle name="Normal 33 6 2 2 2 2 2 3" xfId="49907" xr:uid="{7F4D6B07-F99F-4320-9ACE-A36A7CE0CF57}"/>
    <cellStyle name="Normal 33 6 2 2 2 2 2 3 2" xfId="28209" xr:uid="{E4439301-1567-40A3-B0F3-11BCF1292E5C}"/>
    <cellStyle name="Normal 33 6 2 2 2 2 2 4" xfId="49908" xr:uid="{2A8E67D8-6424-47D2-B5F4-E1AC13F2CEF3}"/>
    <cellStyle name="Normal 33 6 2 2 2 2 3" xfId="49909" xr:uid="{41A0E757-B54B-4B02-8F69-AEF3A8EA1541}"/>
    <cellStyle name="Normal 33 6 2 2 2 2 3 2" xfId="32445" xr:uid="{B2B881EC-FC82-4048-B6EC-430924ABC1EC}"/>
    <cellStyle name="Normal 33 6 2 2 2 2 3 2 2" xfId="49910" xr:uid="{654E4C53-C46E-4412-BB88-A23163695F4F}"/>
    <cellStyle name="Normal 33 6 2 2 2 2 3 3" xfId="49911" xr:uid="{82F68338-033F-47FE-AC1F-5B3A07BF3EDD}"/>
    <cellStyle name="Normal 33 6 2 2 2 2 4" xfId="33248" xr:uid="{35DC826B-F7AD-4546-8DF3-9F61E0DF800B}"/>
    <cellStyle name="Normal 33 6 2 2 2 2 4 2" xfId="49912" xr:uid="{A193DBFB-560D-4254-81D7-C4FAE40DEC47}"/>
    <cellStyle name="Normal 33 6 2 2 2 2 5" xfId="15055" xr:uid="{08172F69-5E10-4569-BA11-3E3026E1EB95}"/>
    <cellStyle name="Normal 33 6 2 2 2 3" xfId="49913" xr:uid="{824A8A2C-EE77-45DC-A16C-3D9F7A01FD44}"/>
    <cellStyle name="Normal 33 6 2 2 2 3 2" xfId="37859" xr:uid="{0E76D971-ABFA-4578-AD02-9D669B8CF782}"/>
    <cellStyle name="Normal 33 6 2 2 2 3 2 2" xfId="49914" xr:uid="{2F87FB61-8F1B-4689-A69A-98CB63C7D0A1}"/>
    <cellStyle name="Normal 33 6 2 2 2 3 2 2 2" xfId="49915" xr:uid="{82F33775-16EF-4000-9799-76DB1EC7850C}"/>
    <cellStyle name="Normal 33 6 2 2 2 3 2 3" xfId="49916" xr:uid="{C28E46C3-9CAA-4AFE-9D5B-6C46197EA669}"/>
    <cellStyle name="Normal 33 6 2 2 2 3 3" xfId="49917" xr:uid="{C21AA571-5207-4013-94F9-05D03A0D0360}"/>
    <cellStyle name="Normal 33 6 2 2 2 3 3 2" xfId="49918" xr:uid="{FFEDA737-1A48-4063-B872-8C183380D502}"/>
    <cellStyle name="Normal 33 6 2 2 2 3 4" xfId="49919" xr:uid="{128CC223-8050-4D8D-B377-BEC645C98369}"/>
    <cellStyle name="Normal 33 6 2 2 2 4" xfId="49920" xr:uid="{7E5A095C-64C7-48A4-8321-42C8F6CE4057}"/>
    <cellStyle name="Normal 33 6 2 2 2 4 2" xfId="47889" xr:uid="{3D35480B-4C03-40ED-BEB1-200CB77B2A8C}"/>
    <cellStyle name="Normal 33 6 2 2 2 4 2 2" xfId="47891" xr:uid="{3D20FB00-054E-4DF3-83DB-4F2E2C3956B8}"/>
    <cellStyle name="Normal 33 6 2 2 2 4 3" xfId="47895" xr:uid="{FC8F12B3-25B8-4EFB-86DE-7D6015E82A41}"/>
    <cellStyle name="Normal 33 6 2 2 2 5" xfId="49921" xr:uid="{C9488663-9FB4-4221-AB49-80327F5BEFE3}"/>
    <cellStyle name="Normal 33 6 2 2 2 5 2" xfId="47899" xr:uid="{DB9AA167-0D57-4516-9D5F-E1A73055750F}"/>
    <cellStyle name="Normal 33 6 2 2 2 6" xfId="44026" xr:uid="{9E8226AD-18CD-43E0-A2E7-82F6E3591403}"/>
    <cellStyle name="Normal 33 6 2 2 2 7" xfId="49922" xr:uid="{8307EA60-3A40-4C09-AAAA-C063F51D0A9E}"/>
    <cellStyle name="Normal 33 6 2 2 3" xfId="49923" xr:uid="{1D2514CA-146B-4DD8-8D3A-D4FE0BCEFA7B}"/>
    <cellStyle name="Normal 33 6 2 2 3 2" xfId="49924" xr:uid="{6EC605D2-3C30-4DF5-B751-5D14FFD6BD78}"/>
    <cellStyle name="Normal 33 6 2 2 3 2 2" xfId="41193" xr:uid="{928B02C5-D8BB-445B-BB90-1210EE9E989E}"/>
    <cellStyle name="Normal 33 6 2 2 3 2 2 2" xfId="49925" xr:uid="{87998A00-A4A3-4BD7-BEE0-8AC86967FF8F}"/>
    <cellStyle name="Normal 33 6 2 2 3 2 2 2 2" xfId="49926" xr:uid="{9A7BA788-D086-4E8B-B62E-77DB4A8722CA}"/>
    <cellStyle name="Normal 33 6 2 2 3 2 2 3" xfId="49927" xr:uid="{9D42255B-0DDF-42FE-A864-AC5298050C2A}"/>
    <cellStyle name="Normal 33 6 2 2 3 2 3" xfId="49928" xr:uid="{AC3702E6-57CA-41AC-855C-2D10C6FE3763}"/>
    <cellStyle name="Normal 33 6 2 2 3 2 3 2" xfId="49929" xr:uid="{1C5619E7-5B87-4EF2-9FBA-179A8C98E449}"/>
    <cellStyle name="Normal 33 6 2 2 3 2 4" xfId="22222" xr:uid="{7A676245-E08D-42F6-A289-AAF80AD5F8F0}"/>
    <cellStyle name="Normal 33 6 2 2 3 3" xfId="49930" xr:uid="{B40A8BFD-BA2B-45C1-935F-B259A9EFFC76}"/>
    <cellStyle name="Normal 33 6 2 2 3 3 2" xfId="49931" xr:uid="{1E79FFA2-A418-47AC-95FD-C87D4E7FF2C5}"/>
    <cellStyle name="Normal 33 6 2 2 3 3 2 2" xfId="49932" xr:uid="{B4B8E1C0-620B-421D-BD45-AA07715235EB}"/>
    <cellStyle name="Normal 33 6 2 2 3 3 3" xfId="49933" xr:uid="{1BFC62FD-5E08-4C35-BC32-9AAABE827C4D}"/>
    <cellStyle name="Normal 33 6 2 2 3 4" xfId="49934" xr:uid="{4B7A99E3-3B0C-4813-98FF-629AB28B7AD6}"/>
    <cellStyle name="Normal 33 6 2 2 3 4 2" xfId="47904" xr:uid="{9BB784F6-7F10-46C2-9BC9-88CB6A712C23}"/>
    <cellStyle name="Normal 33 6 2 2 3 5" xfId="48518" xr:uid="{7D8E276B-03D4-4175-9952-7EF105DB8274}"/>
    <cellStyle name="Normal 33 6 2 2 4" xfId="49936" xr:uid="{CB0A02F5-6CF3-41CA-8D14-AD8F61A9B7CA}"/>
    <cellStyle name="Normal 33 6 2 2 4 2" xfId="49937" xr:uid="{A73C8383-5B39-4051-90E2-8491097B722A}"/>
    <cellStyle name="Normal 33 6 2 2 4 2 2" xfId="49938" xr:uid="{D230403C-E835-472B-9F5F-529CFA60CB6E}"/>
    <cellStyle name="Normal 33 6 2 2 4 2 2 2" xfId="49939" xr:uid="{98BE51FB-6EA8-4CE7-9874-BC8252B6A61B}"/>
    <cellStyle name="Normal 33 6 2 2 4 2 3" xfId="49940" xr:uid="{5B0E0D41-7EA9-4485-9A2F-B6F9C9BF93DF}"/>
    <cellStyle name="Normal 33 6 2 2 4 3" xfId="49941" xr:uid="{F9E118EF-ABBE-4202-AA29-C7ED2C9F3FE2}"/>
    <cellStyle name="Normal 33 6 2 2 4 3 2" xfId="49942" xr:uid="{7D52098F-3002-491A-A1A6-B82E471BDA48}"/>
    <cellStyle name="Normal 33 6 2 2 4 4" xfId="49943" xr:uid="{08A0E02A-2D38-4429-85BD-052533B3D399}"/>
    <cellStyle name="Normal 33 6 2 2 5" xfId="49944" xr:uid="{A82119F2-9B57-4C9F-8C2D-4F9E7DB7B409}"/>
    <cellStyle name="Normal 33 6 2 2 5 2" xfId="885" xr:uid="{B882E03A-163C-4194-AC55-C27A6487EA86}"/>
    <cellStyle name="Normal 33 6 2 2 5 2 2" xfId="49945" xr:uid="{572FECB6-A772-4CB3-89CC-F5B6F5A47C4A}"/>
    <cellStyle name="Normal 33 6 2 2 5 3" xfId="899" xr:uid="{56E58C0E-0602-41EA-B93D-7D0EE55C674C}"/>
    <cellStyle name="Normal 33 6 2 2 6" xfId="49946" xr:uid="{0BC61CA3-4F1F-4E86-A191-20FD6859BD7A}"/>
    <cellStyle name="Normal 33 6 2 2 6 2" xfId="22792" xr:uid="{02ED6CC1-A23C-4124-A622-0ECAF53487D2}"/>
    <cellStyle name="Normal 33 6 2 2 7" xfId="49947" xr:uid="{63DDF847-AC83-473A-9A6F-3BE6EE00AD95}"/>
    <cellStyle name="Normal 33 6 2 2 8" xfId="26942" xr:uid="{3B19ABA4-F1CD-446B-8323-038B4F3B53EA}"/>
    <cellStyle name="Normal 33 6 2 3" xfId="6837" xr:uid="{469E06EB-B9FA-49E9-8C7F-70B42CC6FD7B}"/>
    <cellStyle name="Normal 33 6 2 3 2" xfId="49948" xr:uid="{E53B24AE-DDFE-4D00-A60C-A4EEF6E52E49}"/>
    <cellStyle name="Normal 33 6 2 3 2 2" xfId="49949" xr:uid="{62DC783D-7045-472A-8378-1B75430A0C93}"/>
    <cellStyle name="Normal 33 6 2 3 2 2 2" xfId="49950" xr:uid="{C4C4D7C1-0C07-4881-80FB-36B95726FDE9}"/>
    <cellStyle name="Normal 33 6 2 3 2 2 2 2" xfId="49951" xr:uid="{F0AC007E-165A-4FB6-B260-673DA40998E9}"/>
    <cellStyle name="Normal 33 6 2 3 2 2 2 2 2" xfId="49952" xr:uid="{19E962C3-46B0-468A-8552-F0C6B27E7292}"/>
    <cellStyle name="Normal 33 6 2 3 2 2 2 3" xfId="49953" xr:uid="{AC687A3A-D385-41AD-8C54-41920D5B6CCE}"/>
    <cellStyle name="Normal 33 6 2 3 2 2 3" xfId="49954" xr:uid="{2E99DD96-7BAA-458C-9B7E-D7CDA1D1089A}"/>
    <cellStyle name="Normal 33 6 2 3 2 2 3 2" xfId="49955" xr:uid="{049AB0B7-6094-4EC7-B0A0-C325686FF365}"/>
    <cellStyle name="Normal 33 6 2 3 2 2 4" xfId="49956" xr:uid="{26C5C9E5-C7E7-4898-BF4F-A86CA4988634}"/>
    <cellStyle name="Normal 33 6 2 3 2 3" xfId="18236" xr:uid="{5DA1B073-EF9D-4865-BE53-DB3DE2D8030D}"/>
    <cellStyle name="Normal 33 6 2 3 2 3 2" xfId="49957" xr:uid="{5EEB75ED-8E4D-4D33-B7B0-366CE292B9EA}"/>
    <cellStyle name="Normal 33 6 2 3 2 3 2 2" xfId="49958" xr:uid="{E72F34F1-73BA-40A6-B659-4B3C76E3CFF0}"/>
    <cellStyle name="Normal 33 6 2 3 2 3 3" xfId="5594" xr:uid="{98C8A092-C210-43FB-B48E-D37D0F482E07}"/>
    <cellStyle name="Normal 33 6 2 3 2 4" xfId="49959" xr:uid="{A916775E-0FDD-429C-9F3C-D7F5FE34E97B}"/>
    <cellStyle name="Normal 33 6 2 3 2 4 2" xfId="18729" xr:uid="{036878BD-8F77-4C2D-A1E7-11E6C388F71D}"/>
    <cellStyle name="Normal 33 6 2 3 2 5" xfId="49960" xr:uid="{AFC46B85-B609-4D58-931A-7515BC705DD5}"/>
    <cellStyle name="Normal 33 6 2 3 3" xfId="49961" xr:uid="{57F64096-CBB5-4FB0-A446-56450F78D473}"/>
    <cellStyle name="Normal 33 6 2 3 3 2" xfId="49962" xr:uid="{E3724E50-1633-4BB3-9ECA-7CD60BD19940}"/>
    <cellStyle name="Normal 33 6 2 3 3 2 2" xfId="49963" xr:uid="{85097346-5AB2-4B04-BF9A-BFF91D089338}"/>
    <cellStyle name="Normal 33 6 2 3 3 2 2 2" xfId="49964" xr:uid="{6F19E9A5-C3B0-4AAC-A15C-D59833B2810D}"/>
    <cellStyle name="Normal 33 6 2 3 3 2 3" xfId="49965" xr:uid="{131A760C-AFDA-43F9-A608-85594D904118}"/>
    <cellStyle name="Normal 33 6 2 3 3 3" xfId="49966" xr:uid="{FDD6ED73-6283-4ED0-9827-8AB07AC3ACFF}"/>
    <cellStyle name="Normal 33 6 2 3 3 3 2" xfId="49967" xr:uid="{6486F2D1-F4FF-4850-94B1-903D1F6830AE}"/>
    <cellStyle name="Normal 33 6 2 3 3 4" xfId="49968" xr:uid="{DF068A1D-62B5-418C-B71B-2D5D5AABA26B}"/>
    <cellStyle name="Normal 33 6 2 3 4" xfId="49969" xr:uid="{E140FAA9-63E7-4989-989D-23A90A6A092A}"/>
    <cellStyle name="Normal 33 6 2 3 4 2" xfId="49970" xr:uid="{5B51A5EA-1E01-4EA9-9239-90C15D2F7428}"/>
    <cellStyle name="Normal 33 6 2 3 4 2 2" xfId="49971" xr:uid="{AABF0CBF-43DF-4617-A763-B25F9A5AA13F}"/>
    <cellStyle name="Normal 33 6 2 3 4 3" xfId="49972" xr:uid="{89C3CECB-5962-4773-B61A-20043F888292}"/>
    <cellStyle name="Normal 33 6 2 3 5" xfId="49973" xr:uid="{224EC58F-0620-4614-868D-8E6CAA461994}"/>
    <cellStyle name="Normal 33 6 2 3 5 2" xfId="49974" xr:uid="{3ECD9FDF-F888-493C-A79D-1C98DAA82C6E}"/>
    <cellStyle name="Normal 33 6 2 3 6" xfId="49975" xr:uid="{8442D954-230C-479F-81DA-B10D0F73B886}"/>
    <cellStyle name="Normal 33 6 2 3 7" xfId="49976" xr:uid="{E8C0AB4C-15EA-4BBB-900C-ECB83969C19D}"/>
    <cellStyle name="Normal 33 6 2 4" xfId="49977" xr:uid="{88E242F8-097E-46F5-8C77-491EF6C70CA8}"/>
    <cellStyle name="Normal 33 6 2 4 2" xfId="49979" xr:uid="{89267372-FB93-4485-B109-7411EC7D6059}"/>
    <cellStyle name="Normal 33 6 2 4 2 2" xfId="49980" xr:uid="{12EA17F2-F405-4319-9955-401F4F14FDFA}"/>
    <cellStyle name="Normal 33 6 2 4 2 2 2" xfId="49981" xr:uid="{41049B3B-044F-4982-89C2-4A4E379463C3}"/>
    <cellStyle name="Normal 33 6 2 4 2 2 2 2" xfId="49982" xr:uid="{109F2B39-0DD9-4A28-99A3-059123C8D917}"/>
    <cellStyle name="Normal 33 6 2 4 2 2 3" xfId="49983" xr:uid="{2B492641-E615-4C4A-8A67-30D705B81FDE}"/>
    <cellStyle name="Normal 33 6 2 4 2 3" xfId="49984" xr:uid="{FFECA05A-B2FE-4300-A420-E271FAF9B531}"/>
    <cellStyle name="Normal 33 6 2 4 2 3 2" xfId="16459" xr:uid="{5386371D-78F9-434D-A01B-62792B8FFBBD}"/>
    <cellStyle name="Normal 33 6 2 4 2 4" xfId="49985" xr:uid="{57AB2803-3B1E-426E-B4D1-703E0D1BDC30}"/>
    <cellStyle name="Normal 33 6 2 4 3" xfId="49987" xr:uid="{781D09AD-5643-45CC-A59F-6681ABBFA141}"/>
    <cellStyle name="Normal 33 6 2 4 3 2" xfId="49988" xr:uid="{DE4F9943-8D5E-4450-ACE0-5864FF1CF357}"/>
    <cellStyle name="Normal 33 6 2 4 3 2 2" xfId="49989" xr:uid="{85155BC6-7646-4ECA-8D2D-DF284F3F5DC9}"/>
    <cellStyle name="Normal 33 6 2 4 3 3" xfId="49990" xr:uid="{0DBD4C17-13D2-4A31-8C14-EBA4273AF3DF}"/>
    <cellStyle name="Normal 33 6 2 4 4" xfId="49991" xr:uid="{B45A46DA-1785-408D-8E9C-4C18E0F574D1}"/>
    <cellStyle name="Normal 33 6 2 4 4 2" xfId="49992" xr:uid="{E1131390-ECAA-4018-B372-2905E47D25F0}"/>
    <cellStyle name="Normal 33 6 2 4 5" xfId="49993" xr:uid="{5EE97108-19DD-4C1D-A730-337DED4E461C}"/>
    <cellStyle name="Normal 33 6 2 5" xfId="49994" xr:uid="{FC63EB8E-4FBE-45BC-B9F4-1D628B2C18C6}"/>
    <cellStyle name="Normal 33 6 2 5 2" xfId="49995" xr:uid="{EEDFCE0B-4A74-46AD-81FE-BB9A719D7E0C}"/>
    <cellStyle name="Normal 33 6 2 5 2 2" xfId="49996" xr:uid="{C0ADB892-67C8-4DF4-93E9-A8BF08BFCBA4}"/>
    <cellStyle name="Normal 33 6 2 5 2 2 2" xfId="49997" xr:uid="{F5A11227-1A3B-4112-9C99-47FF057BF7D3}"/>
    <cellStyle name="Normal 33 6 2 5 2 3" xfId="49998" xr:uid="{1B93451C-4C81-47B9-8E76-92146CE1C7A8}"/>
    <cellStyle name="Normal 33 6 2 5 3" xfId="47415" xr:uid="{99BBFDB8-A70E-4FD4-B2D3-FC8CB6F7DEE4}"/>
    <cellStyle name="Normal 33 6 2 5 3 2" xfId="47417" xr:uid="{40B9B096-B808-402D-8B67-15B403411EB4}"/>
    <cellStyle name="Normal 33 6 2 5 4" xfId="47424" xr:uid="{2A512134-516D-4495-8216-3F119CA229C4}"/>
    <cellStyle name="Normal 33 6 2 6" xfId="50000" xr:uid="{5E06BC6C-BCF5-4722-B63F-42CE99E1E3DF}"/>
    <cellStyle name="Normal 33 6 2 6 2" xfId="50002" xr:uid="{AF34C873-5684-4795-856E-9DBE13578DEF}"/>
    <cellStyle name="Normal 33 6 2 6 2 2" xfId="18942" xr:uid="{943C38ED-E9BF-4E92-8675-2485D80ACDE3}"/>
    <cellStyle name="Normal 33 6 2 6 3" xfId="42460" xr:uid="{A2D7D78C-352F-494C-8104-E11188C82B7F}"/>
    <cellStyle name="Normal 33 6 2 7" xfId="50004" xr:uid="{6950DDC3-A248-4C4C-B8CA-A71F70BC06A6}"/>
    <cellStyle name="Normal 33 6 2 7 2" xfId="50006" xr:uid="{7F56912D-AEC4-44BB-936E-66F4C1B1B60E}"/>
    <cellStyle name="Normal 33 6 2 8" xfId="50008" xr:uid="{DBC28752-AC22-4F79-81C0-8A716C2865E2}"/>
    <cellStyle name="Normal 33 6 2 9" xfId="50010" xr:uid="{EAC30E70-4E7D-484B-80E4-EFD3828C91CA}"/>
    <cellStyle name="Normal 33 6 3" xfId="18465" xr:uid="{3397A909-BFA6-47B3-8235-338AC7A8B07C}"/>
    <cellStyle name="Normal 33 6 3 2" xfId="4614" xr:uid="{F29E4BAF-501F-4465-B35B-15CC3FC6B6DF}"/>
    <cellStyle name="Normal 33 6 3 2 2" xfId="46182" xr:uid="{7EDE7483-BD4E-42BC-B5EB-9E5E48EFE565}"/>
    <cellStyle name="Normal 33 6 3 2 2 2" xfId="50011" xr:uid="{5B3CBFDC-4E4A-4B67-A03A-439FBEBE6D2D}"/>
    <cellStyle name="Normal 33 6 3 2 2 2 2" xfId="50012" xr:uid="{E94AD182-F326-465C-9F55-B4E31B9A4ED0}"/>
    <cellStyle name="Normal 33 6 3 2 2 2 2 2" xfId="50013" xr:uid="{9AEE043A-EEFA-4467-8EF7-614F7F42928F}"/>
    <cellStyle name="Normal 33 6 3 2 2 2 2 2 2" xfId="50014" xr:uid="{F4EDCD81-9C67-4A30-8F7E-BD7FCB01B016}"/>
    <cellStyle name="Normal 33 6 3 2 2 2 2 3" xfId="50015" xr:uid="{8BFFB7D7-FD0A-4738-AB54-5ED66DD6D1EA}"/>
    <cellStyle name="Normal 33 6 3 2 2 2 3" xfId="50016" xr:uid="{3829DE63-3C8F-4CCB-B200-59A46C2854E4}"/>
    <cellStyle name="Normal 33 6 3 2 2 2 3 2" xfId="50017" xr:uid="{FA357B87-AB24-47C0-8D9D-D08853115E0D}"/>
    <cellStyle name="Normal 33 6 3 2 2 2 4" xfId="30608" xr:uid="{E76BF5D4-3407-4D2C-838C-84FC537B8551}"/>
    <cellStyle name="Normal 33 6 3 2 2 3" xfId="50018" xr:uid="{5BA8DDAA-C03E-4DDC-A637-15A5108EC478}"/>
    <cellStyle name="Normal 33 6 3 2 2 3 2" xfId="50019" xr:uid="{F592F8A2-2BD7-4220-A330-F891A9D2233F}"/>
    <cellStyle name="Normal 33 6 3 2 2 3 2 2" xfId="50020" xr:uid="{6E9C4711-E40E-4AF4-A515-AB91EA5EA0C9}"/>
    <cellStyle name="Normal 33 6 3 2 2 3 3" xfId="50021" xr:uid="{40375E0B-3B6D-48FB-B1C0-FCF7DBF26B96}"/>
    <cellStyle name="Normal 33 6 3 2 2 4" xfId="50022" xr:uid="{6F834876-7965-47F4-A763-F2A6B3107DB9}"/>
    <cellStyle name="Normal 33 6 3 2 2 4 2" xfId="48004" xr:uid="{5ECA48D9-8F8A-4A4F-A599-BF797D0E66F8}"/>
    <cellStyle name="Normal 33 6 3 2 2 5" xfId="50023" xr:uid="{27FDEF44-8F8C-4C15-92EE-1579777B763B}"/>
    <cellStyle name="Normal 33 6 3 2 3" xfId="50024" xr:uid="{176A3233-270B-4D02-9C3D-22E880F4DADD}"/>
    <cellStyle name="Normal 33 6 3 2 3 2" xfId="50025" xr:uid="{E9B5BF81-53EA-4A90-9A03-8E25FDB9D955}"/>
    <cellStyle name="Normal 33 6 3 2 3 2 2" xfId="37836" xr:uid="{1F2DFD24-EDD8-4B7E-93FB-D91939AF8B68}"/>
    <cellStyle name="Normal 33 6 3 2 3 2 2 2" xfId="50026" xr:uid="{017D569F-B6AB-402B-A649-DCE6F9E7EB47}"/>
    <cellStyle name="Normal 33 6 3 2 3 2 3" xfId="50027" xr:uid="{1D9EC32F-DB43-4859-8E5E-A4F8E2407B2A}"/>
    <cellStyle name="Normal 33 6 3 2 3 3" xfId="50028" xr:uid="{C5F64F02-72FF-40B2-96C4-F856E6EBCDF8}"/>
    <cellStyle name="Normal 33 6 3 2 3 3 2" xfId="50029" xr:uid="{6EDBAD94-42B9-458F-BA84-72BB6B2ED4FE}"/>
    <cellStyle name="Normal 33 6 3 2 3 4" xfId="50030" xr:uid="{B41A8DBD-2E1E-496D-8930-58756AD2C6AB}"/>
    <cellStyle name="Normal 33 6 3 2 4" xfId="50031" xr:uid="{78DAF3E3-7F8C-4F10-8677-FFD71D8FE072}"/>
    <cellStyle name="Normal 33 6 3 2 4 2" xfId="50032" xr:uid="{57D6B26A-60D0-4B24-9D9C-C61D1B322085}"/>
    <cellStyle name="Normal 33 6 3 2 4 2 2" xfId="32957" xr:uid="{033C7FD4-1C7C-43A9-AF33-D9DF4CF46F0C}"/>
    <cellStyle name="Normal 33 6 3 2 4 3" xfId="50033" xr:uid="{F1FE1387-3CB1-4826-9EBD-9BD3054242B0}"/>
    <cellStyle name="Normal 33 6 3 2 5" xfId="50034" xr:uid="{713B7806-4AC6-4468-8A8A-007AA7F2C142}"/>
    <cellStyle name="Normal 33 6 3 2 5 2" xfId="50035" xr:uid="{283FE0BF-3E7C-401B-8140-C4238BF2D49B}"/>
    <cellStyle name="Normal 33 6 3 2 6" xfId="50036" xr:uid="{3A08BD91-CE3C-4156-8D0C-D00B2C81F790}"/>
    <cellStyle name="Normal 33 6 3 2 7" xfId="50037" xr:uid="{AC596453-5CFC-403A-BC29-0EDD82778A46}"/>
    <cellStyle name="Normal 33 6 3 3" xfId="50038" xr:uid="{EFA11428-7B36-4491-9A64-EEBC18D756CA}"/>
    <cellStyle name="Normal 33 6 3 3 2" xfId="50039" xr:uid="{D115E84C-9CF0-4379-BC0B-23DBC74006F0}"/>
    <cellStyle name="Normal 33 6 3 3 2 2" xfId="50040" xr:uid="{D99D5E1C-87AA-4212-AB20-939AF9F00FFD}"/>
    <cellStyle name="Normal 33 6 3 3 2 2 2" xfId="50041" xr:uid="{FEC6EC0B-2511-4445-AE84-F6C39CC12DEE}"/>
    <cellStyle name="Normal 33 6 3 3 2 2 2 2" xfId="50042" xr:uid="{BA6233E8-B29B-4B98-BC93-4F43AAE974E6}"/>
    <cellStyle name="Normal 33 6 3 3 2 2 3" xfId="50043" xr:uid="{33DE056D-A820-46B4-B0F2-D0B4F7C614DE}"/>
    <cellStyle name="Normal 33 6 3 3 2 3" xfId="50044" xr:uid="{DFE726EF-4DD4-48E8-ABD5-2FC597A8E94E}"/>
    <cellStyle name="Normal 33 6 3 3 2 3 2" xfId="50045" xr:uid="{7FF9F405-5306-4642-A68A-9DA1FB9EBFA0}"/>
    <cellStyle name="Normal 33 6 3 3 2 4" xfId="49407" xr:uid="{BD115462-B6FE-43E7-9D2B-06ECA0FC5A93}"/>
    <cellStyle name="Normal 33 6 3 3 3" xfId="50046" xr:uid="{9D9BD085-403D-47A0-8009-41B7CB5D0C32}"/>
    <cellStyle name="Normal 33 6 3 3 3 2" xfId="50047" xr:uid="{EFEE0418-BF19-4632-820F-CF4173FAD112}"/>
    <cellStyle name="Normal 33 6 3 3 3 2 2" xfId="50048" xr:uid="{053CBD1E-D671-4B16-82A1-6D31A547C7E4}"/>
    <cellStyle name="Normal 33 6 3 3 3 3" xfId="50049" xr:uid="{01AE73EA-5F9A-4E4D-8522-C094979F1D7F}"/>
    <cellStyle name="Normal 33 6 3 3 4" xfId="50050" xr:uid="{8501BCC0-8CFC-46AD-837B-D68996349019}"/>
    <cellStyle name="Normal 33 6 3 3 4 2" xfId="50051" xr:uid="{7E53B299-ADA6-4FAB-BCE2-1A9C9DF0B94F}"/>
    <cellStyle name="Normal 33 6 3 3 5" xfId="50052" xr:uid="{EBAB1EA0-DFDC-4C29-884D-CE7DC6A5B579}"/>
    <cellStyle name="Normal 33 6 3 4" xfId="50053" xr:uid="{30A1D198-E9B9-4FA0-A03A-58D99D710851}"/>
    <cellStyle name="Normal 33 6 3 4 2" xfId="50054" xr:uid="{3C965B2C-DA18-4D18-BABE-57F15D148BAF}"/>
    <cellStyle name="Normal 33 6 3 4 2 2" xfId="1190" xr:uid="{D3F0AFE4-C13B-4E19-B23E-5C1BD6EC95B4}"/>
    <cellStyle name="Normal 33 6 3 4 2 2 2" xfId="6551" xr:uid="{71CA92BF-A1D1-4B7E-88DE-385EA587E881}"/>
    <cellStyle name="Normal 33 6 3 4 2 3" xfId="50055" xr:uid="{78FE1358-8787-49F9-AA9C-9017FEC571C9}"/>
    <cellStyle name="Normal 33 6 3 4 3" xfId="50056" xr:uid="{211EFE83-BD41-4C57-B519-06F861252145}"/>
    <cellStyle name="Normal 33 6 3 4 3 2" xfId="50057" xr:uid="{1784D12A-0630-480A-BFDC-0AAD85C2C159}"/>
    <cellStyle name="Normal 33 6 3 4 4" xfId="50058" xr:uid="{5B034F7F-8DA1-4E85-AAE7-9C41940891E2}"/>
    <cellStyle name="Normal 33 6 3 5" xfId="50059" xr:uid="{D9A2574A-D850-46A2-8DB1-F8FB94C829D4}"/>
    <cellStyle name="Normal 33 6 3 5 2" xfId="50060" xr:uid="{F167786A-9969-4BA7-8888-20911AA0A5A6}"/>
    <cellStyle name="Normal 33 6 3 5 2 2" xfId="50061" xr:uid="{B57E47A3-3E44-402E-9B5A-0A97AFC50666}"/>
    <cellStyle name="Normal 33 6 3 5 3" xfId="47446" xr:uid="{69802F4E-15DF-4963-8CBE-6C6983056146}"/>
    <cellStyle name="Normal 33 6 3 6" xfId="50063" xr:uid="{57A4046F-37CC-457D-A88A-220F1C3AD2BD}"/>
    <cellStyle name="Normal 33 6 3 6 2" xfId="50065" xr:uid="{6A73356E-CCCE-4720-A4E9-377E0C13BC17}"/>
    <cellStyle name="Normal 33 6 3 7" xfId="50067" xr:uid="{81EF1B8D-418C-48AC-A6F0-E587644739C5}"/>
    <cellStyle name="Normal 33 6 3 8" xfId="50069" xr:uid="{DF89A1AA-AC4B-4754-85D2-BF9BD4F4AFD6}"/>
    <cellStyle name="Normal 33 6 4" xfId="18471" xr:uid="{8FA7FE58-F717-4503-A57A-8A3D5119D290}"/>
    <cellStyle name="Normal 33 6 4 2" xfId="50071" xr:uid="{4BC162C6-57AA-434C-A3FC-EE7AD9A83727}"/>
    <cellStyle name="Normal 33 6 4 2 2" xfId="50073" xr:uid="{F9135C1A-77D7-4B18-B513-49CE65C8D8E1}"/>
    <cellStyle name="Normal 33 6 4 2 2 2" xfId="50074" xr:uid="{B59375A8-4E2C-4805-AF35-D484D357D24C}"/>
    <cellStyle name="Normal 33 6 4 2 2 2 2" xfId="50075" xr:uid="{F6B5CA69-7E79-4363-8A61-D04D8DEDEC6C}"/>
    <cellStyle name="Normal 33 6 4 2 2 2 2 2" xfId="50076" xr:uid="{DB4CF8F1-F63A-49A4-8C38-615D8F3CAC53}"/>
    <cellStyle name="Normal 33 6 4 2 2 2 3" xfId="43014" xr:uid="{44A511ED-4BE2-41FD-9D0A-C4D75CA40EB3}"/>
    <cellStyle name="Normal 33 6 4 2 2 3" xfId="46985" xr:uid="{85E2D8D3-C4FA-42A1-BDA0-9F19ED28952E}"/>
    <cellStyle name="Normal 33 6 4 2 2 3 2" xfId="50077" xr:uid="{68606F28-6C7B-4CB0-81CF-E117440AF291}"/>
    <cellStyle name="Normal 33 6 4 2 2 4" xfId="50078" xr:uid="{BB23D49A-499B-4AEF-B75F-4E839F16541E}"/>
    <cellStyle name="Normal 33 6 4 2 3" xfId="50079" xr:uid="{ABB2FC3E-77F5-42DF-B164-2D3C737F0130}"/>
    <cellStyle name="Normal 33 6 4 2 3 2" xfId="50080" xr:uid="{1F19897F-F81D-43B2-8F94-0E158F8F947E}"/>
    <cellStyle name="Normal 33 6 4 2 3 2 2" xfId="50081" xr:uid="{A337F42C-F02F-446E-923F-9C2803258666}"/>
    <cellStyle name="Normal 33 6 4 2 3 3" xfId="50083" xr:uid="{5080246D-590A-4301-BC41-0E520E2202CB}"/>
    <cellStyle name="Normal 33 6 4 2 4" xfId="50084" xr:uid="{AE7C2F69-C38B-4B58-83C8-BCC439F8C0F8}"/>
    <cellStyle name="Normal 33 6 4 2 4 2" xfId="50085" xr:uid="{1C18B332-D117-4EDA-849C-E6596C2B6119}"/>
    <cellStyle name="Normal 33 6 4 2 5" xfId="50086" xr:uid="{1A803EC3-FBE2-4816-895F-41DFFE0AFB09}"/>
    <cellStyle name="Normal 33 6 4 3" xfId="50089" xr:uid="{A6EDD20F-4D8D-4E19-B95C-01FCB0E76AF5}"/>
    <cellStyle name="Normal 33 6 4 3 2" xfId="50090" xr:uid="{BD17A559-C914-46FE-A291-BD39A2FD6BD1}"/>
    <cellStyle name="Normal 33 6 4 3 2 2" xfId="50091" xr:uid="{872664AA-3F74-4328-B6DF-D68B23DD9A44}"/>
    <cellStyle name="Normal 33 6 4 3 2 2 2" xfId="50092" xr:uid="{7C487064-FE40-46A7-9360-9B163EDEB7EE}"/>
    <cellStyle name="Normal 33 6 4 3 2 3" xfId="50093" xr:uid="{DBA790E5-24C5-4FE8-9E6D-58D3521A0A98}"/>
    <cellStyle name="Normal 33 6 4 3 3" xfId="50094" xr:uid="{DD67A90D-5BCC-47B9-9069-4A15C0213206}"/>
    <cellStyle name="Normal 33 6 4 3 3 2" xfId="50095" xr:uid="{762C1C5E-BCCE-46CD-B2AA-EF458A07F25B}"/>
    <cellStyle name="Normal 33 6 4 3 4" xfId="49668" xr:uid="{0843DADD-3A5F-4942-97E6-5EFEB8619375}"/>
    <cellStyle name="Normal 33 6 4 4" xfId="43698" xr:uid="{6B784D9A-A180-46A2-817B-107473C1CB55}"/>
    <cellStyle name="Normal 33 6 4 4 2" xfId="43700" xr:uid="{DA6731E3-FABF-4CAE-BD4B-278CB17B6429}"/>
    <cellStyle name="Normal 33 6 4 4 2 2" xfId="50096" xr:uid="{55508256-EBF5-4271-B7AF-E7FFFB9EE65F}"/>
    <cellStyle name="Normal 33 6 4 4 3" xfId="50097" xr:uid="{17A31022-2994-415C-A2BC-ABD5E4615847}"/>
    <cellStyle name="Normal 33 6 4 5" xfId="43702" xr:uid="{9C1F6757-4483-4F8D-B157-C566F6890659}"/>
    <cellStyle name="Normal 33 6 4 5 2" xfId="50098" xr:uid="{B0DB2E3C-33F9-442B-8B21-1C2B7A48854D}"/>
    <cellStyle name="Normal 33 6 4 6" xfId="50100" xr:uid="{B9EC30EA-7078-42C3-8F41-76D662557962}"/>
    <cellStyle name="Normal 33 6 4 7" xfId="50102" xr:uid="{A8F40326-A3DF-40FB-9F31-0919824F3613}"/>
    <cellStyle name="Normal 33 6 5" xfId="18474" xr:uid="{9B2093D9-C02D-4DF7-B81B-7E2F58F80346}"/>
    <cellStyle name="Normal 33 6 5 2" xfId="50104" xr:uid="{ED8748C6-D39F-4CAF-B8DB-3C99D30D2AC1}"/>
    <cellStyle name="Normal 33 6 5 2 2" xfId="50105" xr:uid="{60E7FABD-4426-40C2-BF7C-FAD33D275122}"/>
    <cellStyle name="Normal 33 6 5 2 2 2" xfId="50107" xr:uid="{E894B6B6-B8CF-4CC3-BDAE-8776278532ED}"/>
    <cellStyle name="Normal 33 6 5 2 2 2 2" xfId="46148" xr:uid="{297ECBCF-1408-40D7-85BF-50E5EA172CF7}"/>
    <cellStyle name="Normal 33 6 5 2 2 3" xfId="3324" xr:uid="{04C9995D-B3AF-4BA5-A0D7-64101D6B233F}"/>
    <cellStyle name="Normal 33 6 5 2 3" xfId="50108" xr:uid="{E9A99CC2-F775-4E12-8836-47FFF9461E07}"/>
    <cellStyle name="Normal 33 6 5 2 3 2" xfId="50110" xr:uid="{CF0FD809-F3C4-4DFC-BE1D-3B406D33F4E2}"/>
    <cellStyle name="Normal 33 6 5 2 4" xfId="50111" xr:uid="{CFAACDA6-7A9C-42D0-8038-CD883813C930}"/>
    <cellStyle name="Normal 33 6 5 3" xfId="50112" xr:uid="{5264D065-7058-47F5-854B-288924BB3F2F}"/>
    <cellStyle name="Normal 33 6 5 3 2" xfId="50113" xr:uid="{7E805620-CBC6-496C-A664-549D6B4E4635}"/>
    <cellStyle name="Normal 33 6 5 3 2 2" xfId="50114" xr:uid="{48D1C240-B463-4AF3-8E98-9CA16A46992D}"/>
    <cellStyle name="Normal 33 6 5 3 3" xfId="50115" xr:uid="{125A9424-7490-428F-989D-82AD5065C165}"/>
    <cellStyle name="Normal 33 6 5 4" xfId="43705" xr:uid="{5772CCBD-5883-4332-97D5-83925333EC2B}"/>
    <cellStyle name="Normal 33 6 5 4 2" xfId="50116" xr:uid="{22DD3833-CF6F-4A72-9272-1C6927A2A052}"/>
    <cellStyle name="Normal 33 6 5 5" xfId="50117" xr:uid="{78B43104-FEA6-4E21-9ABE-B8382B695ABF}"/>
    <cellStyle name="Normal 33 6 6" xfId="50119" xr:uid="{7A16F3D8-BD62-4DA9-9AC4-FE2F5D60482E}"/>
    <cellStyle name="Normal 33 6 6 2" xfId="50120" xr:uid="{6DF6BDF3-68B6-4299-90F7-C72E4FC4564E}"/>
    <cellStyle name="Normal 33 6 6 2 2" xfId="50121" xr:uid="{61E378B8-6B39-4CE6-B072-9F89B8910384}"/>
    <cellStyle name="Normal 33 6 6 2 2 2" xfId="50122" xr:uid="{C711C2E2-9837-4B18-9D3F-E444FBA80023}"/>
    <cellStyle name="Normal 33 6 6 2 3" xfId="50123" xr:uid="{189E7ECF-EAF4-4A0F-8347-F5AD23597942}"/>
    <cellStyle name="Normal 33 6 6 3" xfId="50124" xr:uid="{44FB4A13-9BCC-49B8-AE4F-F2E71166335A}"/>
    <cellStyle name="Normal 33 6 6 3 2" xfId="50125" xr:uid="{698B1C09-171A-4C66-A2AA-975D26C21A66}"/>
    <cellStyle name="Normal 33 6 6 4" xfId="50126" xr:uid="{6B70FCD3-61C1-4EAA-847F-55947D5DE326}"/>
    <cellStyle name="Normal 33 6 7" xfId="50127" xr:uid="{7E4EFD58-6454-4A84-8E75-D728AEF6D5D7}"/>
    <cellStyle name="Normal 33 6 7 2" xfId="50128" xr:uid="{631A65C8-D707-4B9A-8340-EE8C9FBFBD05}"/>
    <cellStyle name="Normal 33 6 7 2 2" xfId="50129" xr:uid="{4E9F8243-D1C7-44FE-BB61-5FE339B4139C}"/>
    <cellStyle name="Normal 33 6 7 3" xfId="50130" xr:uid="{DA4C5920-6798-4E09-823E-B1624C188455}"/>
    <cellStyle name="Normal 33 6 8" xfId="50131" xr:uid="{5CAD6D12-9A57-4302-8AE5-8A34D9ED767E}"/>
    <cellStyle name="Normal 33 6 8 2" xfId="50132" xr:uid="{4310B092-0F0D-4EB0-9AED-646C25EC9DAE}"/>
    <cellStyle name="Normal 33 6 9" xfId="45965" xr:uid="{619B781B-D8AF-47EB-B6A5-674D203DF30D}"/>
    <cellStyle name="Normal 33 7" xfId="50135" xr:uid="{0B222FEC-DEE9-47CF-9DBD-FFDFE1B89488}"/>
    <cellStyle name="Normal 33 7 2" xfId="12159" xr:uid="{3B95A559-2DFE-4D23-93CA-89917C836A8D}"/>
    <cellStyle name="Normal 33 7 2 2" xfId="12994" xr:uid="{8A1986B1-EBF0-42BE-92C1-66AF7680684A}"/>
    <cellStyle name="Normal 33 7 2 2 2" xfId="50136" xr:uid="{030FBE96-9EE4-4C40-94F2-F236F254DCFA}"/>
    <cellStyle name="Normal 33 7 2 2 2 2" xfId="28591" xr:uid="{1D06A515-FADA-46C7-95C7-F2F8F6794D46}"/>
    <cellStyle name="Normal 33 7 2 2 2 2 2" xfId="50137" xr:uid="{A528A005-77A2-4F6A-A73E-19ABBD38CFFB}"/>
    <cellStyle name="Normal 33 7 2 2 2 2 2 2" xfId="41736" xr:uid="{A6958A87-2D3B-479B-9780-71EF31429C89}"/>
    <cellStyle name="Normal 33 7 2 2 2 2 2 2 2" xfId="50138" xr:uid="{6F91D349-2331-4760-A6C7-98AF2AFEDA81}"/>
    <cellStyle name="Normal 33 7 2 2 2 2 2 3" xfId="50139" xr:uid="{CDE60927-3266-4CC7-952E-3C61519F0AD9}"/>
    <cellStyle name="Normal 33 7 2 2 2 2 3" xfId="50140" xr:uid="{75A5909B-1DB5-40CD-8DF0-B410B75B1A83}"/>
    <cellStyle name="Normal 33 7 2 2 2 2 3 2" xfId="50141" xr:uid="{68922CB2-EB29-4FB1-8AFD-5BD42EE43A1E}"/>
    <cellStyle name="Normal 33 7 2 2 2 2 4" xfId="50142" xr:uid="{E5FE3D70-325E-4BB0-9622-225C0C7CA8EE}"/>
    <cellStyle name="Normal 33 7 2 2 2 3" xfId="28594" xr:uid="{765860C5-1B71-4294-A1EC-8F03C2A5FDD4}"/>
    <cellStyle name="Normal 33 7 2 2 2 3 2" xfId="50143" xr:uid="{A5238B91-13F6-4956-B8C3-5334DAFC9888}"/>
    <cellStyle name="Normal 33 7 2 2 2 3 2 2" xfId="50144" xr:uid="{D4880A67-4BF7-4575-BF7C-04E02B284890}"/>
    <cellStyle name="Normal 33 7 2 2 2 3 3" xfId="50145" xr:uid="{C3198D71-2EBB-4B2A-9A9F-6CB6906D3CA1}"/>
    <cellStyle name="Normal 33 7 2 2 2 4" xfId="28597" xr:uid="{557E23CF-D630-4B1D-B11D-242D3BDDCB46}"/>
    <cellStyle name="Normal 33 7 2 2 2 4 2" xfId="48175" xr:uid="{9C0847E2-DCC1-4254-AF66-DD3CC1F5213F}"/>
    <cellStyle name="Normal 33 7 2 2 2 5" xfId="1107" xr:uid="{3A50D7CE-D2F8-40E3-8F8C-DFFA762ED8A1}"/>
    <cellStyle name="Normal 33 7 2 2 3" xfId="50146" xr:uid="{2D1518A8-4450-4B35-A73C-52D007D92040}"/>
    <cellStyle name="Normal 33 7 2 2 3 2" xfId="50147" xr:uid="{3C76F9DE-D8A5-49AA-B1D4-7A44F9F35207}"/>
    <cellStyle name="Normal 33 7 2 2 3 2 2" xfId="50148" xr:uid="{9A9ACC15-9993-482B-BA4D-90D05DAD76C6}"/>
    <cellStyle name="Normal 33 7 2 2 3 2 2 2" xfId="39550" xr:uid="{FCDCEFD7-EF85-4638-A97F-4EBBBE6446E6}"/>
    <cellStyle name="Normal 33 7 2 2 3 2 3" xfId="50149" xr:uid="{A050149C-ADC0-4EE0-9754-2FA0D16C0DD5}"/>
    <cellStyle name="Normal 33 7 2 2 3 3" xfId="50150" xr:uid="{531FE59F-1DCD-420D-98B8-ED0E286EB5C0}"/>
    <cellStyle name="Normal 33 7 2 2 3 3 2" xfId="50151" xr:uid="{DAC7418E-91C5-4EC5-8EE0-8BEEA9C797B9}"/>
    <cellStyle name="Normal 33 7 2 2 3 4" xfId="50152" xr:uid="{5EF15442-1933-4485-83A1-CA63B1C37400}"/>
    <cellStyle name="Normal 33 7 2 2 4" xfId="50153" xr:uid="{F64A274C-7A9E-4A08-AE75-BAAAE6EA7D75}"/>
    <cellStyle name="Normal 33 7 2 2 4 2" xfId="49855" xr:uid="{8C174032-562D-4696-B292-92D46ECAA728}"/>
    <cellStyle name="Normal 33 7 2 2 4 2 2" xfId="50154" xr:uid="{D974617F-A0D2-45BF-A5C6-70809B40BDEA}"/>
    <cellStyle name="Normal 33 7 2 2 4 3" xfId="50155" xr:uid="{4FADC55B-9440-4344-8ED2-0CC18D0A305D}"/>
    <cellStyle name="Normal 33 7 2 2 5" xfId="50156" xr:uid="{B94B214E-0566-445E-8089-9218DA98F4F0}"/>
    <cellStyle name="Normal 33 7 2 2 5 2" xfId="49644" xr:uid="{943B812E-C22E-4FB3-9980-989805004AC4}"/>
    <cellStyle name="Normal 33 7 2 2 6" xfId="50157" xr:uid="{D028DFA2-105D-470F-B654-893FF99F534C}"/>
    <cellStyle name="Normal 33 7 2 2 7" xfId="50158" xr:uid="{671D2BC6-6A54-4B5D-9945-4FD9AAF826C9}"/>
    <cellStyle name="Normal 33 7 2 3" xfId="46469" xr:uid="{F01C97B7-475B-4C3D-8655-14929EFA95A4}"/>
    <cellStyle name="Normal 33 7 2 3 2" xfId="50159" xr:uid="{820CFE95-645C-443D-BBE5-720429C4EDB7}"/>
    <cellStyle name="Normal 33 7 2 3 2 2" xfId="26365" xr:uid="{80515CB3-458D-4992-A7D7-B6C5B77687B6}"/>
    <cellStyle name="Normal 33 7 2 3 2 2 2" xfId="50160" xr:uid="{5F4D4B1A-1A07-4E4E-9396-74940DD73311}"/>
    <cellStyle name="Normal 33 7 2 3 2 2 2 2" xfId="50161" xr:uid="{A93E830A-2C99-461A-903D-CB56CDEAB369}"/>
    <cellStyle name="Normal 33 7 2 3 2 2 3" xfId="50162" xr:uid="{37C02636-DE05-47D9-BC5B-6DD9C6E0C311}"/>
    <cellStyle name="Normal 33 7 2 3 2 3" xfId="50163" xr:uid="{E02D3860-66EE-4E16-99F1-3B0DCD36ABF1}"/>
    <cellStyle name="Normal 33 7 2 3 2 3 2" xfId="50164" xr:uid="{E9766073-6602-4C46-9778-1DAABF416D30}"/>
    <cellStyle name="Normal 33 7 2 3 2 4" xfId="50165" xr:uid="{4E1EB590-52B4-43FC-8D8C-FF2D48A348B9}"/>
    <cellStyle name="Normal 33 7 2 3 3" xfId="50166" xr:uid="{ED3B64C1-9EBB-4029-9298-3F6CF41AD41F}"/>
    <cellStyle name="Normal 33 7 2 3 3 2" xfId="50167" xr:uid="{BB9AD726-5543-46A4-A85B-121996BEC66B}"/>
    <cellStyle name="Normal 33 7 2 3 3 2 2" xfId="50168" xr:uid="{82A1D472-CE7C-4A0E-B935-544876AA81F6}"/>
    <cellStyle name="Normal 33 7 2 3 3 3" xfId="50169" xr:uid="{1BD37015-B497-40C4-988D-841A24340C83}"/>
    <cellStyle name="Normal 33 7 2 3 4" xfId="50170" xr:uid="{96ED2627-73BD-4582-8948-8A1C24873FC9}"/>
    <cellStyle name="Normal 33 7 2 3 4 2" xfId="50171" xr:uid="{1BA34B48-0661-4AA8-A918-0515C7DAAEF5}"/>
    <cellStyle name="Normal 33 7 2 3 5" xfId="50172" xr:uid="{BAC02A8D-6FF2-460C-861F-9F064847D977}"/>
    <cellStyle name="Normal 33 7 2 4" xfId="30989" xr:uid="{0D7CF029-CF6C-484A-AC25-54D9ACB5793E}"/>
    <cellStyle name="Normal 33 7 2 4 2" xfId="50173" xr:uid="{D1839F39-F020-46FE-B679-E051D3F32A50}"/>
    <cellStyle name="Normal 33 7 2 4 2 2" xfId="50174" xr:uid="{277C4DED-759A-42DA-ACE6-E6FA684CCB72}"/>
    <cellStyle name="Normal 33 7 2 4 2 2 2" xfId="50175" xr:uid="{25F1FED1-742E-47CF-BD54-CCE4730BB491}"/>
    <cellStyle name="Normal 33 7 2 4 2 3" xfId="50176" xr:uid="{3E9EE39B-093D-488D-857E-2F42DCD3A372}"/>
    <cellStyle name="Normal 33 7 2 4 3" xfId="50177" xr:uid="{23183F65-6160-4322-AD77-B3FB0A0A1651}"/>
    <cellStyle name="Normal 33 7 2 4 3 2" xfId="50178" xr:uid="{EF9D978F-955A-47B5-B4E9-16574DF119C5}"/>
    <cellStyle name="Normal 33 7 2 4 4" xfId="50179" xr:uid="{6F5DC842-E0B6-4DA3-8AF5-07CF5BBB7738}"/>
    <cellStyle name="Normal 33 7 2 5" xfId="50180" xr:uid="{B195855D-DD76-4DDF-A222-A1B1993B5CD1}"/>
    <cellStyle name="Normal 33 7 2 5 2" xfId="50181" xr:uid="{1046DC41-D4F5-4261-B05D-A09541D9631D}"/>
    <cellStyle name="Normal 33 7 2 5 2 2" xfId="50182" xr:uid="{9FB77767-F93C-4C5F-A9C7-167082F88736}"/>
    <cellStyle name="Normal 33 7 2 5 3" xfId="47474" xr:uid="{AB87D310-EAB6-43DD-9609-D22ECC421EF6}"/>
    <cellStyle name="Normal 33 7 2 6" xfId="50184" xr:uid="{0BC62C1D-0C44-4ABE-8EFA-4B51825A01DE}"/>
    <cellStyle name="Normal 33 7 2 6 2" xfId="50186" xr:uid="{023DC8F6-AC0A-4A20-8ED4-116598F53229}"/>
    <cellStyle name="Normal 33 7 2 7" xfId="40329" xr:uid="{C3F56850-D7C2-483E-A072-09F44E10D856}"/>
    <cellStyle name="Normal 33 7 2 8" xfId="40336" xr:uid="{AAF4244D-A5B3-419B-AECA-15726E44A700}"/>
    <cellStyle name="Normal 33 7 3" xfId="10406" xr:uid="{789C55A5-A28E-47B8-9A93-10E5F4AC4826}"/>
    <cellStyle name="Normal 33 7 3 2" xfId="47264" xr:uid="{CF6765FA-0551-4E56-8014-05BCC568A432}"/>
    <cellStyle name="Normal 33 7 3 2 2" xfId="46238" xr:uid="{8F3835C7-6D85-438B-AB1B-615DB21918C0}"/>
    <cellStyle name="Normal 33 7 3 2 2 2" xfId="50187" xr:uid="{9969943D-0FD6-45C1-972B-EEA772B2327B}"/>
    <cellStyle name="Normal 33 7 3 2 2 2 2" xfId="50188" xr:uid="{EC28FE84-0C1D-4C3C-8ECC-E0771DF194F3}"/>
    <cellStyle name="Normal 33 7 3 2 2 2 2 2" xfId="50189" xr:uid="{A939CC93-E36D-41DC-B6F7-BF45664D39D9}"/>
    <cellStyle name="Normal 33 7 3 2 2 2 3" xfId="50190" xr:uid="{E6F92430-6D3E-4124-B67E-AA16E6748017}"/>
    <cellStyle name="Normal 33 7 3 2 2 3" xfId="50191" xr:uid="{3A59495C-1EA2-4729-9092-70ECA263E84D}"/>
    <cellStyle name="Normal 33 7 3 2 2 3 2" xfId="50192" xr:uid="{162B5DC1-34DC-4397-AFDF-3DEDAE85B6BA}"/>
    <cellStyle name="Normal 33 7 3 2 2 4" xfId="50193" xr:uid="{5537AB56-50B3-4C3B-B4D9-6A9230419604}"/>
    <cellStyle name="Normal 33 7 3 2 3" xfId="50194" xr:uid="{0380093F-083F-4954-964F-F4719588732D}"/>
    <cellStyle name="Normal 33 7 3 2 3 2" xfId="50195" xr:uid="{C9933D83-4990-4968-AE47-3246296979C7}"/>
    <cellStyle name="Normal 33 7 3 2 3 2 2" xfId="50196" xr:uid="{7A5D578D-557A-4A39-8895-8446CC76F9C3}"/>
    <cellStyle name="Normal 33 7 3 2 3 3" xfId="50197" xr:uid="{CAB50E6D-A002-4185-8392-48C3A6873CF9}"/>
    <cellStyle name="Normal 33 7 3 2 4" xfId="50198" xr:uid="{F5138590-4A5C-4940-9217-25639A0DCFB1}"/>
    <cellStyle name="Normal 33 7 3 2 4 2" xfId="50199" xr:uid="{8984476E-5D93-4991-B4B1-C680873A7272}"/>
    <cellStyle name="Normal 33 7 3 2 5" xfId="50200" xr:uid="{1C18D8C1-51C9-4D65-BD76-EB11E6E4D387}"/>
    <cellStyle name="Normal 33 7 3 3" xfId="47266" xr:uid="{0FE5C2A4-839D-4671-AF89-CD0B3DB0A5F5}"/>
    <cellStyle name="Normal 33 7 3 3 2" xfId="50201" xr:uid="{BB33C479-20B5-4AC0-84A2-BE55BF28D0BB}"/>
    <cellStyle name="Normal 33 7 3 3 2 2" xfId="50202" xr:uid="{077B6025-F6F9-4681-8E67-F570C0ED59FE}"/>
    <cellStyle name="Normal 33 7 3 3 2 2 2" xfId="5861" xr:uid="{01749454-9D29-4163-B25C-37F98B1B2234}"/>
    <cellStyle name="Normal 33 7 3 3 2 3" xfId="50203" xr:uid="{FC86D1F2-9D48-437F-B633-53905AD3BBDE}"/>
    <cellStyle name="Normal 33 7 3 3 3" xfId="50204" xr:uid="{FE1B4509-51E9-45DF-B9D8-03571E303B50}"/>
    <cellStyle name="Normal 33 7 3 3 3 2" xfId="37064" xr:uid="{A98E39D1-913E-49B9-B206-CB25BE866584}"/>
    <cellStyle name="Normal 33 7 3 3 4" xfId="50205" xr:uid="{CF1241C6-589A-4B9A-9150-856096D5E900}"/>
    <cellStyle name="Normal 33 7 3 4" xfId="50206" xr:uid="{9653D013-B6C7-409D-BDDB-7037494ACE56}"/>
    <cellStyle name="Normal 33 7 3 4 2" xfId="50207" xr:uid="{0FE9458C-B3A0-4C07-800F-7445B680E699}"/>
    <cellStyle name="Normal 33 7 3 4 2 2" xfId="50208" xr:uid="{17271987-09FE-484C-84A6-7C5DDD49ADC5}"/>
    <cellStyle name="Normal 33 7 3 4 3" xfId="50209" xr:uid="{657E7BBE-52BD-46E1-9588-F742AA713689}"/>
    <cellStyle name="Normal 33 7 3 5" xfId="50210" xr:uid="{0CAFE57B-0AF4-457E-88E9-FE0495D7D9AB}"/>
    <cellStyle name="Normal 33 7 3 5 2" xfId="50211" xr:uid="{39B45FEC-C60C-4DF8-8878-FD3D0655FE2B}"/>
    <cellStyle name="Normal 33 7 3 6" xfId="50213" xr:uid="{1B5327B0-597F-41A9-997A-4DD1CB23B1D8}"/>
    <cellStyle name="Normal 33 7 3 7" xfId="40342" xr:uid="{A569D50E-526C-4A0F-A086-2E3CECA07338}"/>
    <cellStyle name="Normal 33 7 4" xfId="10424" xr:uid="{EF890C0D-12CB-4C9E-B866-7CEF4E191405}"/>
    <cellStyle name="Normal 33 7 4 2" xfId="47269" xr:uid="{332F098B-3B87-4F26-BC59-2ED77D6E9F02}"/>
    <cellStyle name="Normal 33 7 4 2 2" xfId="50214" xr:uid="{FEB897D1-4BEA-466E-A37C-96E41ADC51D4}"/>
    <cellStyle name="Normal 33 7 4 2 2 2" xfId="50215" xr:uid="{CA040088-0672-44EC-9B62-D1B67EEC7815}"/>
    <cellStyle name="Normal 33 7 4 2 2 2 2" xfId="50216" xr:uid="{E779B438-516C-4498-9AB2-7D423F37BB65}"/>
    <cellStyle name="Normal 33 7 4 2 2 3" xfId="50217" xr:uid="{855744ED-591E-41FD-BC7D-19361F47DAF3}"/>
    <cellStyle name="Normal 33 7 4 2 3" xfId="50218" xr:uid="{875FD5BA-B89C-4959-BE46-CE0BC59870E1}"/>
    <cellStyle name="Normal 33 7 4 2 3 2" xfId="50219" xr:uid="{87FB9586-26C4-46A0-9A07-F286DF8FD3B2}"/>
    <cellStyle name="Normal 33 7 4 2 4" xfId="50220" xr:uid="{629A38A8-6C6B-4F81-B39F-DC7E29E16085}"/>
    <cellStyle name="Normal 33 7 4 3" xfId="50221" xr:uid="{0137C4AE-538E-4528-98CF-F8DAE87D2271}"/>
    <cellStyle name="Normal 33 7 4 3 2" xfId="50222" xr:uid="{8A6DCA5C-F557-4ABC-AFCE-CEF62B585A8B}"/>
    <cellStyle name="Normal 33 7 4 3 2 2" xfId="50223" xr:uid="{EDDFCEBC-797A-4CE0-9D6A-D543A2394DBE}"/>
    <cellStyle name="Normal 33 7 4 3 3" xfId="50224" xr:uid="{AD449E53-491F-4D2F-9134-8A8761ADF891}"/>
    <cellStyle name="Normal 33 7 4 4" xfId="43708" xr:uid="{7DAD6D23-1DF0-4829-804B-2889F93B3936}"/>
    <cellStyle name="Normal 33 7 4 4 2" xfId="50225" xr:uid="{EA51BA31-E3DF-4E3E-B4B5-CE1E5865C3DB}"/>
    <cellStyle name="Normal 33 7 4 5" xfId="50226" xr:uid="{C8B6985B-8910-494A-929F-D27EA24301E5}"/>
    <cellStyle name="Normal 33 7 5" xfId="47272" xr:uid="{8C5FC517-CE72-4C67-BA3B-2340324E2278}"/>
    <cellStyle name="Normal 33 7 5 2" xfId="46355" xr:uid="{9B3688B5-9D34-4643-A591-E810DD28A270}"/>
    <cellStyle name="Normal 33 7 5 2 2" xfId="46358" xr:uid="{77B1798C-D411-429F-9EB2-38E9EC872B2E}"/>
    <cellStyle name="Normal 33 7 5 2 2 2" xfId="46361" xr:uid="{DD9C26AD-9BA4-43FB-834F-14F72A57B7B1}"/>
    <cellStyle name="Normal 33 7 5 2 3" xfId="46364" xr:uid="{233B6E67-AAE9-4A1B-A757-731985A1E159}"/>
    <cellStyle name="Normal 33 7 5 3" xfId="46367" xr:uid="{6632E355-1E36-412B-B39D-3EE5C4448F69}"/>
    <cellStyle name="Normal 33 7 5 3 2" xfId="46370" xr:uid="{9DA18323-A85B-4198-AF54-FA5B297FBD4C}"/>
    <cellStyle name="Normal 33 7 5 4" xfId="46377" xr:uid="{D56285B0-A206-470B-89E6-4C5F75748001}"/>
    <cellStyle name="Normal 33 7 6" xfId="50227" xr:uid="{3DAA2B45-D9F0-4CE1-A440-F164C265A9AD}"/>
    <cellStyle name="Normal 33 7 6 2" xfId="47080" xr:uid="{0BABDDE2-C727-4FF2-BAFA-23292155BCDA}"/>
    <cellStyle name="Normal 33 7 6 2 2" xfId="50228" xr:uid="{EE5C0826-58BA-4963-B157-2ECB0CC41E87}"/>
    <cellStyle name="Normal 33 7 6 3" xfId="47083" xr:uid="{C91A0186-B50F-4995-87E4-839B043CC15C}"/>
    <cellStyle name="Normal 33 7 7" xfId="50229" xr:uid="{C148F29E-E071-4603-8061-B01C34990ABF}"/>
    <cellStyle name="Normal 33 7 7 2" xfId="50230" xr:uid="{C9E2ECAD-30A0-4E85-9B8F-4F53AD4DAC5C}"/>
    <cellStyle name="Normal 33 7 8" xfId="50231" xr:uid="{55725EE4-C8E5-4D02-93D0-A02367B7F9B3}"/>
    <cellStyle name="Normal 33 7 9" xfId="45979" xr:uid="{70E7EB5D-F190-40B6-AC65-24297A4829B5}"/>
    <cellStyle name="Normal 33 8" xfId="50234" xr:uid="{71D69A58-A723-476B-9A49-4CD3D321EFA2}"/>
    <cellStyle name="Normal 33 8 2" xfId="13005" xr:uid="{FFB66232-460A-458F-BEDE-A7A0024383EA}"/>
    <cellStyle name="Normal 33 8 2 2" xfId="50235" xr:uid="{4876F28B-C5AB-474D-9530-752F50ACE6A4}"/>
    <cellStyle name="Normal 33 8 2 2 2" xfId="50236" xr:uid="{B269F8DA-1864-433E-9AA8-6E4924F4C886}"/>
    <cellStyle name="Normal 33 8 2 2 2 2" xfId="50237" xr:uid="{0CE8D6A1-2332-4BFD-B5ED-2D9980E3005D}"/>
    <cellStyle name="Normal 33 8 2 2 2 2 2" xfId="50238" xr:uid="{01715E05-99CD-4560-9E14-28DE9DEEA0F6}"/>
    <cellStyle name="Normal 33 8 2 2 2 2 2 2" xfId="13645" xr:uid="{4A5630D1-F2DC-41A5-8E6E-8FD637DDC892}"/>
    <cellStyle name="Normal 33 8 2 2 2 2 3" xfId="50239" xr:uid="{7BB4EBE0-7C6D-4BB3-A8F0-DF63692116B3}"/>
    <cellStyle name="Normal 33 8 2 2 2 3" xfId="50240" xr:uid="{8844ECD1-0D97-40F1-B01E-FDEC2D76C62E}"/>
    <cellStyle name="Normal 33 8 2 2 2 3 2" xfId="50241" xr:uid="{59652AEE-46BD-442C-AB9D-213941DC716F}"/>
    <cellStyle name="Normal 33 8 2 2 2 4" xfId="10600" xr:uid="{17D5457D-3EEB-480C-900E-D2DB5CEB3F61}"/>
    <cellStyle name="Normal 33 8 2 2 3" xfId="19781" xr:uid="{27A74193-FA22-4382-ABD2-167606023C86}"/>
    <cellStyle name="Normal 33 8 2 2 3 2" xfId="50242" xr:uid="{BA2CE923-CF18-4152-8FC5-2E63845B111F}"/>
    <cellStyle name="Normal 33 8 2 2 3 2 2" xfId="50244" xr:uid="{DF719C43-3714-418D-8138-21046CF3E021}"/>
    <cellStyle name="Normal 33 8 2 2 3 3" xfId="44256" xr:uid="{71F451DC-F5EB-4731-BF2B-43D1D5AD1D31}"/>
    <cellStyle name="Normal 33 8 2 2 4" xfId="50245" xr:uid="{A38C181B-5555-4F2C-9808-BF61635696BC}"/>
    <cellStyle name="Normal 33 8 2 2 4 2" xfId="50246" xr:uid="{59C52CA7-C3FA-4575-A7CF-2295CC0B30E1}"/>
    <cellStyle name="Normal 33 8 2 2 5" xfId="50247" xr:uid="{6B2EEE00-48D8-461C-92AC-33093A0ACF15}"/>
    <cellStyle name="Normal 33 8 2 3" xfId="50248" xr:uid="{6EA05DAE-EB66-47D8-8911-16F3E24380AF}"/>
    <cellStyle name="Normal 33 8 2 3 2" xfId="50249" xr:uid="{D27867BD-8645-4CE9-8EA0-6AD4C73010F9}"/>
    <cellStyle name="Normal 33 8 2 3 2 2" xfId="50250" xr:uid="{09357AC0-2F71-4C77-890A-39B9B9DA4F92}"/>
    <cellStyle name="Normal 33 8 2 3 2 2 2" xfId="50251" xr:uid="{650F5F89-5741-4629-AB4B-4EFB692C6126}"/>
    <cellStyle name="Normal 33 8 2 3 2 3" xfId="50252" xr:uid="{59DD9012-86DD-43C8-8BE8-00E24F37EB16}"/>
    <cellStyle name="Normal 33 8 2 3 3" xfId="50253" xr:uid="{31F488EC-A2E3-458B-B9E2-919948EDBF8A}"/>
    <cellStyle name="Normal 33 8 2 3 3 2" xfId="50254" xr:uid="{118E4EA8-4C68-49C9-B461-7DF848D1406A}"/>
    <cellStyle name="Normal 33 8 2 3 4" xfId="50255" xr:uid="{439838DA-970B-4744-9FFD-541DCBC52C45}"/>
    <cellStyle name="Normal 33 8 2 4" xfId="50256" xr:uid="{3753A3BA-A856-4716-8110-71483037D7F7}"/>
    <cellStyle name="Normal 33 8 2 4 2" xfId="50257" xr:uid="{CF27239D-39E0-429F-BCA6-C76D14B9C788}"/>
    <cellStyle name="Normal 33 8 2 4 2 2" xfId="50258" xr:uid="{B6DF4022-83D5-48E7-93D6-5CCC68958F6D}"/>
    <cellStyle name="Normal 33 8 2 4 3" xfId="50259" xr:uid="{7D2E2BEA-FC84-44D4-931F-56D0024E3FC3}"/>
    <cellStyle name="Normal 33 8 2 5" xfId="50260" xr:uid="{FBBA2875-90DF-4D1B-9E40-8818A84205E0}"/>
    <cellStyle name="Normal 33 8 2 5 2" xfId="50261" xr:uid="{562DA8A9-9027-4379-B915-5F0B041F4930}"/>
    <cellStyle name="Normal 33 8 2 6" xfId="50263" xr:uid="{F5F3CCE6-280F-4359-8D8F-82A4C099BD27}"/>
    <cellStyle name="Normal 33 8 2 7" xfId="40496" xr:uid="{36EFE320-4908-4196-86FA-D3E98FD4EE1E}"/>
    <cellStyle name="Normal 33 8 3" xfId="47276" xr:uid="{DA72B739-D760-47B2-843C-A9EB334F242B}"/>
    <cellStyle name="Normal 33 8 3 2" xfId="47279" xr:uid="{2B92EF75-8CB3-4066-88B0-1CFA8F1DE7B1}"/>
    <cellStyle name="Normal 33 8 3 2 2" xfId="50264" xr:uid="{A42D6869-218D-444F-8564-F1BE72E24D50}"/>
    <cellStyle name="Normal 33 8 3 2 2 2" xfId="47506" xr:uid="{B0491719-7728-454C-9B99-98844D8E21E2}"/>
    <cellStyle name="Normal 33 8 3 2 2 2 2" xfId="50265" xr:uid="{A8E99C9D-0924-4642-9E56-53BE086F7D2B}"/>
    <cellStyle name="Normal 33 8 3 2 2 3" xfId="47508" xr:uid="{0FD891DA-A14A-4223-A169-019462040307}"/>
    <cellStyle name="Normal 33 8 3 2 3" xfId="50266" xr:uid="{7B00645C-4DB4-4F8D-B232-6BD5355D1BBA}"/>
    <cellStyle name="Normal 33 8 3 2 3 2" xfId="50267" xr:uid="{8BED197C-5FD1-4E68-8999-123F2D8C3A79}"/>
    <cellStyle name="Normal 33 8 3 2 4" xfId="50268" xr:uid="{1AE5D237-6601-4844-A5B4-859FFB313D92}"/>
    <cellStyle name="Normal 33 8 3 3" xfId="50269" xr:uid="{4EB0CCF5-E8AD-4D90-AEAC-796CA2D45345}"/>
    <cellStyle name="Normal 33 8 3 3 2" xfId="50270" xr:uid="{11008975-2D80-4A42-BA5B-3685C85D5134}"/>
    <cellStyle name="Normal 33 8 3 3 2 2" xfId="50271" xr:uid="{B859F3ED-E4AA-4556-976F-F93FF4115230}"/>
    <cellStyle name="Normal 33 8 3 3 3" xfId="50272" xr:uid="{53196CF1-1BE7-438E-A954-2DDF282C44E7}"/>
    <cellStyle name="Normal 33 8 3 4" xfId="50273" xr:uid="{E279532C-29DA-49EC-9F42-ECF9F098B50A}"/>
    <cellStyle name="Normal 33 8 3 4 2" xfId="50274" xr:uid="{23488956-2772-4160-9847-5867549D8711}"/>
    <cellStyle name="Normal 33 8 3 5" xfId="50275" xr:uid="{D46AFD56-F48F-4076-8AFA-F8D53C97E7D6}"/>
    <cellStyle name="Normal 33 8 4" xfId="47283" xr:uid="{E8ADA301-98D4-444D-B7D3-CD7207B16C53}"/>
    <cellStyle name="Normal 33 8 4 2" xfId="50276" xr:uid="{752C88F7-D918-4E15-ACD0-DC02A38B94E8}"/>
    <cellStyle name="Normal 33 8 4 2 2" xfId="50277" xr:uid="{A82E5B83-520C-40D5-A0E1-CBA2ECCD285C}"/>
    <cellStyle name="Normal 33 8 4 2 2 2" xfId="50278" xr:uid="{B080F9E7-2B2E-49C2-9C60-3383958270DC}"/>
    <cellStyle name="Normal 33 8 4 2 3" xfId="50279" xr:uid="{43B4A3F6-A00A-4D40-9DD8-10C3AB9BBEA9}"/>
    <cellStyle name="Normal 33 8 4 3" xfId="50280" xr:uid="{2D1DA7A0-8869-4A99-BAB6-D2D365EDBA0C}"/>
    <cellStyle name="Normal 33 8 4 3 2" xfId="50281" xr:uid="{6C93644A-23C3-4C9A-B076-8233D3999997}"/>
    <cellStyle name="Normal 33 8 4 4" xfId="50282" xr:uid="{A47BA233-027B-483B-A3FC-A6BB51D3BC88}"/>
    <cellStyle name="Normal 33 8 5" xfId="50283" xr:uid="{16BF9C04-430F-4D93-A0F9-F32CBD41D63A}"/>
    <cellStyle name="Normal 33 8 5 2" xfId="50286" xr:uid="{830E0D84-7163-4FC7-9B9C-54F7C3C76DF4}"/>
    <cellStyle name="Normal 33 8 5 2 2" xfId="50287" xr:uid="{EEE1102C-7BC6-4C21-AF61-A645F1C2DAE8}"/>
    <cellStyle name="Normal 33 8 5 3" xfId="50290" xr:uid="{51B20E20-7B49-46FA-BCA7-38B23F7E8835}"/>
    <cellStyle name="Normal 33 8 6" xfId="50291" xr:uid="{A1E6C86C-8FDE-4F62-851A-ACEA9BBB8103}"/>
    <cellStyle name="Normal 33 8 6 2" xfId="50292" xr:uid="{42DB2493-AB8F-409B-B536-64BC7315F4A0}"/>
    <cellStyle name="Normal 33 8 7" xfId="50293" xr:uid="{52DC1684-F091-42C7-BA2F-B7B50FBCC444}"/>
    <cellStyle name="Normal 33 8 8" xfId="50294" xr:uid="{99C00210-414C-4EE1-B8AB-4391A150E7B6}"/>
    <cellStyle name="Normal 33 9" xfId="50297" xr:uid="{74E5AFC5-EF3C-4E6B-A647-DEEFC830D098}"/>
    <cellStyle name="Normal 33 9 2" xfId="50298" xr:uid="{97B40DF0-69E5-4633-8568-97A0BB427F61}"/>
    <cellStyle name="Normal 33 9 2 2" xfId="50299" xr:uid="{2207CCEE-D760-4AFD-8D93-3DFB3DAB119A}"/>
    <cellStyle name="Normal 33 9 2 2 2" xfId="50300" xr:uid="{EA086A62-1752-444D-B3BF-3CDBBDAB0C99}"/>
    <cellStyle name="Normal 33 9 2 2 2 2" xfId="38839" xr:uid="{570C4755-3E18-491A-ACCE-AAE654B2087D}"/>
    <cellStyle name="Normal 33 9 2 2 2 2 2" xfId="38842" xr:uid="{0B831F7E-ECDC-43FA-9C79-8718A1DE3D0D}"/>
    <cellStyle name="Normal 33 9 2 2 2 3" xfId="38844" xr:uid="{B244B07A-BEEC-446D-88C0-F4ADB765335D}"/>
    <cellStyle name="Normal 33 9 2 2 3" xfId="50301" xr:uid="{09206596-E905-463B-A409-7902C1872D66}"/>
    <cellStyle name="Normal 33 9 2 2 3 2" xfId="50302" xr:uid="{D4272380-F97E-4E07-8135-4AD569639C14}"/>
    <cellStyle name="Normal 33 9 2 2 4" xfId="42508" xr:uid="{33FC3D1A-0B70-4FF0-8A76-03A63247170E}"/>
    <cellStyle name="Normal 33 9 2 3" xfId="29169" xr:uid="{EEBB5534-7CA8-4E6E-97F2-BC517980D8B9}"/>
    <cellStyle name="Normal 33 9 2 3 2" xfId="50303" xr:uid="{7C1A8A9C-B855-4E28-ADFE-D5DB240BE710}"/>
    <cellStyle name="Normal 33 9 2 3 2 2" xfId="50304" xr:uid="{B4030D68-7C98-42BF-AD38-1AA3B50EB30A}"/>
    <cellStyle name="Normal 33 9 2 3 3" xfId="50305" xr:uid="{3F060016-1D3A-4F9E-AA3B-8586B6FF7908}"/>
    <cellStyle name="Normal 33 9 2 4" xfId="29171" xr:uid="{E1121B89-3ED2-46ED-8BB9-167F9AA9C256}"/>
    <cellStyle name="Normal 33 9 2 4 2" xfId="50306" xr:uid="{1A473E12-A8AA-4346-B860-A2E931C7FEDE}"/>
    <cellStyle name="Normal 33 9 2 5" xfId="50307" xr:uid="{6AC55CD4-7D7A-4D32-BCBF-D3AA694EEE50}"/>
    <cellStyle name="Normal 33 9 3" xfId="47288" xr:uid="{22D4882B-F547-483A-9F6C-A13982E6D39B}"/>
    <cellStyle name="Normal 33 9 3 2" xfId="50308" xr:uid="{9E8151F8-2598-44CE-A2A8-6050EEC64EB6}"/>
    <cellStyle name="Normal 33 9 3 2 2" xfId="29606" xr:uid="{F99B3D2E-1900-40B2-A75A-954DC7DECE18}"/>
    <cellStyle name="Normal 33 9 3 2 2 2" xfId="50309" xr:uid="{D4CF450B-CCA4-428E-81A7-F6390E91EFD5}"/>
    <cellStyle name="Normal 33 9 3 2 3" xfId="50310" xr:uid="{182D2D14-DAD1-4259-9774-1FCBBCF76CA5}"/>
    <cellStyle name="Normal 33 9 3 3" xfId="50311" xr:uid="{1DB971E2-D071-4182-8069-07126279F2A0}"/>
    <cellStyle name="Normal 33 9 3 3 2" xfId="50312" xr:uid="{0952E31F-C3B5-48C5-9915-94FB6C0C369C}"/>
    <cellStyle name="Normal 33 9 3 4" xfId="50313" xr:uid="{2DAA6052-9384-461D-A3FD-65DFAD9FA08D}"/>
    <cellStyle name="Normal 33 9 4" xfId="50314" xr:uid="{8D14C9E1-81FC-406A-AB60-05A4A5FFF3E6}"/>
    <cellStyle name="Normal 33 9 4 2" xfId="50315" xr:uid="{45D79D78-3666-4934-9730-213BCE3667A6}"/>
    <cellStyle name="Normal 33 9 4 2 2" xfId="36624" xr:uid="{B22336B3-5FB0-493D-82D5-EA6FE687DF5A}"/>
    <cellStyle name="Normal 33 9 4 3" xfId="28858" xr:uid="{62A78B11-7974-4A8F-8124-0D96A75722E6}"/>
    <cellStyle name="Normal 33 9 5" xfId="6386" xr:uid="{47FF479A-A574-4850-90C4-E3305FFF9233}"/>
    <cellStyle name="Normal 33 9 5 2" xfId="50316" xr:uid="{56882366-CE71-4F97-BF04-DC2450CD0EC4}"/>
    <cellStyle name="Normal 33 9 6" xfId="50317" xr:uid="{835E79D6-C5D9-4A6A-B568-95B1CA964DC4}"/>
    <cellStyle name="Normal 33 9 7" xfId="24237" xr:uid="{9D8299B0-DCF6-461A-810A-0A09770B76BD}"/>
    <cellStyle name="Normal 330" xfId="44564" xr:uid="{75444A14-BE26-4B72-B6D4-F97092E133E0}"/>
    <cellStyle name="Normal 330 2" xfId="44568" xr:uid="{A9F13116-1F01-44AF-BAB6-FBE48C0CA567}"/>
    <cellStyle name="Normal 330 2 2" xfId="44572" xr:uid="{EBF8500D-45FF-4738-ACBD-E6E107BB7607}"/>
    <cellStyle name="Normal 330 3" xfId="44576" xr:uid="{A49B2ACF-6C85-4F9C-9BEC-B895058CBB19}"/>
    <cellStyle name="Normal 331" xfId="44580" xr:uid="{932ED98F-BE18-4B8A-A084-64E2B3A26D8A}"/>
    <cellStyle name="Normal 331 2" xfId="44584" xr:uid="{D96BF96C-09EB-4F3B-B475-064ECA1D664E}"/>
    <cellStyle name="Normal 331 2 2" xfId="44588" xr:uid="{4FBD86F7-2A21-4A06-8333-508D17907F17}"/>
    <cellStyle name="Normal 331 3" xfId="44592" xr:uid="{63EA5FBD-26F0-46F7-8DAD-343F76D6F631}"/>
    <cellStyle name="Normal 332" xfId="44596" xr:uid="{8AEEFC02-4665-4090-8927-B032CAE968E3}"/>
    <cellStyle name="Normal 332 2" xfId="44600" xr:uid="{03E8E8E2-A58E-4EFB-A02E-F9FCC53FED86}"/>
    <cellStyle name="Normal 332 2 2" xfId="44604" xr:uid="{685F5BB6-4AF3-4584-81CB-F332692A8896}"/>
    <cellStyle name="Normal 332 3" xfId="44608" xr:uid="{05FC1DC0-80DE-4FF9-8D9D-F5959B50D869}"/>
    <cellStyle name="Normal 333" xfId="44612" xr:uid="{7A3422C5-1AE0-4059-907B-DBD44919AE67}"/>
    <cellStyle name="Normal 333 2" xfId="44616" xr:uid="{62653F6F-9056-44BE-8139-130F700659D3}"/>
    <cellStyle name="Normal 333 2 2" xfId="44620" xr:uid="{C8A3E827-5AF0-4DF9-A53D-E43CF21712A6}"/>
    <cellStyle name="Normal 333 3" xfId="44624" xr:uid="{E7344300-88F8-44FE-90AA-1A0338674FD2}"/>
    <cellStyle name="Normal 334" xfId="44628" xr:uid="{32A1C564-31BB-41D7-A981-74A620B0C09B}"/>
    <cellStyle name="Normal 334 2" xfId="44632" xr:uid="{ED53613A-B7E3-4096-BFF2-EE51410868D1}"/>
    <cellStyle name="Normal 334 2 2" xfId="44636" xr:uid="{A8208990-36ED-4414-B55F-BE4C19DA6A26}"/>
    <cellStyle name="Normal 334 3" xfId="44640" xr:uid="{281D83CA-8658-45F0-92AC-64B04A4A3A17}"/>
    <cellStyle name="Normal 335" xfId="44645" xr:uid="{404AD5DB-BD14-43A3-9573-E25978174DDD}"/>
    <cellStyle name="Normal 335 2" xfId="44649" xr:uid="{47D54EEC-84AB-4BAE-8FBF-A0FE16E9892E}"/>
    <cellStyle name="Normal 335 2 2" xfId="44653" xr:uid="{ED416DDA-39A5-4F42-8663-0767D52DA171}"/>
    <cellStyle name="Normal 335 3" xfId="44657" xr:uid="{DB2A5F0A-4AA8-4EFD-8226-4BA6303893C2}"/>
    <cellStyle name="Normal 336" xfId="44661" xr:uid="{74ABAF5B-131C-41A0-B110-B74D347E0DF8}"/>
    <cellStyle name="Normal 336 2" xfId="44665" xr:uid="{156E49AB-9C19-44D8-A8E9-898B2770A095}"/>
    <cellStyle name="Normal 336 2 2" xfId="44669" xr:uid="{0EC5CCAA-B1AA-4C61-BE4B-FED33A2E29A4}"/>
    <cellStyle name="Normal 336 3" xfId="44672" xr:uid="{AA8AD925-E952-406C-9D67-F006BDF571EE}"/>
    <cellStyle name="Normal 337" xfId="44677" xr:uid="{CAFE1549-C03B-478C-9062-3D6597AD5C95}"/>
    <cellStyle name="Normal 337 2" xfId="44682" xr:uid="{732F15FD-07E0-4A99-AC2F-424E69CDED4A}"/>
    <cellStyle name="Normal 337 2 2" xfId="44687" xr:uid="{44485461-1D22-4812-8AFB-3D31E844EEB8}"/>
    <cellStyle name="Normal 337 3" xfId="44692" xr:uid="{FC943462-A3F3-43FB-BE1C-05E1DB7630CF}"/>
    <cellStyle name="Normal 338" xfId="34436" xr:uid="{0A80F612-8C85-4228-9EF0-336EE9D20949}"/>
    <cellStyle name="Normal 338 2" xfId="34441" xr:uid="{A8D74F56-A5BF-437D-AA85-A24942E93E66}"/>
    <cellStyle name="Normal 338 2 2" xfId="44696" xr:uid="{3C7E7519-F19D-422C-AAAF-88E74CFF74C2}"/>
    <cellStyle name="Normal 338 3" xfId="44700" xr:uid="{926278EF-835F-4D6D-BED5-301056EEAFB7}"/>
    <cellStyle name="Normal 339" xfId="34447" xr:uid="{5197F2D2-AA0C-4CA7-BD3F-A0A6731F2AE8}"/>
    <cellStyle name="Normal 339 2" xfId="44704" xr:uid="{CC39923B-4CA6-4AB6-A3CB-2C5B5B55EC61}"/>
    <cellStyle name="Normal 339 2 2" xfId="44708" xr:uid="{0BFF53D2-7E2C-48B8-BF0E-E7424523B291}"/>
    <cellStyle name="Normal 339 3" xfId="44712" xr:uid="{2035D97B-634A-4B60-B2B5-40EF85AB22ED}"/>
    <cellStyle name="Normal 34" xfId="27613" xr:uid="{FF648D7E-B6F5-48F9-AFE9-D7ACB2235BE2}"/>
    <cellStyle name="Normal 34 2" xfId="27163" xr:uid="{44A4C1B7-2550-4D9B-806C-003B718F8AA2}"/>
    <cellStyle name="Normal 34 2 2" xfId="18911" xr:uid="{7982C891-AB5E-46F8-87B9-EA1D906BD236}"/>
    <cellStyle name="Normal 340" xfId="44644" xr:uid="{8B97C242-9E5A-4CC3-AE78-C0374FC4D4C0}"/>
    <cellStyle name="Normal 340 2" xfId="44648" xr:uid="{D22668B8-9DC7-4C93-8F6B-A22823D2702C}"/>
    <cellStyle name="Normal 340 2 2" xfId="44652" xr:uid="{93FD31AD-BDF3-41D0-8DEA-D3645B45F6F5}"/>
    <cellStyle name="Normal 340 3" xfId="44656" xr:uid="{A06AA10D-F631-433A-A576-D213F909C0E4}"/>
    <cellStyle name="Normal 341" xfId="44660" xr:uid="{E5D12BFC-602B-4B62-AF85-BC8F0D77C744}"/>
    <cellStyle name="Normal 341 2" xfId="44664" xr:uid="{5376D0EE-CDE4-45BC-9EF6-DDE39EAE609E}"/>
    <cellStyle name="Normal 341 2 2" xfId="44668" xr:uid="{650C3F86-BB18-4839-9C37-4CD0DE1A977B}"/>
    <cellStyle name="Normal 341 2 2 2" xfId="50318" xr:uid="{F2AC7FD1-B582-4713-BB84-FEBE21EA01FB}"/>
    <cellStyle name="Normal 341 2 2 3" xfId="50319" xr:uid="{E80751BE-65BF-41F7-AD65-2F6F54F19446}"/>
    <cellStyle name="Normal 341 2 2 4" xfId="50320" xr:uid="{BF1B4AAB-A31F-417A-BFE5-EAD91FFCC468}"/>
    <cellStyle name="Normal 341 2 3" xfId="50321" xr:uid="{24077725-D063-4CD1-98CC-64131B3DB0D4}"/>
    <cellStyle name="Normal 342" xfId="44676" xr:uid="{993B2B06-32AC-40DD-91B1-80F02BB1CC45}"/>
    <cellStyle name="Normal 342 2" xfId="44681" xr:uid="{387DCE37-F197-4683-B583-CC965991EE9C}"/>
    <cellStyle name="Normal 342 2 2" xfId="44686" xr:uid="{56A02329-66FA-4FD8-9DA7-E09C3C452BF6}"/>
    <cellStyle name="Normal 342 3" xfId="44691" xr:uid="{54C23800-8C99-4A9D-A70C-F336AEBFE0FD}"/>
    <cellStyle name="Normal 343" xfId="34435" xr:uid="{CD513426-564D-49E0-87A8-FA7A640FF0AD}"/>
    <cellStyle name="Normal 344" xfId="34446" xr:uid="{96076054-464E-43BC-8ABC-1580E240E081}"/>
    <cellStyle name="Normal 345" xfId="44720" xr:uid="{43E2EB39-D0B0-4356-9442-FE873C658145}"/>
    <cellStyle name="Normal 346" xfId="44732" xr:uid="{FC7460A8-F9E5-496A-9006-9C32FF00A486}"/>
    <cellStyle name="Normal 347" xfId="32040" xr:uid="{9935B9A6-0A93-42ED-BDDF-5AFF0D8B66BE}"/>
    <cellStyle name="Normal 348" xfId="32062" xr:uid="{A5021D17-3698-4B59-B2A4-77FEF774941E}"/>
    <cellStyle name="Normal 349" xfId="32081" xr:uid="{34C2CDC7-9110-4E3A-B6CC-C1442DB96B7C}"/>
    <cellStyle name="Normal 35" xfId="27065" xr:uid="{2CBF57F6-EAFC-4BE7-9223-47EEAB5D96B1}"/>
    <cellStyle name="Normal 35 2" xfId="30058" xr:uid="{7079F49C-90EA-4967-9694-A80C7A4F58BB}"/>
    <cellStyle name="Normal 35 2 2" xfId="40464" xr:uid="{F7F70682-6A7B-4B2A-BB77-6285AC68A04B}"/>
    <cellStyle name="Normal 350" xfId="44719" xr:uid="{0D588A48-40A6-4476-8012-DF9F6A7D8FB5}"/>
    <cellStyle name="Normal 351" xfId="44731" xr:uid="{C282B6DD-BC58-42A2-B0E1-7FD9A92C3E1C}"/>
    <cellStyle name="Normal 352" xfId="32039" xr:uid="{CD2B99B9-0930-46E1-B8DE-580948AC48C1}"/>
    <cellStyle name="Normal 353" xfId="32061" xr:uid="{8F0E2B24-F157-4778-BA10-ADE64468FDC5}"/>
    <cellStyle name="Normal 354" xfId="32080" xr:uid="{019012C7-D034-4A17-91B9-F96B357F5761}"/>
    <cellStyle name="Normal 355" xfId="32094" xr:uid="{5C1E4D77-C78E-41E1-843F-44CFB0271EF8}"/>
    <cellStyle name="Normal 356" xfId="9116" xr:uid="{0932669E-FAE0-4E99-90B0-7BFAA834D29D}"/>
    <cellStyle name="Normal 357" xfId="50325" xr:uid="{805E2CEB-15FB-4DE6-A6C6-91C78341ECAB}"/>
    <cellStyle name="Normal 358" xfId="50329" xr:uid="{99C64FEF-7566-4413-82C5-1E3B57041D6E}"/>
    <cellStyle name="Normal 359" xfId="50333" xr:uid="{ECE4561D-57CD-4102-8249-12E5BF6081FD}"/>
    <cellStyle name="Normal 36" xfId="39542" xr:uid="{1A4013B0-A1BB-4887-A157-F82E9D6FD395}"/>
    <cellStyle name="Normal 36 10" xfId="32736" xr:uid="{53C6EA36-B51F-428A-9FB4-0DD7681E99C1}"/>
    <cellStyle name="Normal 36 10 2" xfId="50334" xr:uid="{720178A2-6922-4E24-9CF8-45CCCF61F221}"/>
    <cellStyle name="Normal 36 10 2 2" xfId="50335" xr:uid="{870A3018-A79F-45CD-B39E-7D6AF8014904}"/>
    <cellStyle name="Normal 36 10 3" xfId="50336" xr:uid="{01EED7FF-B86F-4A15-8AD6-3589C968A98D}"/>
    <cellStyle name="Normal 36 11" xfId="50337" xr:uid="{C2E55AE1-8A16-444E-94ED-8FA9808E23A4}"/>
    <cellStyle name="Normal 36 11 2" xfId="50338" xr:uid="{A1804AC1-1787-4F95-9E62-FC5DC1FCFCED}"/>
    <cellStyle name="Normal 36 12" xfId="49884" xr:uid="{24816787-7528-4119-AA5C-EC8EFD261FAD}"/>
    <cellStyle name="Normal 36 13" xfId="3469" xr:uid="{069BBEC8-4418-4824-B1B3-8AEC721B592E}"/>
    <cellStyle name="Normal 36 14" xfId="26298" xr:uid="{1A22AEE8-7A9A-46A1-AD05-7F1DEC231151}"/>
    <cellStyle name="Normal 36 2" xfId="31014" xr:uid="{A1523349-14DF-4D3A-BDC8-ADAB5DE80126}"/>
    <cellStyle name="Normal 36 2 10" xfId="45513" xr:uid="{DD8E288E-3638-4872-86D0-E8BD71C09660}"/>
    <cellStyle name="Normal 36 2 11" xfId="50339" xr:uid="{2C9EAAEF-D3F0-4E4E-B011-5EBD1CA12ADD}"/>
    <cellStyle name="Normal 36 2 12" xfId="50340" xr:uid="{B0D1EA75-D309-4E16-A427-ADCA850C02F5}"/>
    <cellStyle name="Normal 36 2 2" xfId="19868" xr:uid="{A7AF0334-E4A5-4CE0-BC5D-5590639E92EA}"/>
    <cellStyle name="Normal 36 2 2 10" xfId="2625" xr:uid="{2CFDB403-B23C-43E9-A4D3-E3812AC79020}"/>
    <cellStyle name="Normal 36 2 2 11" xfId="14094" xr:uid="{DA1C2700-B527-4F75-BE31-F43AA4E77590}"/>
    <cellStyle name="Normal 36 2 2 2" xfId="19873" xr:uid="{B47BEEDB-991E-4EC7-8277-33FD1831356C}"/>
    <cellStyle name="Normal 36 2 2 2 2" xfId="19876" xr:uid="{1807EEA6-BEFD-4DA2-B87B-81FBBB00CBC3}"/>
    <cellStyle name="Normal 36 2 2 2 2 2" xfId="16105" xr:uid="{E2D07831-6AFE-4AF3-A507-852E6CE5A84A}"/>
    <cellStyle name="Normal 36 2 2 2 2 2 2" xfId="17444" xr:uid="{FB1569E7-BF6D-46A8-8F09-7C1DBB58F610}"/>
    <cellStyle name="Normal 36 2 2 2 2 2 2 2" xfId="50341" xr:uid="{7F97D91B-4485-41DE-A5A6-50A5A10BE8A4}"/>
    <cellStyle name="Normal 36 2 2 2 2 2 2 2 2" xfId="50342" xr:uid="{B4D2DB7E-91A6-4699-991C-B5EC9BD6709F}"/>
    <cellStyle name="Normal 36 2 2 2 2 2 2 2 2 2" xfId="50343" xr:uid="{375E36D6-9CFF-426F-B655-47874F7A3604}"/>
    <cellStyle name="Normal 36 2 2 2 2 2 2 2 2 2 2" xfId="17456" xr:uid="{9945286C-9B92-4E81-ABA2-A533EA06DDA9}"/>
    <cellStyle name="Normal 36 2 2 2 2 2 2 2 2 3" xfId="50344" xr:uid="{690DAA22-A9D2-4053-BC1D-87AADAEA9D1C}"/>
    <cellStyle name="Normal 36 2 2 2 2 2 2 2 3" xfId="50345" xr:uid="{ED35383F-2BA6-41CD-8A0A-DB36FEC76DA6}"/>
    <cellStyle name="Normal 36 2 2 2 2 2 2 2 3 2" xfId="50346" xr:uid="{2A030462-34AF-4EAD-9B30-128056877733}"/>
    <cellStyle name="Normal 36 2 2 2 2 2 2 2 4" xfId="9774" xr:uid="{13AD2333-0D94-4E2B-9CB3-B07678451F56}"/>
    <cellStyle name="Normal 36 2 2 2 2 2 2 3" xfId="44480" xr:uid="{1E368F58-803D-49CD-AF09-E3C298E9A7E6}"/>
    <cellStyle name="Normal 36 2 2 2 2 2 2 3 2" xfId="50347" xr:uid="{EFB7941D-18F8-42F2-AA5F-3F00FD663F4C}"/>
    <cellStyle name="Normal 36 2 2 2 2 2 2 3 2 2" xfId="50348" xr:uid="{2753F13C-877C-4D41-BF32-BBD0AE2269DB}"/>
    <cellStyle name="Normal 36 2 2 2 2 2 2 3 3" xfId="50349" xr:uid="{9DF08F4A-9439-4A75-9B3A-F7627536D1E2}"/>
    <cellStyle name="Normal 36 2 2 2 2 2 2 4" xfId="50350" xr:uid="{3F4D874C-A8AD-4BC2-BCAC-80C08839BD17}"/>
    <cellStyle name="Normal 36 2 2 2 2 2 2 4 2" xfId="50351" xr:uid="{B4AEB35C-5BA5-4872-AA0A-53A6AAC719B4}"/>
    <cellStyle name="Normal 36 2 2 2 2 2 2 5" xfId="50352" xr:uid="{055CB00B-D7C7-4A9B-82D9-07CC13F37BA9}"/>
    <cellStyle name="Normal 36 2 2 2 2 2 3" xfId="50353" xr:uid="{5395E73B-97A8-4E25-BC00-58CDF00F8D12}"/>
    <cellStyle name="Normal 36 2 2 2 2 2 3 2" xfId="50354" xr:uid="{A6A48E94-F5DF-495E-BA70-27DF53EAE912}"/>
    <cellStyle name="Normal 36 2 2 2 2 2 3 2 2" xfId="5888" xr:uid="{FA62DEAD-E9B1-44BE-BB89-D7EE4867DDC9}"/>
    <cellStyle name="Normal 36 2 2 2 2 2 3 2 2 2" xfId="47176" xr:uid="{1D0E755A-0408-4295-B776-4234C1096F0A}"/>
    <cellStyle name="Normal 36 2 2 2 2 2 3 2 3" xfId="17514" xr:uid="{184BBE21-0E09-4B2F-951B-E940D518E4CC}"/>
    <cellStyle name="Normal 36 2 2 2 2 2 3 3" xfId="50355" xr:uid="{9484768A-4B16-4021-971D-15EC084DEAD2}"/>
    <cellStyle name="Normal 36 2 2 2 2 2 3 3 2" xfId="17532" xr:uid="{5DC9E992-1FC3-4DEC-9387-2661CBEC2935}"/>
    <cellStyle name="Normal 36 2 2 2 2 2 3 4" xfId="50356" xr:uid="{D98B061B-6BAE-402A-87D7-64A185BD33EF}"/>
    <cellStyle name="Normal 36 2 2 2 2 2 4" xfId="50357" xr:uid="{DA638B56-E870-444F-8044-D3834328947F}"/>
    <cellStyle name="Normal 36 2 2 2 2 2 4 2" xfId="50358" xr:uid="{CE1B234E-29D1-4CDF-B08D-CE275EF26539}"/>
    <cellStyle name="Normal 36 2 2 2 2 2 4 2 2" xfId="17547" xr:uid="{9F61E5D4-25DD-45A3-A608-0410D53E4ED6}"/>
    <cellStyle name="Normal 36 2 2 2 2 2 4 3" xfId="50359" xr:uid="{709E1A87-8BB7-44AA-8713-2BC68350AFD9}"/>
    <cellStyle name="Normal 36 2 2 2 2 2 5" xfId="50360" xr:uid="{C64E06C7-5B14-4774-9881-3E5C3752983E}"/>
    <cellStyle name="Normal 36 2 2 2 2 2 5 2" xfId="50361" xr:uid="{A4A4C2E7-480C-4DE8-8F54-140CF1E61F27}"/>
    <cellStyle name="Normal 36 2 2 2 2 2 6" xfId="50362" xr:uid="{8B5D246B-202D-4DAB-BD38-50F49EAFD708}"/>
    <cellStyle name="Normal 36 2 2 2 2 2 7" xfId="50363" xr:uid="{C18C805E-218C-4A6B-B7FD-114CE77C8825}"/>
    <cellStyle name="Normal 36 2 2 2 2 3" xfId="16113" xr:uid="{038A9567-3D02-434E-AB48-B9DBB32630DA}"/>
    <cellStyle name="Normal 36 2 2 2 2 3 2" xfId="46987" xr:uid="{AC032AC8-97E8-4BD6-9F38-543E529ED9A3}"/>
    <cellStyle name="Normal 36 2 2 2 2 3 2 2" xfId="50082" xr:uid="{B430DFFD-886C-4030-83BE-D083BB14AA60}"/>
    <cellStyle name="Normal 36 2 2 2 2 3 2 2 2" xfId="50364" xr:uid="{DF35EECD-7F67-4EFD-95AF-F195026FCE24}"/>
    <cellStyle name="Normal 36 2 2 2 2 3 2 2 2 2" xfId="50365" xr:uid="{2ED10DAF-D451-4E75-AA9F-FF78B77FA00C}"/>
    <cellStyle name="Normal 36 2 2 2 2 3 2 2 3" xfId="50366" xr:uid="{4DDDE2BF-B23E-4824-AC41-BF57655C9886}"/>
    <cellStyle name="Normal 36 2 2 2 2 3 2 3" xfId="50367" xr:uid="{0D4437A6-9BE0-409D-B285-B7B03DF3E853}"/>
    <cellStyle name="Normal 36 2 2 2 2 3 2 3 2" xfId="50368" xr:uid="{E69532CC-C263-43C0-8777-AB5174304B62}"/>
    <cellStyle name="Normal 36 2 2 2 2 3 2 4" xfId="50369" xr:uid="{B9C316A5-D402-48E1-B657-493B6480E98D}"/>
    <cellStyle name="Normal 36 2 2 2 2 3 3" xfId="50370" xr:uid="{D36CC20F-CA41-46B0-9692-0E786373C074}"/>
    <cellStyle name="Normal 36 2 2 2 2 3 3 2" xfId="50371" xr:uid="{377E571D-A790-4919-B5B3-BB9B4450BF1F}"/>
    <cellStyle name="Normal 36 2 2 2 2 3 3 2 2" xfId="8818" xr:uid="{33F4C2B8-F829-4F6E-AECE-1A9A0DAA3000}"/>
    <cellStyle name="Normal 36 2 2 2 2 3 3 3" xfId="50372" xr:uid="{7C7C70AF-8576-4D03-8766-1CA7ED6B1E8C}"/>
    <cellStyle name="Normal 36 2 2 2 2 3 4" xfId="50373" xr:uid="{95A0ECA3-4960-4174-97ED-3C80D70A7D02}"/>
    <cellStyle name="Normal 36 2 2 2 2 3 4 2" xfId="50374" xr:uid="{D35C25AF-1EFD-446C-8DD8-66DA3A059823}"/>
    <cellStyle name="Normal 36 2 2 2 2 3 5" xfId="50375" xr:uid="{C7443002-6E3E-40D8-AAEB-D6E1DE4143A2}"/>
    <cellStyle name="Normal 36 2 2 2 2 4" xfId="50376" xr:uid="{D4BF93B3-F007-49C0-987B-1C5916F5DC9C}"/>
    <cellStyle name="Normal 36 2 2 2 2 4 2" xfId="50377" xr:uid="{8805DD0B-78A1-40F6-82A5-E53FDE249C82}"/>
    <cellStyle name="Normal 36 2 2 2 2 4 2 2" xfId="50378" xr:uid="{260463DD-FD0C-477F-B3E7-5A4018E3BEE2}"/>
    <cellStyle name="Normal 36 2 2 2 2 4 2 2 2" xfId="50379" xr:uid="{04B3079B-206C-4733-B643-2BAD708F44D6}"/>
    <cellStyle name="Normal 36 2 2 2 2 4 2 3" xfId="50380" xr:uid="{06882303-8185-452D-A394-5426A02175AD}"/>
    <cellStyle name="Normal 36 2 2 2 2 4 3" xfId="50381" xr:uid="{026EFF6E-C799-462B-9C19-E4B6F1B225BC}"/>
    <cellStyle name="Normal 36 2 2 2 2 4 3 2" xfId="49671" xr:uid="{CF750F40-5C8F-4E44-A297-303993CAB1FB}"/>
    <cellStyle name="Normal 36 2 2 2 2 4 4" xfId="50382" xr:uid="{260FE01D-87D6-4C12-B53A-CFCBD70631D6}"/>
    <cellStyle name="Normal 36 2 2 2 2 5" xfId="50383" xr:uid="{706E6445-2BB9-48C5-BA33-3C064A5C19C4}"/>
    <cellStyle name="Normal 36 2 2 2 2 5 2" xfId="50384" xr:uid="{6CC4A1D6-3F46-4BB6-A606-3E89160B4E55}"/>
    <cellStyle name="Normal 36 2 2 2 2 5 2 2" xfId="50385" xr:uid="{94461EE3-F656-4483-B0BC-6658105ABA30}"/>
    <cellStyle name="Normal 36 2 2 2 2 5 3" xfId="50386" xr:uid="{A23998FB-CEB5-4A79-8A9D-BAB3613C8432}"/>
    <cellStyle name="Normal 36 2 2 2 2 6" xfId="50387" xr:uid="{49C98BCC-C815-47E8-B53F-3ED537C6DF31}"/>
    <cellStyle name="Normal 36 2 2 2 2 6 2" xfId="50389" xr:uid="{8C97DE38-04D6-4639-9D53-73FFD9438D0C}"/>
    <cellStyle name="Normal 36 2 2 2 2 7" xfId="29253" xr:uid="{62F6B0F8-08F6-4338-B98A-E18CB15DF3F3}"/>
    <cellStyle name="Normal 36 2 2 2 2 8" xfId="29257" xr:uid="{115DFEFC-0B73-490B-AEAD-1C279646F257}"/>
    <cellStyle name="Normal 36 2 2 2 3" xfId="19878" xr:uid="{AB933423-C936-48C7-918D-8131188CE8D8}"/>
    <cellStyle name="Normal 36 2 2 2 3 2" xfId="13900" xr:uid="{A63059E1-6066-496A-A816-B84EF4DF5E01}"/>
    <cellStyle name="Normal 36 2 2 2 3 2 2" xfId="50390" xr:uid="{B45D46F9-36A3-4FDD-9514-CD511CA0F111}"/>
    <cellStyle name="Normal 36 2 2 2 3 2 2 2" xfId="50391" xr:uid="{5EDCDCD8-0B4C-406D-BB19-A7DDD7236615}"/>
    <cellStyle name="Normal 36 2 2 2 3 2 2 2 2" xfId="50392" xr:uid="{A362C77D-9C08-48F6-BDA4-805632A8B9E6}"/>
    <cellStyle name="Normal 36 2 2 2 3 2 2 2 2 2" xfId="50393" xr:uid="{2054B416-BE25-47C2-9A0F-36298EBB77EF}"/>
    <cellStyle name="Normal 36 2 2 2 3 2 2 2 3" xfId="50394" xr:uid="{C940B172-D122-4608-A03C-1B5F757F7E9C}"/>
    <cellStyle name="Normal 36 2 2 2 3 2 2 3" xfId="50395" xr:uid="{A5CEA0A8-105C-46E1-825C-C5B26B7DDE9F}"/>
    <cellStyle name="Normal 36 2 2 2 3 2 2 3 2" xfId="37682" xr:uid="{79E15325-E369-42E7-935F-24EA1B9D3C9E}"/>
    <cellStyle name="Normal 36 2 2 2 3 2 2 4" xfId="50396" xr:uid="{7037BD37-34AE-47E2-A2AE-B2F48AC1EF94}"/>
    <cellStyle name="Normal 36 2 2 2 3 2 3" xfId="50397" xr:uid="{7C667DC0-858B-4F1A-B456-D4AA01F5736A}"/>
    <cellStyle name="Normal 36 2 2 2 3 2 3 2" xfId="50398" xr:uid="{51CA1BFB-42CB-44E2-8309-066912BD1632}"/>
    <cellStyle name="Normal 36 2 2 2 3 2 3 2 2" xfId="16721" xr:uid="{B8764596-A213-4327-A977-9F5A2B25B684}"/>
    <cellStyle name="Normal 36 2 2 2 3 2 3 3" xfId="50399" xr:uid="{F6FC4FFC-5E8C-4F2B-AF58-1EB62A402E42}"/>
    <cellStyle name="Normal 36 2 2 2 3 2 4" xfId="50400" xr:uid="{F6015029-6373-467B-AC8A-BC8B984689A0}"/>
    <cellStyle name="Normal 36 2 2 2 3 2 4 2" xfId="50401" xr:uid="{3069A91D-1A3C-426C-84C9-3D0505CEFBD0}"/>
    <cellStyle name="Normal 36 2 2 2 3 2 5" xfId="50402" xr:uid="{4072554C-BF9C-4CD4-87A9-2DB4A1EA5C5B}"/>
    <cellStyle name="Normal 36 2 2 2 3 3" xfId="50403" xr:uid="{1E9FF60B-5F15-4F4E-875D-8BEA72F2B7DA}"/>
    <cellStyle name="Normal 36 2 2 2 3 3 2" xfId="30621" xr:uid="{FE5996A0-B104-4E8C-BF3A-A81CE44059CD}"/>
    <cellStyle name="Normal 36 2 2 2 3 3 2 2" xfId="30627" xr:uid="{A74F6A95-4D34-4859-9786-C4492DAB21B0}"/>
    <cellStyle name="Normal 36 2 2 2 3 3 2 2 2" xfId="30633" xr:uid="{188D38E3-C6C7-4B4C-A553-0A6292D1F651}"/>
    <cellStyle name="Normal 36 2 2 2 3 3 2 3" xfId="3635" xr:uid="{488E6242-2651-491A-A70C-23580D65D88B}"/>
    <cellStyle name="Normal 36 2 2 2 3 3 3" xfId="30643" xr:uid="{AD821282-9A08-46E4-9FD4-9CC72E101023}"/>
    <cellStyle name="Normal 36 2 2 2 3 3 3 2" xfId="3810" xr:uid="{7CADB597-4F22-47FD-8CF9-407FCD93D42C}"/>
    <cellStyle name="Normal 36 2 2 2 3 3 4" xfId="30652" xr:uid="{75A106E6-B520-4943-8F64-8F302AAD22D1}"/>
    <cellStyle name="Normal 36 2 2 2 3 4" xfId="50404" xr:uid="{E8F4FEFB-AE07-49D1-BC96-B59320F38F44}"/>
    <cellStyle name="Normal 36 2 2 2 3 4 2" xfId="30665" xr:uid="{0C98FBAA-8BBC-4BCF-AC2A-890F5DE2E457}"/>
    <cellStyle name="Normal 36 2 2 2 3 4 2 2" xfId="50406" xr:uid="{C85CA8FD-9926-45B9-9EAE-6217A91DAC33}"/>
    <cellStyle name="Normal 36 2 2 2 3 4 3" xfId="50407" xr:uid="{9F9C4DB3-B3CD-4C2F-8189-4C72CFC0542F}"/>
    <cellStyle name="Normal 36 2 2 2 3 5" xfId="50408" xr:uid="{B59E1B33-C2B0-46A2-AE66-2E9A6B28DF22}"/>
    <cellStyle name="Normal 36 2 2 2 3 5 2" xfId="30687" xr:uid="{3EA39819-260C-4CCA-B827-A13E8ED456A0}"/>
    <cellStyle name="Normal 36 2 2 2 3 6" xfId="50409" xr:uid="{14C03931-0522-4E84-93DF-BC92EC6E57B3}"/>
    <cellStyle name="Normal 36 2 2 2 3 7" xfId="29270" xr:uid="{592AA9B4-36A4-4E5A-A150-D68BB1EFC98F}"/>
    <cellStyle name="Normal 36 2 2 2 4" xfId="19880" xr:uid="{F0A697E8-6300-4DF7-AFDF-A31C71C23DF8}"/>
    <cellStyle name="Normal 36 2 2 2 4 2" xfId="50410" xr:uid="{7BBD1CEA-C572-4015-909A-7820FA95A619}"/>
    <cellStyle name="Normal 36 2 2 2 4 2 2" xfId="50411" xr:uid="{1B87DD4E-A70A-407E-BA52-A7620F5E671D}"/>
    <cellStyle name="Normal 36 2 2 2 4 2 2 2" xfId="50412" xr:uid="{80F560EA-5557-49ED-953F-DCFAFD7D5FB7}"/>
    <cellStyle name="Normal 36 2 2 2 4 2 2 2 2" xfId="50088" xr:uid="{783D256A-900C-4F9E-9494-45820CCAC08B}"/>
    <cellStyle name="Normal 36 2 2 2 4 2 2 3" xfId="50413" xr:uid="{1AE232B7-E0BC-498A-B0FA-01F133290D6F}"/>
    <cellStyle name="Normal 36 2 2 2 4 2 3" xfId="50414" xr:uid="{BA04EE8C-6F09-4AE3-BE4A-BE8009632A1B}"/>
    <cellStyle name="Normal 36 2 2 2 4 2 3 2" xfId="29044" xr:uid="{BF93245A-9D63-44B8-AF99-7D839A66AE71}"/>
    <cellStyle name="Normal 36 2 2 2 4 2 4" xfId="50415" xr:uid="{49B684B8-6C3A-4534-B38B-AADBCA1F5CD2}"/>
    <cellStyle name="Normal 36 2 2 2 4 3" xfId="50416" xr:uid="{690A2EE0-6E4D-400A-A8B2-1566EEBBD8C0}"/>
    <cellStyle name="Normal 36 2 2 2 4 3 2" xfId="786" xr:uid="{23B99EB0-F96E-452E-A59B-E10C21D3F020}"/>
    <cellStyle name="Normal 36 2 2 2 4 3 2 2" xfId="6463" xr:uid="{F17189E8-237C-443D-98AA-8DDA6CF406B7}"/>
    <cellStyle name="Normal 36 2 2 2 4 3 3" xfId="821" xr:uid="{227B6E01-A98E-4CFD-BF91-DF8228C410BA}"/>
    <cellStyle name="Normal 36 2 2 2 4 4" xfId="50417" xr:uid="{38E22A00-BA49-4AC6-8369-245B01B48D63}"/>
    <cellStyle name="Normal 36 2 2 2 4 4 2" xfId="6513" xr:uid="{D2C4C8F7-9BFE-4E2E-97CB-48AEF88B51E8}"/>
    <cellStyle name="Normal 36 2 2 2 4 5" xfId="47734" xr:uid="{22E7F8A5-03E1-4721-84F6-C307FB198E30}"/>
    <cellStyle name="Normal 36 2 2 2 5" xfId="50418" xr:uid="{317F41CF-C28B-4AE1-9A29-B8879DAE8D59}"/>
    <cellStyle name="Normal 36 2 2 2 5 2" xfId="50419" xr:uid="{B01624D9-873C-4CE5-B3D4-C1354A54B0CD}"/>
    <cellStyle name="Normal 36 2 2 2 5 2 2" xfId="50420" xr:uid="{FADF6C24-51D2-4303-AE0C-CA8A9AFD6920}"/>
    <cellStyle name="Normal 36 2 2 2 5 2 2 2" xfId="50421" xr:uid="{A16E2BA3-3D38-4692-AC3C-740C0AEDD90E}"/>
    <cellStyle name="Normal 36 2 2 2 5 2 3" xfId="50422" xr:uid="{80E2A29C-0151-4F4C-A03F-937BC49B6303}"/>
    <cellStyle name="Normal 36 2 2 2 5 3" xfId="50423" xr:uid="{24AF2671-1319-4CBB-B851-4BF4DC363993}"/>
    <cellStyle name="Normal 36 2 2 2 5 3 2" xfId="6585" xr:uid="{D675284F-69A5-4850-852F-DBB716597B61}"/>
    <cellStyle name="Normal 36 2 2 2 5 4" xfId="50424" xr:uid="{178D96AB-D758-4D50-AD17-71CF86767A1D}"/>
    <cellStyle name="Normal 36 2 2 2 6" xfId="50425" xr:uid="{D9432471-BD41-4FC3-8FE4-BAB8A73709C2}"/>
    <cellStyle name="Normal 36 2 2 2 6 2" xfId="50426" xr:uid="{BE3CF3C6-7FBF-41D0-A4F9-03E74CD8691B}"/>
    <cellStyle name="Normal 36 2 2 2 6 2 2" xfId="50427" xr:uid="{11BF19B7-3684-4545-AECD-ACDE77002F0A}"/>
    <cellStyle name="Normal 36 2 2 2 6 3" xfId="50428" xr:uid="{DB604E2C-2DE0-4814-905C-07592C5698E4}"/>
    <cellStyle name="Normal 36 2 2 2 7" xfId="50429" xr:uid="{326AA74E-3EA7-46EE-8C41-13F6F00CBD56}"/>
    <cellStyle name="Normal 36 2 2 2 7 2" xfId="50430" xr:uid="{D172CA0F-837A-48E2-BCA5-E19845921E20}"/>
    <cellStyle name="Normal 36 2 2 2 8" xfId="50431" xr:uid="{A6D6541A-B1DC-41AF-99E7-5FB1AE91AB4B}"/>
    <cellStyle name="Normal 36 2 2 2 9" xfId="50432" xr:uid="{D028DE13-0C93-4D6B-8976-B74F04572AD6}"/>
    <cellStyle name="Normal 36 2 2 3" xfId="19883" xr:uid="{5C014DAB-38A5-413B-B436-275D49DCE9A7}"/>
    <cellStyle name="Normal 36 2 2 3 2" xfId="19885" xr:uid="{550F505E-34DB-4DE8-B5D4-ABB9FD4C6B5A}"/>
    <cellStyle name="Normal 36 2 2 3 2 2" xfId="16500" xr:uid="{4C4C3C2D-8C72-4B99-B4EE-470A0942B4E7}"/>
    <cellStyle name="Normal 36 2 2 3 2 2 2" xfId="50433" xr:uid="{2F66D054-B07D-4EFB-BD11-6C76E32E4799}"/>
    <cellStyle name="Normal 36 2 2 3 2 2 2 2" xfId="50434" xr:uid="{C0A538B3-E909-44EB-8307-F80891706588}"/>
    <cellStyle name="Normal 36 2 2 3 2 2 2 2 2" xfId="50435" xr:uid="{7C9496F0-A63F-482E-BB6B-E1D789ACBBE5}"/>
    <cellStyle name="Normal 36 2 2 3 2 2 2 2 2 2" xfId="50436" xr:uid="{252A4C28-8FC4-4673-ADFE-763E2415CB98}"/>
    <cellStyle name="Normal 36 2 2 3 2 2 2 2 3" xfId="50437" xr:uid="{1F6DEE87-BDCD-4330-B3B0-290149DD2A6C}"/>
    <cellStyle name="Normal 36 2 2 3 2 2 2 3" xfId="50438" xr:uid="{58B3C8FA-9E35-444B-BE91-EF63650A92C0}"/>
    <cellStyle name="Normal 36 2 2 3 2 2 2 3 2" xfId="50439" xr:uid="{A2B105FD-6F7F-4233-B1C5-942222914EFB}"/>
    <cellStyle name="Normal 36 2 2 3 2 2 2 4" xfId="50440" xr:uid="{404B6651-EC2E-4211-94C8-A02A26C2794F}"/>
    <cellStyle name="Normal 36 2 2 3 2 2 3" xfId="50441" xr:uid="{5668C1B8-6FE0-4A17-9B19-02AE84DA4099}"/>
    <cellStyle name="Normal 36 2 2 3 2 2 3 2" xfId="50442" xr:uid="{8F489A05-C2EF-426D-AD9B-056EFCB66591}"/>
    <cellStyle name="Normal 36 2 2 3 2 2 3 2 2" xfId="47327" xr:uid="{254867C9-1925-4981-A0A6-9614749D2A08}"/>
    <cellStyle name="Normal 36 2 2 3 2 2 3 3" xfId="50443" xr:uid="{CC47E162-814A-4A0F-8BAF-D9FB23A02B70}"/>
    <cellStyle name="Normal 36 2 2 3 2 2 4" xfId="50444" xr:uid="{B4F378FB-1616-44FD-B26F-305AA17ED4E9}"/>
    <cellStyle name="Normal 36 2 2 3 2 2 4 2" xfId="50445" xr:uid="{ECE71F2D-393C-4E2F-B1A8-C978364CBDE7}"/>
    <cellStyle name="Normal 36 2 2 3 2 2 5" xfId="50446" xr:uid="{E4771592-7BD4-421A-ADF8-FDC4333964CE}"/>
    <cellStyle name="Normal 36 2 2 3 2 3" xfId="50447" xr:uid="{153FF55A-76F3-48B4-A9AA-D779EAEA5A6C}"/>
    <cellStyle name="Normal 36 2 2 3 2 3 2" xfId="50448" xr:uid="{9B0FB937-5833-412A-AB6F-9996A6A2030D}"/>
    <cellStyle name="Normal 36 2 2 3 2 3 2 2" xfId="50449" xr:uid="{73FE0C0D-5ABB-488A-A889-AF0ABB0164FF}"/>
    <cellStyle name="Normal 36 2 2 3 2 3 2 2 2" xfId="50450" xr:uid="{2E487EF0-2000-4EF3-82D7-217BDF6066B4}"/>
    <cellStyle name="Normal 36 2 2 3 2 3 2 3" xfId="50451" xr:uid="{A4CBDAA0-B3EA-4984-A1D0-2D0E6FAE0FD3}"/>
    <cellStyle name="Normal 36 2 2 3 2 3 3" xfId="50452" xr:uid="{BC5271E7-B9E8-455D-9DAA-2BC1912FBB3D}"/>
    <cellStyle name="Normal 36 2 2 3 2 3 3 2" xfId="50453" xr:uid="{EBF1314D-E2FB-4926-A465-FD0C8D763835}"/>
    <cellStyle name="Normal 36 2 2 3 2 3 4" xfId="50454" xr:uid="{4DCC1802-823D-4465-927A-2DB6D6208120}"/>
    <cellStyle name="Normal 36 2 2 3 2 4" xfId="38064" xr:uid="{5DB3A33B-F376-4226-8BAC-6C50061146F1}"/>
    <cellStyle name="Normal 36 2 2 3 2 4 2" xfId="50455" xr:uid="{73E00FC9-8739-4477-919C-7BDFE678283B}"/>
    <cellStyle name="Normal 36 2 2 3 2 4 2 2" xfId="50456" xr:uid="{1952BE9E-469C-49AA-9652-656C81BA7172}"/>
    <cellStyle name="Normal 36 2 2 3 2 4 3" xfId="50457" xr:uid="{222B8946-6A4B-494C-B7D1-1AFBADD26653}"/>
    <cellStyle name="Normal 36 2 2 3 2 5" xfId="50458" xr:uid="{EC63610E-309B-4FD8-B42F-DFB890CB7335}"/>
    <cellStyle name="Normal 36 2 2 3 2 5 2" xfId="1998" xr:uid="{9441ACF1-259C-4A35-A7C6-ADDC14B91341}"/>
    <cellStyle name="Normal 36 2 2 3 2 6" xfId="50459" xr:uid="{C58F6F23-40BE-434E-A506-3F5401643FD6}"/>
    <cellStyle name="Normal 36 2 2 3 2 7" xfId="50460" xr:uid="{B592FDAC-5460-4418-9D56-3FA237840BDC}"/>
    <cellStyle name="Normal 36 2 2 3 3" xfId="19887" xr:uid="{A110B850-8742-4E9C-ACAA-D9576A0B3D39}"/>
    <cellStyle name="Normal 36 2 2 3 3 2" xfId="50461" xr:uid="{3C2B41B5-B4E1-482E-B28D-B6646FD5A08D}"/>
    <cellStyle name="Normal 36 2 2 3 3 2 2" xfId="50462" xr:uid="{7C2A1917-1283-4540-946D-B90CB594FFF3}"/>
    <cellStyle name="Normal 36 2 2 3 3 2 2 2" xfId="50463" xr:uid="{4DAACAAA-96D0-4316-AD9D-8BDE115AC4AD}"/>
    <cellStyle name="Normal 36 2 2 3 3 2 2 2 2" xfId="50464" xr:uid="{C5C24902-3286-43B6-9C02-EB929139E281}"/>
    <cellStyle name="Normal 36 2 2 3 3 2 2 3" xfId="50465" xr:uid="{99E922AC-F702-4D93-B686-BFDF216D84DA}"/>
    <cellStyle name="Normal 36 2 2 3 3 2 3" xfId="50466" xr:uid="{9617CB44-755F-4927-90DD-7FE29770A191}"/>
    <cellStyle name="Normal 36 2 2 3 3 2 3 2" xfId="50467" xr:uid="{2C2FE753-9E72-441B-A21C-3FB568718624}"/>
    <cellStyle name="Normal 36 2 2 3 3 2 4" xfId="50468" xr:uid="{7B782FC0-CF96-42F0-92E9-B5E6DA07E6B6}"/>
    <cellStyle name="Normal 36 2 2 3 3 3" xfId="50469" xr:uid="{5BC9BB04-568F-4695-A0BC-9680A0FDCEC1}"/>
    <cellStyle name="Normal 36 2 2 3 3 3 2" xfId="50470" xr:uid="{27E608A8-A13E-4926-B299-AEA3B526DE21}"/>
    <cellStyle name="Normal 36 2 2 3 3 3 2 2" xfId="50471" xr:uid="{44ABB3D5-1499-4379-ADA4-3A164763EC25}"/>
    <cellStyle name="Normal 36 2 2 3 3 3 3" xfId="50472" xr:uid="{94E59A1F-38D0-486E-9738-46205080C16F}"/>
    <cellStyle name="Normal 36 2 2 3 3 4" xfId="50473" xr:uid="{5B665652-8D40-4E61-854F-D8EF03122A89}"/>
    <cellStyle name="Normal 36 2 2 3 3 4 2" xfId="50474" xr:uid="{3C188337-B349-491D-994F-B7B829033ECF}"/>
    <cellStyle name="Normal 36 2 2 3 3 5" xfId="50475" xr:uid="{D513E027-9417-4253-B35A-3CD4BCC99C45}"/>
    <cellStyle name="Normal 36 2 2 3 4" xfId="50476" xr:uid="{803596A4-F1D9-4677-A401-19E022EC53A4}"/>
    <cellStyle name="Normal 36 2 2 3 4 2" xfId="36812" xr:uid="{18A83741-E853-41CD-9442-341D08B44A80}"/>
    <cellStyle name="Normal 36 2 2 3 4 2 2" xfId="29415" xr:uid="{C2DEEB35-2FE3-43BF-8462-D5382C958A38}"/>
    <cellStyle name="Normal 36 2 2 3 4 2 2 2" xfId="29420" xr:uid="{EE19E908-EB8B-4075-A187-E461F0B27461}"/>
    <cellStyle name="Normal 36 2 2 3 4 2 3" xfId="29454" xr:uid="{DC78105B-33D2-403C-8274-A3CF70DC1EB3}"/>
    <cellStyle name="Normal 36 2 2 3 4 3" xfId="50477" xr:uid="{DB10FB30-B707-4C73-8D7F-6C966AAE53A8}"/>
    <cellStyle name="Normal 36 2 2 3 4 3 2" xfId="10066" xr:uid="{6AF07EF0-CE61-4D3F-A976-5C2AABBE6D0F}"/>
    <cellStyle name="Normal 36 2 2 3 4 4" xfId="30809" xr:uid="{1C4200B2-557E-4921-9C0C-D76A573BA37A}"/>
    <cellStyle name="Normal 36 2 2 3 5" xfId="50478" xr:uid="{82DEF9E8-80D7-4F0B-A3E4-75A74B254809}"/>
    <cellStyle name="Normal 36 2 2 3 5 2" xfId="50479" xr:uid="{55AFD53E-39CD-4235-82EA-DB8010860ED3}"/>
    <cellStyle name="Normal 36 2 2 3 5 2 2" xfId="50480" xr:uid="{57CBC4AC-C385-4AE3-A3A0-E5EEA46176A0}"/>
    <cellStyle name="Normal 36 2 2 3 5 3" xfId="50481" xr:uid="{9C9926A0-8F21-485C-9137-249BCE523377}"/>
    <cellStyle name="Normal 36 2 2 3 6" xfId="50482" xr:uid="{356455F1-27B8-434B-A86E-3C56A044DCC1}"/>
    <cellStyle name="Normal 36 2 2 3 6 2" xfId="50483" xr:uid="{68D71E90-AE77-414C-AAFB-754F123C8036}"/>
    <cellStyle name="Normal 36 2 2 3 7" xfId="50484" xr:uid="{643257A3-B03C-4AEC-AADD-2BAD89254320}"/>
    <cellStyle name="Normal 36 2 2 3 8" xfId="50485" xr:uid="{28B0933B-8FB4-45E8-82A3-8BC6DC73C07F}"/>
    <cellStyle name="Normal 36 2 2 4" xfId="19889" xr:uid="{171EF58B-0E87-4999-BE29-44FFA2004643}"/>
    <cellStyle name="Normal 36 2 2 4 2" xfId="19891" xr:uid="{B44AEE46-8526-45FD-AD30-BC32B7841D53}"/>
    <cellStyle name="Normal 36 2 2 4 2 2" xfId="44270" xr:uid="{644807C0-AEF7-4606-B5C6-2B7EF1FC3540}"/>
    <cellStyle name="Normal 36 2 2 4 2 2 2" xfId="44272" xr:uid="{4D0F05FE-064D-4322-9A00-BD5880F31721}"/>
    <cellStyle name="Normal 36 2 2 4 2 2 2 2" xfId="38318" xr:uid="{38081E8D-E998-4D7A-9FC3-FCCA4A1BF1F9}"/>
    <cellStyle name="Normal 36 2 2 4 2 2 2 2 2" xfId="12780" xr:uid="{7154CF9E-0982-4556-AC5A-8E26F7E031D1}"/>
    <cellStyle name="Normal 36 2 2 4 2 2 2 3" xfId="38325" xr:uid="{6891DB65-8550-4C7A-962F-FB938C5434A8}"/>
    <cellStyle name="Normal 36 2 2 4 2 2 3" xfId="50486" xr:uid="{6EFF85DD-D811-450D-A6C5-9B50452DF4C5}"/>
    <cellStyle name="Normal 36 2 2 4 2 2 3 2" xfId="38341" xr:uid="{5A8FDE43-85D4-41EA-9291-EFF02CB37FEF}"/>
    <cellStyle name="Normal 36 2 2 4 2 2 4" xfId="50487" xr:uid="{125A312B-8F62-49B7-A1EE-6DCA7776CA82}"/>
    <cellStyle name="Normal 36 2 2 4 2 3" xfId="44274" xr:uid="{384BB4A8-C726-44ED-9C36-AF01B16179C8}"/>
    <cellStyle name="Normal 36 2 2 4 2 3 2" xfId="50488" xr:uid="{A2F66723-F941-47B1-9C24-73ED79E5AADC}"/>
    <cellStyle name="Normal 36 2 2 4 2 3 2 2" xfId="50489" xr:uid="{623D0357-483B-4488-9297-29F01B8258A3}"/>
    <cellStyle name="Normal 36 2 2 4 2 3 3" xfId="50490" xr:uid="{5F518EA3-67AD-4F80-8565-77FC65ED8180}"/>
    <cellStyle name="Normal 36 2 2 4 2 4" xfId="50491" xr:uid="{01B64699-E3AF-40DC-8A6D-002020BCFB8E}"/>
    <cellStyle name="Normal 36 2 2 4 2 4 2" xfId="50492" xr:uid="{5CE36C15-933F-4B87-B607-BCC44E5C06BF}"/>
    <cellStyle name="Normal 36 2 2 4 2 5" xfId="26947" xr:uid="{8783B59E-C601-4C2F-A830-98317B832EAE}"/>
    <cellStyle name="Normal 36 2 2 4 3" xfId="44276" xr:uid="{47E64E9D-25A3-4F29-BF44-DDAA9604B20F}"/>
    <cellStyle name="Normal 36 2 2 4 3 2" xfId="44279" xr:uid="{66545D01-B4E4-460D-8C16-D7808F63F5BC}"/>
    <cellStyle name="Normal 36 2 2 4 3 2 2" xfId="50493" xr:uid="{C6891AE2-D638-4296-A44F-8B3AF480D663}"/>
    <cellStyle name="Normal 36 2 2 4 3 2 2 2" xfId="50494" xr:uid="{6577F360-3C78-4A8C-9E7E-7C8F3382766A}"/>
    <cellStyle name="Normal 36 2 2 4 3 2 3" xfId="50495" xr:uid="{E68C080B-BFA2-475C-97E5-6E1193439B70}"/>
    <cellStyle name="Normal 36 2 2 4 3 3" xfId="50496" xr:uid="{A8D8B80B-F45D-4887-B7CD-1C1223BE7B7A}"/>
    <cellStyle name="Normal 36 2 2 4 3 3 2" xfId="27706" xr:uid="{B69C51C9-E514-4127-993D-6E12272905FF}"/>
    <cellStyle name="Normal 36 2 2 4 3 4" xfId="50497" xr:uid="{0B4C44BD-47BF-44F7-BB43-240E2DE05132}"/>
    <cellStyle name="Normal 36 2 2 4 4" xfId="44281" xr:uid="{82A053B1-0C0E-44C8-8D9F-73EFCE37D383}"/>
    <cellStyle name="Normal 36 2 2 4 4 2" xfId="50498" xr:uid="{A30AD668-68BE-414A-AA14-DFF373189FE2}"/>
    <cellStyle name="Normal 36 2 2 4 4 2 2" xfId="11976" xr:uid="{A027CB07-10BA-452F-8CD1-4365A0D46936}"/>
    <cellStyle name="Normal 36 2 2 4 4 3" xfId="50499" xr:uid="{8C2A8ED7-4433-4250-9E11-E322B84E748A}"/>
    <cellStyle name="Normal 36 2 2 4 5" xfId="44283" xr:uid="{3AB7800E-2B54-4418-9BA6-1920F70941C0}"/>
    <cellStyle name="Normal 36 2 2 4 5 2" xfId="50500" xr:uid="{DA1AB630-9B2D-4380-AA57-45B447FE0487}"/>
    <cellStyle name="Normal 36 2 2 4 6" xfId="50501" xr:uid="{A727F69D-A25F-4A2E-A4D3-46BC624F7670}"/>
    <cellStyle name="Normal 36 2 2 4 7" xfId="50502" xr:uid="{0DDF908E-46FF-4CD9-B3F4-FDF674085C06}"/>
    <cellStyle name="Normal 36 2 2 5" xfId="12893" xr:uid="{0F3AD91E-8384-45DF-BB4D-A852149F69F3}"/>
    <cellStyle name="Normal 36 2 2 5 2" xfId="44337" xr:uid="{F111C20D-3BBA-4222-9022-8E0F79C6C668}"/>
    <cellStyle name="Normal 36 2 2 5 2 2" xfId="44339" xr:uid="{ACD51675-B2EC-4B62-AE12-9F7A4F0142E2}"/>
    <cellStyle name="Normal 36 2 2 5 2 2 2" xfId="50503" xr:uid="{CC0329F4-4377-4A5E-A87B-EE66C73F4080}"/>
    <cellStyle name="Normal 36 2 2 5 2 2 2 2" xfId="50504" xr:uid="{B9273F40-5F3E-4097-86B4-C244E19F0374}"/>
    <cellStyle name="Normal 36 2 2 5 2 2 3" xfId="50505" xr:uid="{A3257ED5-D3DF-4F04-9D85-F6CB30C046D5}"/>
    <cellStyle name="Normal 36 2 2 5 2 3" xfId="50506" xr:uid="{6006E505-6A12-4EB9-A2BB-812A5EF40DCD}"/>
    <cellStyle name="Normal 36 2 2 5 2 3 2" xfId="31595" xr:uid="{EA4DD677-FEB4-43FC-BD17-DD436E421BF2}"/>
    <cellStyle name="Normal 36 2 2 5 2 4" xfId="50507" xr:uid="{F7FCF863-EEDB-458E-80AF-77009DA75B81}"/>
    <cellStyle name="Normal 36 2 2 5 3" xfId="44341" xr:uid="{78AF37A6-A21B-4011-A31E-4F588D80041F}"/>
    <cellStyle name="Normal 36 2 2 5 3 2" xfId="50508" xr:uid="{EBF095DC-0EE1-4C51-96C1-54C43AC33614}"/>
    <cellStyle name="Normal 36 2 2 5 3 2 2" xfId="50509" xr:uid="{A4696068-1154-4D4F-804F-CB1940FCDDE7}"/>
    <cellStyle name="Normal 36 2 2 5 3 3" xfId="50510" xr:uid="{3E0E1BF0-9D37-4DCC-950D-77BC5B19B4C4}"/>
    <cellStyle name="Normal 36 2 2 5 4" xfId="44343" xr:uid="{AF2AAB31-C361-4124-877D-628142100D19}"/>
    <cellStyle name="Normal 36 2 2 5 4 2" xfId="50511" xr:uid="{A7524C13-4BF3-4AA3-8379-8F060E49CA31}"/>
    <cellStyle name="Normal 36 2 2 5 5" xfId="50512" xr:uid="{1C1D5768-C84F-459F-811B-32AD799A45AF}"/>
    <cellStyle name="Normal 36 2 2 6" xfId="50513" xr:uid="{96859D81-3B06-4564-A9AD-ECB78DCFA219}"/>
    <cellStyle name="Normal 36 2 2 6 2" xfId="43673" xr:uid="{0695CFCF-8C61-42B6-B44E-DBEC50875A04}"/>
    <cellStyle name="Normal 36 2 2 6 2 2" xfId="50514" xr:uid="{D09155D1-4F03-4F7F-BD7B-7FF039EEDD8E}"/>
    <cellStyle name="Normal 36 2 2 6 2 2 2" xfId="50515" xr:uid="{C19834DB-85F5-4574-B7F1-764134CE10CB}"/>
    <cellStyle name="Normal 36 2 2 6 2 3" xfId="50516" xr:uid="{322F9F86-3B46-47F8-A4C6-C113B66E4932}"/>
    <cellStyle name="Normal 36 2 2 6 3" xfId="44375" xr:uid="{EA5CB04C-9792-4A5A-89A8-6CA0B35FA14B}"/>
    <cellStyle name="Normal 36 2 2 6 3 2" xfId="50517" xr:uid="{C7F69CDA-C1E9-46AE-B80C-63E85A6101B1}"/>
    <cellStyle name="Normal 36 2 2 6 4" xfId="50518" xr:uid="{1FEF8951-47E1-4BB7-805C-605256911F7B}"/>
    <cellStyle name="Normal 36 2 2 7" xfId="50519" xr:uid="{1352E100-0296-4B76-90DA-871BF2C812E8}"/>
    <cellStyle name="Normal 36 2 2 7 2" xfId="50520" xr:uid="{CA911D78-6C94-4C2C-BC09-3806B879C6F5}"/>
    <cellStyle name="Normal 36 2 2 7 2 2" xfId="50521" xr:uid="{A6DB2901-323B-4763-B08F-DEE610E1B40F}"/>
    <cellStyle name="Normal 36 2 2 7 3" xfId="50522" xr:uid="{DCB767D0-0C8F-4E63-843B-B77E0DB554DE}"/>
    <cellStyle name="Normal 36 2 2 8" xfId="50523" xr:uid="{D15C8B9B-A878-4BAE-BD12-A640F38B07B1}"/>
    <cellStyle name="Normal 36 2 2 8 2" xfId="50524" xr:uid="{FB6C2888-2208-4604-B00E-2A74944F02EC}"/>
    <cellStyle name="Normal 36 2 2 9" xfId="23306" xr:uid="{D4582978-2912-40C1-92AA-1D9234ABDF0D}"/>
    <cellStyle name="Normal 36 2 3" xfId="19898" xr:uid="{1ACCACC5-5263-4898-9BE4-875890B3F628}"/>
    <cellStyle name="Normal 36 2 3 2" xfId="19902" xr:uid="{822DEEA3-F6BB-44C6-913B-9F0A7B4807A5}"/>
    <cellStyle name="Normal 36 2 3 2 2" xfId="19904" xr:uid="{190D51A5-74E6-4EDF-84E3-DF93C85CD164}"/>
    <cellStyle name="Normal 36 2 3 2 2 2" xfId="16948" xr:uid="{528DF606-0151-4F1D-9112-6EE90118100D}"/>
    <cellStyle name="Normal 36 2 3 2 2 2 2" xfId="50525" xr:uid="{FF207F33-DFD6-434C-9A08-419379A0F509}"/>
    <cellStyle name="Normal 36 2 3 2 2 2 2 2" xfId="27199" xr:uid="{40191AE9-64CF-4FD0-AACE-B503FD456A18}"/>
    <cellStyle name="Normal 36 2 3 2 2 2 2 2 2" xfId="27204" xr:uid="{E13BEA9E-91BB-40C5-8396-762BD4EAF795}"/>
    <cellStyle name="Normal 36 2 3 2 2 2 2 2 2 2" xfId="27208" xr:uid="{C648FD1A-7B4D-4570-A3FA-5D8A6C9E5EE3}"/>
    <cellStyle name="Normal 36 2 3 2 2 2 2 2 3" xfId="27218" xr:uid="{AF7E3D7D-12A0-47AB-9F66-A04AB367A710}"/>
    <cellStyle name="Normal 36 2 3 2 2 2 2 3" xfId="27229" xr:uid="{66AE0B06-24DF-4492-8793-CCD638FF4B9F}"/>
    <cellStyle name="Normal 36 2 3 2 2 2 2 3 2" xfId="27233" xr:uid="{B1593741-3E93-4A47-8F98-BBA7A6AFFB23}"/>
    <cellStyle name="Normal 36 2 3 2 2 2 2 4" xfId="13089" xr:uid="{C8EDC21D-F32A-46C7-BAB1-9B2C05423033}"/>
    <cellStyle name="Normal 36 2 3 2 2 2 3" xfId="50526" xr:uid="{08BAFE27-DFB5-4A0B-8AD9-104738CAB285}"/>
    <cellStyle name="Normal 36 2 3 2 2 2 3 2" xfId="27358" xr:uid="{6B21C185-30DE-4B81-9ABB-56BDC54BF517}"/>
    <cellStyle name="Normal 36 2 3 2 2 2 3 2 2" xfId="27362" xr:uid="{B83CE1AD-9F00-48F4-95F4-EC638EA41017}"/>
    <cellStyle name="Normal 36 2 3 2 2 2 3 3" xfId="27375" xr:uid="{0F033EF8-FDDB-4689-8BFF-CD59A2E28777}"/>
    <cellStyle name="Normal 36 2 3 2 2 2 4" xfId="25785" xr:uid="{8B238BEE-1142-42DE-9426-CA020BFF2306}"/>
    <cellStyle name="Normal 36 2 3 2 2 2 4 2" xfId="25789" xr:uid="{766A8DDF-64BA-4C03-BCE0-28859FF3B168}"/>
    <cellStyle name="Normal 36 2 3 2 2 2 5" xfId="25807" xr:uid="{D60FED65-3397-4C7C-BF48-99E07A266811}"/>
    <cellStyle name="Normal 36 2 3 2 2 3" xfId="34994" xr:uid="{1CD404C3-07A1-4082-B761-D80F30BC92EE}"/>
    <cellStyle name="Normal 36 2 3 2 2 3 2" xfId="50527" xr:uid="{9A6D117C-174E-414A-82FA-41885291539C}"/>
    <cellStyle name="Normal 36 2 3 2 2 3 2 2" xfId="7165" xr:uid="{6C36E322-FE02-4D18-9C06-7F9D03A272D4}"/>
    <cellStyle name="Normal 36 2 3 2 2 3 2 2 2" xfId="7182" xr:uid="{3A304BAD-09BE-4107-87A1-FCC8ECED023C}"/>
    <cellStyle name="Normal 36 2 3 2 2 3 2 3" xfId="7204" xr:uid="{B8B36FF0-62A2-4C39-BE12-A3A42BCE545E}"/>
    <cellStyle name="Normal 36 2 3 2 2 3 3" xfId="50528" xr:uid="{3482959F-E1BA-4AEE-B14E-104A9BE86E5E}"/>
    <cellStyle name="Normal 36 2 3 2 2 3 3 2" xfId="4757" xr:uid="{376F8F98-FDE2-4640-9885-58AD2EE93BBC}"/>
    <cellStyle name="Normal 36 2 3 2 2 3 4" xfId="23724" xr:uid="{B6597622-117E-459F-BC18-87AA65A98E13}"/>
    <cellStyle name="Normal 36 2 3 2 2 4" xfId="50529" xr:uid="{378C553E-E435-45CE-9910-3B5C77645CB9}"/>
    <cellStyle name="Normal 36 2 3 2 2 4 2" xfId="44938" xr:uid="{B5894954-CFFD-4565-981B-3D06D7CE1C4E}"/>
    <cellStyle name="Normal 36 2 3 2 2 4 2 2" xfId="5163" xr:uid="{7AEB0F99-BE92-4B98-9F36-80396738D2AB}"/>
    <cellStyle name="Normal 36 2 3 2 2 4 3" xfId="44940" xr:uid="{F8EC1EE5-480B-4F99-860B-A12CB948AC66}"/>
    <cellStyle name="Normal 36 2 3 2 2 5" xfId="50530" xr:uid="{627633D5-D464-4DF4-9EF2-5FB0FA7B4C1A}"/>
    <cellStyle name="Normal 36 2 3 2 2 5 2" xfId="44945" xr:uid="{156F8D26-AACB-4B1C-96C4-6F27E1811C45}"/>
    <cellStyle name="Normal 36 2 3 2 2 6" xfId="50531" xr:uid="{E35AD050-6BF0-48E7-91E6-DD0A79083197}"/>
    <cellStyle name="Normal 36 2 3 2 2 7" xfId="50533" xr:uid="{A1F2941B-AF58-4552-B478-BB018D8BB3DC}"/>
    <cellStyle name="Normal 36 2 3 2 3" xfId="19906" xr:uid="{F63C693C-3964-409C-83E6-ECF5616E16D0}"/>
    <cellStyle name="Normal 36 2 3 2 3 2" xfId="50534" xr:uid="{BB5F8278-4747-4807-BCD0-66FFFA5B91E0}"/>
    <cellStyle name="Normal 36 2 3 2 3 2 2" xfId="50535" xr:uid="{796CFE3E-591C-4904-8C6B-0A5BC7800668}"/>
    <cellStyle name="Normal 36 2 3 2 3 2 2 2" xfId="50536" xr:uid="{9AFA10EE-1C72-4812-9536-768A42CCEEFA}"/>
    <cellStyle name="Normal 36 2 3 2 3 2 2 2 2" xfId="50537" xr:uid="{DAD22445-61F8-4C34-845A-AE45501E5FC3}"/>
    <cellStyle name="Normal 36 2 3 2 3 2 2 3" xfId="50538" xr:uid="{0F5981B5-C203-463E-9B42-C6CBAE157046}"/>
    <cellStyle name="Normal 36 2 3 2 3 2 3" xfId="50539" xr:uid="{6E7E602D-8CC4-4173-B412-40483CD48E4D}"/>
    <cellStyle name="Normal 36 2 3 2 3 2 3 2" xfId="3159" xr:uid="{9F073CA2-80FD-4C47-8A41-C728FB3FD589}"/>
    <cellStyle name="Normal 36 2 3 2 3 2 4" xfId="50540" xr:uid="{61472573-D3EB-4F30-92C1-93F5B3217A4F}"/>
    <cellStyle name="Normal 36 2 3 2 3 3" xfId="50541" xr:uid="{06D616B7-DE99-46A7-B475-F843FE2D1903}"/>
    <cellStyle name="Normal 36 2 3 2 3 3 2" xfId="50542" xr:uid="{5942FD4F-F04C-46C5-8E22-CD32C4334A55}"/>
    <cellStyle name="Normal 36 2 3 2 3 3 2 2" xfId="50543" xr:uid="{71A51140-E7CF-4926-B97C-F559AA0B3C8A}"/>
    <cellStyle name="Normal 36 2 3 2 3 3 3" xfId="50544" xr:uid="{E5343662-DC40-42B0-BCDD-F3C7112F3F60}"/>
    <cellStyle name="Normal 36 2 3 2 3 4" xfId="50545" xr:uid="{E3524E14-F71C-4211-AB4D-5A8058F92E81}"/>
    <cellStyle name="Normal 36 2 3 2 3 4 2" xfId="44958" xr:uid="{9F354082-B972-4B37-96A4-FF62EE149639}"/>
    <cellStyle name="Normal 36 2 3 2 3 5" xfId="50546" xr:uid="{431A204F-2C1E-4971-97C6-7993689A75B4}"/>
    <cellStyle name="Normal 36 2 3 2 4" xfId="50547" xr:uid="{A04E970B-97E2-4C81-9A8B-D9012E2A4B95}"/>
    <cellStyle name="Normal 36 2 3 2 4 2" xfId="50548" xr:uid="{0896FF23-B332-4AE5-A751-664C0B0AA10A}"/>
    <cellStyle name="Normal 36 2 3 2 4 2 2" xfId="50550" xr:uid="{1210B9D3-A4A6-43EB-A335-69BFFAB69A77}"/>
    <cellStyle name="Normal 36 2 3 2 4 2 2 2" xfId="50551" xr:uid="{7763E558-648C-42C6-9407-80162334E094}"/>
    <cellStyle name="Normal 36 2 3 2 4 2 3" xfId="50552" xr:uid="{7C77F1D6-E6AD-401F-BE0E-A73F5C367649}"/>
    <cellStyle name="Normal 36 2 3 2 4 3" xfId="50553" xr:uid="{82397495-38BB-420A-A484-122740D8152B}"/>
    <cellStyle name="Normal 36 2 3 2 4 3 2" xfId="26728" xr:uid="{B4FD0766-8403-43F2-B49C-2688A0C5F2A9}"/>
    <cellStyle name="Normal 36 2 3 2 4 4" xfId="50554" xr:uid="{38082E0B-C053-4A5A-8D7B-FC2A56BA4FBA}"/>
    <cellStyle name="Normal 36 2 3 2 5" xfId="50555" xr:uid="{594F49ED-5188-40E6-9231-BE8A8BC12179}"/>
    <cellStyle name="Normal 36 2 3 2 5 2" xfId="50556" xr:uid="{1C393B11-3CDD-4476-9F53-5829CA7D0CF6}"/>
    <cellStyle name="Normal 36 2 3 2 5 2 2" xfId="50557" xr:uid="{FC2977CD-EE17-4ADF-8866-17A9C628D9E2}"/>
    <cellStyle name="Normal 36 2 3 2 5 3" xfId="50558" xr:uid="{8138B39F-F51A-4758-B370-BC8AD795270F}"/>
    <cellStyle name="Normal 36 2 3 2 6" xfId="50559" xr:uid="{0CFFB46B-66AF-421D-93A1-084F7A030750}"/>
    <cellStyle name="Normal 36 2 3 2 6 2" xfId="50560" xr:uid="{0237E8FF-E03F-4FD1-B663-72F8B94FB42F}"/>
    <cellStyle name="Normal 36 2 3 2 7" xfId="50561" xr:uid="{1F771E55-BB05-478D-A816-4752282C87D2}"/>
    <cellStyle name="Normal 36 2 3 2 8" xfId="50562" xr:uid="{71F2FEA0-192A-4CF7-BE5E-72C40A1EEC07}"/>
    <cellStyle name="Normal 36 2 3 3" xfId="19908" xr:uid="{2FEEC3B4-690D-4BCD-AC3F-B78F2D5ED028}"/>
    <cellStyle name="Normal 36 2 3 3 2" xfId="19910" xr:uid="{154292BA-A4F2-4BEC-B86E-BCED97E79F21}"/>
    <cellStyle name="Normal 36 2 3 3 2 2" xfId="22069" xr:uid="{B8723AA9-1292-4479-8858-F4BD23CD93E3}"/>
    <cellStyle name="Normal 36 2 3 3 2 2 2" xfId="34155" xr:uid="{47E38743-7B45-4329-8159-D0FA8F8240CD}"/>
    <cellStyle name="Normal 36 2 3 3 2 2 2 2" xfId="50563" xr:uid="{0645FD40-5294-4E72-AB36-4A82A857A492}"/>
    <cellStyle name="Normal 36 2 3 3 2 2 2 2 2" xfId="33143" xr:uid="{2330EF5C-D282-44B5-A4D6-62348EC8EB27}"/>
    <cellStyle name="Normal 36 2 3 3 2 2 2 3" xfId="22185" xr:uid="{B171182C-84AF-4F01-BAF2-B851F0A7D086}"/>
    <cellStyle name="Normal 36 2 3 3 2 2 3" xfId="50564" xr:uid="{6CC5A008-A819-45AA-98A0-A283283D0F0B}"/>
    <cellStyle name="Normal 36 2 3 3 2 2 3 2" xfId="50565" xr:uid="{3E618330-CD4E-4174-8E7B-D93E76E6B662}"/>
    <cellStyle name="Normal 36 2 3 3 2 2 4" xfId="50566" xr:uid="{6C9CE2B2-A868-4615-856E-24D29263AD39}"/>
    <cellStyle name="Normal 36 2 3 3 2 3" xfId="22075" xr:uid="{3DAECE8A-7A79-4984-A8C9-B4080AECEC93}"/>
    <cellStyle name="Normal 36 2 3 3 2 3 2" xfId="50567" xr:uid="{E70B7B7A-8A0A-47E0-8229-08DAD1893A7F}"/>
    <cellStyle name="Normal 36 2 3 3 2 3 2 2" xfId="50568" xr:uid="{96DBB299-63C7-4EE4-A0B4-8BB746156897}"/>
    <cellStyle name="Normal 36 2 3 3 2 3 3" xfId="50569" xr:uid="{EA170D37-E76D-4CC4-9D6A-54C7625532F7}"/>
    <cellStyle name="Normal 36 2 3 3 2 4" xfId="22081" xr:uid="{58BE142C-8FBE-4C19-B08B-B72754A224C7}"/>
    <cellStyle name="Normal 36 2 3 3 2 4 2" xfId="44974" xr:uid="{B628576A-6E89-4293-A67C-6A49A366EAB0}"/>
    <cellStyle name="Normal 36 2 3 3 2 5" xfId="22087" xr:uid="{776C3246-F86E-43B7-B7DD-AECD063C330D}"/>
    <cellStyle name="Normal 36 2 3 3 3" xfId="22381" xr:uid="{218BA07B-A799-4972-9575-F02BB76BEC42}"/>
    <cellStyle name="Normal 36 2 3 3 3 2" xfId="22139" xr:uid="{FE8E3610-42C5-4637-B55A-7BFC9AF7B4BF}"/>
    <cellStyle name="Normal 36 2 3 3 3 2 2" xfId="50570" xr:uid="{22A3037E-F2AF-424B-893C-6B01E49B28CE}"/>
    <cellStyle name="Normal 36 2 3 3 3 2 2 2" xfId="50571" xr:uid="{548B74C5-3875-4AC2-9C90-5E1F00F6C97E}"/>
    <cellStyle name="Normal 36 2 3 3 3 2 3" xfId="50572" xr:uid="{DED65544-1334-45A1-A098-D257343F5AE0}"/>
    <cellStyle name="Normal 36 2 3 3 3 3" xfId="22149" xr:uid="{94F7235E-80A0-476F-A4EA-9BD6B59DE503}"/>
    <cellStyle name="Normal 36 2 3 3 3 3 2" xfId="50573" xr:uid="{070F60FF-DD43-4504-B5B9-05218BE16AEE}"/>
    <cellStyle name="Normal 36 2 3 3 3 4" xfId="22159" xr:uid="{EE775001-1F99-4CA8-A8A5-14DCB4EA0523}"/>
    <cellStyle name="Normal 36 2 3 3 4" xfId="22383" xr:uid="{116C790A-4817-4E8C-A24E-0891B6B3965E}"/>
    <cellStyle name="Normal 36 2 3 3 4 2" xfId="50574" xr:uid="{F25F31A8-A86D-4F00-9AE1-20A9EB220E27}"/>
    <cellStyle name="Normal 36 2 3 3 4 2 2" xfId="50575" xr:uid="{95163261-2427-4188-88D5-94DC54D9D737}"/>
    <cellStyle name="Normal 36 2 3 3 4 3" xfId="50576" xr:uid="{6A57F0D2-B148-4BF4-AF28-0DC700164CA1}"/>
    <cellStyle name="Normal 36 2 3 3 5" xfId="10090" xr:uid="{6F8EF43B-588D-469C-AB0F-9EDF25BE475D}"/>
    <cellStyle name="Normal 36 2 3 3 5 2" xfId="50577" xr:uid="{3D9C7388-664F-42E3-A841-707671ABAE48}"/>
    <cellStyle name="Normal 36 2 3 3 6" xfId="10103" xr:uid="{68134CF7-27D7-44FE-B135-FAC25A92BC27}"/>
    <cellStyle name="Normal 36 2 3 3 7" xfId="10118" xr:uid="{CFBCB676-5F28-4CB9-AE7C-1B40BE7461B3}"/>
    <cellStyle name="Normal 36 2 3 4" xfId="19913" xr:uid="{649DD163-A536-4925-BA38-090150301A1B}"/>
    <cellStyle name="Normal 36 2 3 4 2" xfId="22601" xr:uid="{9BBB8792-0229-4215-BCE6-D76D2D5A5004}"/>
    <cellStyle name="Normal 36 2 3 4 2 2" xfId="22492" xr:uid="{FE368EC6-B6EB-4743-9CF3-3E90FE480B21}"/>
    <cellStyle name="Normal 36 2 3 4 2 2 2" xfId="32256" xr:uid="{AE5F8FD0-8249-41A6-BF0B-500A1650275B}"/>
    <cellStyle name="Normal 36 2 3 4 2 2 2 2" xfId="50578" xr:uid="{9232E311-FD8F-4BEA-B63C-4CA895351506}"/>
    <cellStyle name="Normal 36 2 3 4 2 2 3" xfId="50579" xr:uid="{985040DB-DDB6-4B22-B654-0FB56678FFF7}"/>
    <cellStyle name="Normal 36 2 3 4 2 3" xfId="22500" xr:uid="{95D27565-F5FB-4024-96FF-DD3DDF031EB4}"/>
    <cellStyle name="Normal 36 2 3 4 2 3 2" xfId="50580" xr:uid="{64C803B2-E8C9-4453-A12D-2314E5EB1BF6}"/>
    <cellStyle name="Normal 36 2 3 4 2 4" xfId="22506" xr:uid="{68E68770-CF57-4861-95E0-87FEBD5AB948}"/>
    <cellStyle name="Normal 36 2 3 4 3" xfId="22613" xr:uid="{9FD3E58C-4B64-46C5-ABDE-841416755DCA}"/>
    <cellStyle name="Normal 36 2 3 4 3 2" xfId="22553" xr:uid="{7DE9A084-01A9-469A-808A-7EF15BD791B3}"/>
    <cellStyle name="Normal 36 2 3 4 3 2 2" xfId="50581" xr:uid="{434B26FC-E79D-4DE4-B6FF-7743454225F1}"/>
    <cellStyle name="Normal 36 2 3 4 3 3" xfId="22561" xr:uid="{D1BCC70C-D932-48C6-A0B8-2A9E369D535E}"/>
    <cellStyle name="Normal 36 2 3 4 4" xfId="22625" xr:uid="{03BDEB0F-91CD-4FCD-9F1D-D4DA0F882B46}"/>
    <cellStyle name="Normal 36 2 3 4 4 2" xfId="50582" xr:uid="{A6760634-2797-4C90-90D1-D5327C5FC9F8}"/>
    <cellStyle name="Normal 36 2 3 4 5" xfId="10125" xr:uid="{C27C8B7C-7486-4761-9639-CC41B30F0CFE}"/>
    <cellStyle name="Normal 36 2 3 5" xfId="12901" xr:uid="{92EDA7C7-35B8-4FA0-B5AB-EE8CD591BFFD}"/>
    <cellStyle name="Normal 36 2 3 5 2" xfId="16514" xr:uid="{BFF13DA3-1E7C-4455-8522-4093D2988B2A}"/>
    <cellStyle name="Normal 36 2 3 5 2 2" xfId="21797" xr:uid="{BBA22179-9FAE-4295-8D48-34FB65AB477F}"/>
    <cellStyle name="Normal 36 2 3 5 2 2 2" xfId="50583" xr:uid="{4C20E0F6-F007-43AF-B665-B31DAB2ACE0F}"/>
    <cellStyle name="Normal 36 2 3 5 2 3" xfId="21804" xr:uid="{DA107E3C-F2B0-4254-BE88-415CADD4EA07}"/>
    <cellStyle name="Normal 36 2 3 5 3" xfId="21808" xr:uid="{3AF4CE05-B15F-4624-AE65-879BF2B6FBD2}"/>
    <cellStyle name="Normal 36 2 3 5 3 2" xfId="21816" xr:uid="{8F2ED7E2-FBA9-4B95-8D0E-38EFD6E85959}"/>
    <cellStyle name="Normal 36 2 3 5 4" xfId="21827" xr:uid="{C7576856-A8D0-4C1B-B8AD-CAC58598BC5E}"/>
    <cellStyle name="Normal 36 2 3 6" xfId="7949" xr:uid="{A071D875-F76F-4E90-9A64-BDBE09790C15}"/>
    <cellStyle name="Normal 36 2 3 6 2" xfId="21902" xr:uid="{315CAA2C-ABF1-4A41-8ABC-E36E9C63E185}"/>
    <cellStyle name="Normal 36 2 3 6 2 2" xfId="22908" xr:uid="{F8EC2639-5B38-4AC5-9C09-132B05A20C23}"/>
    <cellStyle name="Normal 36 2 3 6 3" xfId="21907" xr:uid="{9E5D87AA-734E-4D7B-B1A9-DF68424808F6}"/>
    <cellStyle name="Normal 36 2 3 7" xfId="50584" xr:uid="{31EBA0AF-DBCF-42AE-AE45-151C37FB1F15}"/>
    <cellStyle name="Normal 36 2 3 7 2" xfId="22030" xr:uid="{7CC1002B-BA25-482B-8597-487870845669}"/>
    <cellStyle name="Normal 36 2 3 8" xfId="50585" xr:uid="{D1C48B15-5041-4A65-9902-60445267D928}"/>
    <cellStyle name="Normal 36 2 3 9" xfId="23316" xr:uid="{94F95104-01E8-4EA8-9A51-F7EDD25EEA95}"/>
    <cellStyle name="Normal 36 2 4" xfId="19915" xr:uid="{030A3159-79EF-4B98-B2F2-57F61DB5BC88}"/>
    <cellStyle name="Normal 36 2 4 2" xfId="19917" xr:uid="{C2066AA0-C4C1-49D3-A938-F767E21230A8}"/>
    <cellStyle name="Normal 36 2 4 2 2" xfId="19919" xr:uid="{44E1CC82-C83E-4499-9128-1929D51583BA}"/>
    <cellStyle name="Normal 36 2 4 2 2 2" xfId="50586" xr:uid="{43B7FC6F-3FAE-4BDF-94A3-CB22DB827863}"/>
    <cellStyle name="Normal 36 2 4 2 2 2 2" xfId="26903" xr:uid="{6A6BFD5E-2521-47BD-9EAA-96031AB27151}"/>
    <cellStyle name="Normal 36 2 4 2 2 2 2 2" xfId="34866" xr:uid="{3ABEDB3A-D3EC-46DA-90D0-E4174DF3CED5}"/>
    <cellStyle name="Normal 36 2 4 2 2 2 2 2 2" xfId="4559" xr:uid="{77CE4FE0-D73B-4A6F-BBF4-9183EDE4514B}"/>
    <cellStyle name="Normal 36 2 4 2 2 2 2 3" xfId="10347" xr:uid="{9834A6DA-FE5A-4B7B-840F-674DEE42386D}"/>
    <cellStyle name="Normal 36 2 4 2 2 2 3" xfId="50587" xr:uid="{A2B60484-252D-4875-83F6-BC0B8F067FF5}"/>
    <cellStyle name="Normal 36 2 4 2 2 2 3 2" xfId="36224" xr:uid="{28587347-C135-4927-A21A-394290792EED}"/>
    <cellStyle name="Normal 36 2 4 2 2 2 4" xfId="50588" xr:uid="{2748B70F-FA6F-4970-A870-4FD800B9A0C5}"/>
    <cellStyle name="Normal 36 2 4 2 2 3" xfId="50589" xr:uid="{8940FEBC-7761-4582-9077-991FC4327928}"/>
    <cellStyle name="Normal 36 2 4 2 2 3 2" xfId="50590" xr:uid="{7C3C0CFF-7B14-4833-BEC1-012CE9F5C268}"/>
    <cellStyle name="Normal 36 2 4 2 2 3 2 2" xfId="1426" xr:uid="{6B2E1B5A-6EFB-4525-8716-BC4CEF6E9495}"/>
    <cellStyle name="Normal 36 2 4 2 2 3 3" xfId="50591" xr:uid="{695BA781-CBCD-4F35-BE9C-CB409BBEFCAC}"/>
    <cellStyle name="Normal 36 2 4 2 2 4" xfId="50592" xr:uid="{5FF3985E-5FFB-4A26-93FD-9341334426A1}"/>
    <cellStyle name="Normal 36 2 4 2 2 4 2" xfId="45081" xr:uid="{73E31C05-F84C-4336-B1E4-885084D56A88}"/>
    <cellStyle name="Normal 36 2 4 2 2 5" xfId="50593" xr:uid="{410BB6CD-16EE-486B-98CA-8E14B539EBCD}"/>
    <cellStyle name="Normal 36 2 4 2 3" xfId="50594" xr:uid="{62C52BE0-4B4D-4D1C-9E68-76D440401D7C}"/>
    <cellStyle name="Normal 36 2 4 2 3 2" xfId="50595" xr:uid="{7C2FA47B-0D3E-4517-A96B-FA6BAE1772E7}"/>
    <cellStyle name="Normal 36 2 4 2 3 2 2" xfId="50596" xr:uid="{5AB6645F-D177-4E8E-B2B1-94F239718514}"/>
    <cellStyle name="Normal 36 2 4 2 3 2 2 2" xfId="50597" xr:uid="{695370B9-84CF-4E95-8370-8BB3BBB360FE}"/>
    <cellStyle name="Normal 36 2 4 2 3 2 3" xfId="50598" xr:uid="{628C5FB5-DA26-48AF-848D-401893B97C96}"/>
    <cellStyle name="Normal 36 2 4 2 3 3" xfId="50599" xr:uid="{F454BFA7-1476-4B67-860F-140D63033EC8}"/>
    <cellStyle name="Normal 36 2 4 2 3 3 2" xfId="50600" xr:uid="{3298672F-E70C-4940-98E4-50B863465138}"/>
    <cellStyle name="Normal 36 2 4 2 3 4" xfId="50601" xr:uid="{073DA11D-9AEE-4355-A288-025ED8F476A0}"/>
    <cellStyle name="Normal 36 2 4 2 4" xfId="50602" xr:uid="{09C76DCF-A191-4BEE-B3E5-B94FF077395C}"/>
    <cellStyle name="Normal 36 2 4 2 4 2" xfId="50603" xr:uid="{FFAAF724-778A-4423-B619-3048CEBE89A4}"/>
    <cellStyle name="Normal 36 2 4 2 4 2 2" xfId="141" xr:uid="{471DF607-94C0-49F6-8562-A8A20CEB76C5}"/>
    <cellStyle name="Normal 36 2 4 2 4 3" xfId="50604" xr:uid="{8EC2E01F-D83B-4DE1-B02E-F2D413D0D327}"/>
    <cellStyle name="Normal 36 2 4 2 5" xfId="50605" xr:uid="{85D881AE-1A6E-49AB-8E55-62A4E07A0F18}"/>
    <cellStyle name="Normal 36 2 4 2 5 2" xfId="50606" xr:uid="{8D5069D1-B7BD-4437-8D08-FA494D814E71}"/>
    <cellStyle name="Normal 36 2 4 2 6" xfId="50607" xr:uid="{CB44E881-3C2B-45D2-9E1A-62CC93A1C038}"/>
    <cellStyle name="Normal 36 2 4 2 7" xfId="50608" xr:uid="{081E7687-995B-4B42-B354-2276F200FFCC}"/>
    <cellStyle name="Normal 36 2 4 3" xfId="19921" xr:uid="{41EE6072-F009-4F9C-8EA9-1535605D8817}"/>
    <cellStyle name="Normal 36 2 4 3 2" xfId="50609" xr:uid="{3A548A5B-CEE8-40AD-841B-83E277C7BE7B}"/>
    <cellStyle name="Normal 36 2 4 3 2 2" xfId="50610" xr:uid="{7D52E21B-E1E1-4085-8637-1029CE8B3E17}"/>
    <cellStyle name="Normal 36 2 4 3 2 2 2" xfId="50611" xr:uid="{10CA818D-9832-4131-816A-8E3D6EEAFF70}"/>
    <cellStyle name="Normal 36 2 4 3 2 2 2 2" xfId="50612" xr:uid="{A5B2432E-8D1C-41AA-85C3-91565F39808E}"/>
    <cellStyle name="Normal 36 2 4 3 2 2 3" xfId="50613" xr:uid="{7A18EE92-CC1F-4E6F-99F4-51FA635F19F0}"/>
    <cellStyle name="Normal 36 2 4 3 2 3" xfId="50614" xr:uid="{820EA56D-1FCA-4F27-A5A6-A32CD34E3D0C}"/>
    <cellStyle name="Normal 36 2 4 3 2 3 2" xfId="50615" xr:uid="{7FE25C69-5DE3-4BED-B3AD-45CFBBD2EF34}"/>
    <cellStyle name="Normal 36 2 4 3 2 4" xfId="48237" xr:uid="{52942844-8611-4408-8A69-C1696B9C023E}"/>
    <cellStyle name="Normal 36 2 4 3 3" xfId="50616" xr:uid="{AEE590E0-1200-45E7-9015-083E0BA585A3}"/>
    <cellStyle name="Normal 36 2 4 3 3 2" xfId="50617" xr:uid="{CFC03D7A-3203-4171-A41C-DA18809EF67F}"/>
    <cellStyle name="Normal 36 2 4 3 3 2 2" xfId="48147" xr:uid="{10961B28-1FC4-4A8F-98FB-BFED68886806}"/>
    <cellStyle name="Normal 36 2 4 3 3 3" xfId="50618" xr:uid="{7B1F1833-0A19-4BF7-B183-7EDD74B61EF3}"/>
    <cellStyle name="Normal 36 2 4 3 4" xfId="50619" xr:uid="{A21E0D1B-9E00-42A5-8850-921CFAA8B24B}"/>
    <cellStyle name="Normal 36 2 4 3 4 2" xfId="50620" xr:uid="{02582193-0ED3-4A0A-A228-F03B6B8DE796}"/>
    <cellStyle name="Normal 36 2 4 3 5" xfId="32641" xr:uid="{D70DFC41-E684-4584-A133-918D40B2C0CE}"/>
    <cellStyle name="Normal 36 2 4 4" xfId="50621" xr:uid="{A7C7FF81-48AD-456C-A811-92B2F0A96409}"/>
    <cellStyle name="Normal 36 2 4 4 2" xfId="44500" xr:uid="{4E67061A-FFA6-4119-B1BD-D8A8CE5EEEFF}"/>
    <cellStyle name="Normal 36 2 4 4 2 2" xfId="50624" xr:uid="{E8DB2BEB-2CAC-41CF-AD34-BD58DADA0D53}"/>
    <cellStyle name="Normal 36 2 4 4 2 2 2" xfId="50627" xr:uid="{4720A975-1A45-4D1D-896F-8704705CBD5F}"/>
    <cellStyle name="Normal 36 2 4 4 2 3" xfId="50630" xr:uid="{41CCEA7A-F303-4FAB-BF9C-2897D7A37923}"/>
    <cellStyle name="Normal 36 2 4 4 3" xfId="16315" xr:uid="{34997DB4-D030-4D55-91B3-D90574049C8E}"/>
    <cellStyle name="Normal 36 2 4 4 3 2" xfId="50633" xr:uid="{19A76F3B-F326-49FA-9F61-AAEE8D78E417}"/>
    <cellStyle name="Normal 36 2 4 4 4" xfId="50634" xr:uid="{03B66E33-80CD-4105-9C07-FD1FECFAFA04}"/>
    <cellStyle name="Normal 36 2 4 5" xfId="17059" xr:uid="{88999CBE-0E6C-440F-BA67-85C5ADD13EFE}"/>
    <cellStyle name="Normal 36 2 4 5 2" xfId="27877" xr:uid="{D0AA4E63-D0A2-4FEF-8E04-087CC03E1180}"/>
    <cellStyle name="Normal 36 2 4 5 2 2" xfId="50635" xr:uid="{23865D42-9FA9-4480-A781-2E967AB2F675}"/>
    <cellStyle name="Normal 36 2 4 5 3" xfId="27879" xr:uid="{DCB0039D-EF21-43F3-9EB7-9472907F8C59}"/>
    <cellStyle name="Normal 36 2 4 6" xfId="50636" xr:uid="{CD513D07-7E7E-44C9-A3E5-B68F2104EC10}"/>
    <cellStyle name="Normal 36 2 4 6 2" xfId="24433" xr:uid="{6609F08E-2798-48F1-A2B1-BAFD59392405}"/>
    <cellStyle name="Normal 36 2 4 7" xfId="50637" xr:uid="{25F6508F-52F2-47F7-8D73-DE53F1AE23DF}"/>
    <cellStyle name="Normal 36 2 4 8" xfId="50638" xr:uid="{851E2C81-79F1-4F08-A90E-E13D87FEF406}"/>
    <cellStyle name="Normal 36 2 5" xfId="19923" xr:uid="{75EF1F9C-3093-4188-AC88-DFFDBF1F5505}"/>
    <cellStyle name="Normal 36 2 5 2" xfId="19925" xr:uid="{05A90716-83E0-43AA-959C-A53E4A5323B0}"/>
    <cellStyle name="Normal 36 2 5 2 2" xfId="50639" xr:uid="{E5C330AF-7F4A-4B9F-A19F-A9BFD65BC4A0}"/>
    <cellStyle name="Normal 36 2 5 2 2 2" xfId="50640" xr:uid="{CF306D3C-3AB2-4752-B41E-7C22CB35131A}"/>
    <cellStyle name="Normal 36 2 5 2 2 2 2" xfId="50641" xr:uid="{EA970812-29A2-452A-9CBF-16B2F88F3406}"/>
    <cellStyle name="Normal 36 2 5 2 2 2 2 2" xfId="50642" xr:uid="{C713516B-56B3-43B1-81EA-A758E6EAA5B2}"/>
    <cellStyle name="Normal 36 2 5 2 2 2 3" xfId="50643" xr:uid="{E2978E1B-0B1D-4E0E-B158-D652A712DDF2}"/>
    <cellStyle name="Normal 36 2 5 2 2 3" xfId="50644" xr:uid="{29F74096-FF07-40D4-97B0-F45810A3DA14}"/>
    <cellStyle name="Normal 36 2 5 2 2 3 2" xfId="50532" xr:uid="{C4994553-39B4-45AF-A187-2BF3D45689E0}"/>
    <cellStyle name="Normal 36 2 5 2 2 4" xfId="50645" xr:uid="{AF2A4179-A71E-4F66-B3D6-86D69A7BE424}"/>
    <cellStyle name="Normal 36 2 5 2 3" xfId="50646" xr:uid="{95D8FAAA-BD1B-46CC-AD17-E297DB6AF2C6}"/>
    <cellStyle name="Normal 36 2 5 2 3 2" xfId="50647" xr:uid="{247B2F87-221E-41B1-8B00-540687D6B80D}"/>
    <cellStyle name="Normal 36 2 5 2 3 2 2" xfId="16825" xr:uid="{AB2CFA0B-2D75-4A73-ADE4-19DF844ABFBF}"/>
    <cellStyle name="Normal 36 2 5 2 3 3" xfId="50648" xr:uid="{1D2F1BA2-FA58-4175-AFA6-682572CA0229}"/>
    <cellStyle name="Normal 36 2 5 2 4" xfId="50649" xr:uid="{6CCC6370-98D5-42CC-8D51-0A9F9871E612}"/>
    <cellStyle name="Normal 36 2 5 2 4 2" xfId="50650" xr:uid="{E1CDDE3D-1AB3-44E7-A18F-4AE5FD473F13}"/>
    <cellStyle name="Normal 36 2 5 2 5" xfId="43921" xr:uid="{FAE1DFEA-47FE-4804-8C78-284754EAA3F3}"/>
    <cellStyle name="Normal 36 2 5 3" xfId="50651" xr:uid="{10F3A9A1-8D38-4637-9DD9-954D000DBEF8}"/>
    <cellStyle name="Normal 36 2 5 3 2" xfId="50652" xr:uid="{AB0F8173-3CD1-425D-90CB-0DA6B2EC5734}"/>
    <cellStyle name="Normal 36 2 5 3 2 2" xfId="50653" xr:uid="{E9763598-00A8-4A42-91B5-7B9733AE137C}"/>
    <cellStyle name="Normal 36 2 5 3 2 2 2" xfId="50654" xr:uid="{A2561009-370B-448D-87AF-EB30FD207E53}"/>
    <cellStyle name="Normal 36 2 5 3 2 3" xfId="50655" xr:uid="{716789E0-5140-4FB4-939D-BE6A147436AC}"/>
    <cellStyle name="Normal 36 2 5 3 3" xfId="48951" xr:uid="{FAECB390-22CE-4CAD-9B5C-E4337E55721D}"/>
    <cellStyle name="Normal 36 2 5 3 3 2" xfId="48953" xr:uid="{6D38758A-5682-49AA-9477-5433764E6CCC}"/>
    <cellStyle name="Normal 36 2 5 3 4" xfId="48957" xr:uid="{D4B98B3E-2F84-4D4A-B6C3-276F9F7F0C1A}"/>
    <cellStyle name="Normal 36 2 5 4" xfId="50656" xr:uid="{3995ADBE-E3F6-4B16-87AE-44ACC42CF798}"/>
    <cellStyle name="Normal 36 2 5 4 2" xfId="50657" xr:uid="{E38781D2-4338-40EA-B9FA-C58887A0D097}"/>
    <cellStyle name="Normal 36 2 5 4 2 2" xfId="50658" xr:uid="{B9731B40-8BC7-4AC5-ACF8-11E516B8ABF3}"/>
    <cellStyle name="Normal 36 2 5 4 3" xfId="48961" xr:uid="{4BB6CEF1-4CB7-4C87-8506-5E2761FD2126}"/>
    <cellStyle name="Normal 36 2 5 5" xfId="37967" xr:uid="{73DAE317-99C5-43FF-8AD1-B6E1DFFF5231}"/>
    <cellStyle name="Normal 36 2 5 5 2" xfId="28035" xr:uid="{D91518BF-FB49-48EF-8D3A-BAF3C6565286}"/>
    <cellStyle name="Normal 36 2 5 6" xfId="50659" xr:uid="{3C1F5AC8-B7F3-4C89-8CC3-6D372D3A1BC4}"/>
    <cellStyle name="Normal 36 2 5 7" xfId="50660" xr:uid="{FDA7C002-939F-4EB6-93E0-C6A3DDB527DF}"/>
    <cellStyle name="Normal 36 2 6" xfId="19929" xr:uid="{68EE36FB-8ACD-4D23-91DD-D81E42100AC1}"/>
    <cellStyle name="Normal 36 2 6 2" xfId="50661" xr:uid="{6CCDC883-9797-479A-928B-5525D1869CC3}"/>
    <cellStyle name="Normal 36 2 6 2 2" xfId="28257" xr:uid="{2DBFF327-8C36-40F2-A7AF-AB39CE88E949}"/>
    <cellStyle name="Normal 36 2 6 2 2 2" xfId="50662" xr:uid="{C5ABF884-A794-424D-943F-154C05CC6BEE}"/>
    <cellStyle name="Normal 36 2 6 2 2 2 2" xfId="50663" xr:uid="{9EBCB720-1CFA-4D4B-B233-B8721820A9AF}"/>
    <cellStyle name="Normal 36 2 6 2 2 3" xfId="50664" xr:uid="{51B233A4-C808-4923-8EE0-D2840C60E37C}"/>
    <cellStyle name="Normal 36 2 6 2 3" xfId="28260" xr:uid="{82142303-E87B-4676-9C29-395AB5DEB4DA}"/>
    <cellStyle name="Normal 36 2 6 2 3 2" xfId="50665" xr:uid="{F4210BFF-4B50-4343-9191-19F7592FAAB9}"/>
    <cellStyle name="Normal 36 2 6 2 4" xfId="28263" xr:uid="{4582AC24-5BF6-4861-852B-64D3E30D0C06}"/>
    <cellStyle name="Normal 36 2 6 3" xfId="50666" xr:uid="{3F47AE0A-68C7-422D-8AE5-8249AFA00ACF}"/>
    <cellStyle name="Normal 36 2 6 3 2" xfId="28284" xr:uid="{B32C4A1A-9698-4235-A0CD-759E84E644FB}"/>
    <cellStyle name="Normal 36 2 6 3 2 2" xfId="50667" xr:uid="{3CC51209-47B8-43EF-9C4D-339159B0322B}"/>
    <cellStyle name="Normal 36 2 6 3 3" xfId="28287" xr:uid="{6D53270A-826E-42A6-A66B-22148D5BE4CC}"/>
    <cellStyle name="Normal 36 2 6 4" xfId="50668" xr:uid="{A7D654EF-755C-4940-895B-9E7A471455DF}"/>
    <cellStyle name="Normal 36 2 6 4 2" xfId="2336" xr:uid="{13E87DF9-35EB-4C8B-9101-FEE9CB40F05D}"/>
    <cellStyle name="Normal 36 2 6 5" xfId="50669" xr:uid="{86EBA007-0F62-4E56-A094-CB47E47890D6}"/>
    <cellStyle name="Normal 36 2 7" xfId="5020" xr:uid="{03431CDA-14C3-4CA4-A153-6FDCAAB3587B}"/>
    <cellStyle name="Normal 36 2 7 2" xfId="41272" xr:uid="{C1E7C8CA-3CF8-4B2D-B936-EE85A1AB0E4D}"/>
    <cellStyle name="Normal 36 2 7 2 2" xfId="50670" xr:uid="{BDE9AA30-7842-4602-951F-7C6735062633}"/>
    <cellStyle name="Normal 36 2 7 2 2 2" xfId="37305" xr:uid="{A8B0D9F8-F74D-4CC5-8D06-1DB8059774F1}"/>
    <cellStyle name="Normal 36 2 7 2 3" xfId="50671" xr:uid="{88B978D7-7955-468D-8357-63EB1C8A0B9C}"/>
    <cellStyle name="Normal 36 2 7 3" xfId="41728" xr:uid="{0B921D88-5B34-4FFB-9734-CA2962987A86}"/>
    <cellStyle name="Normal 36 2 7 3 2" xfId="41730" xr:uid="{37E09095-DE96-4AB4-9831-C89628063A5D}"/>
    <cellStyle name="Normal 36 2 7 4" xfId="41738" xr:uid="{9A998B7B-2B49-4329-A794-359C0810E6F1}"/>
    <cellStyle name="Normal 36 2 8" xfId="41274" xr:uid="{28AC2105-3583-4B01-B25A-487F96270157}"/>
    <cellStyle name="Normal 36 2 8 2" xfId="50672" xr:uid="{B50A3EE9-AB46-442A-8A89-15A17D1C07C0}"/>
    <cellStyle name="Normal 36 2 8 2 2" xfId="50673" xr:uid="{E74A1192-72D3-40BE-BAFC-825094499665}"/>
    <cellStyle name="Normal 36 2 8 3" xfId="41743" xr:uid="{CD2E7B53-07E1-412C-BE19-FDE9C0A428F4}"/>
    <cellStyle name="Normal 36 2 9" xfId="50674" xr:uid="{F91A070A-D679-48FA-9721-FB93D40AF076}"/>
    <cellStyle name="Normal 36 2 9 2" xfId="50675" xr:uid="{8732481A-2608-4560-99AD-929E67321705}"/>
    <cellStyle name="Normal 36 3" xfId="18482" xr:uid="{1ADEDDC0-DF9D-4806-8E14-4EA6B53D2BA2}"/>
    <cellStyle name="Normal 36 3 10" xfId="19738" xr:uid="{8A44A4ED-8D1C-44CB-BB24-9B60BE4A6A08}"/>
    <cellStyle name="Normal 36 3 11" xfId="12508" xr:uid="{015DA148-9855-44DE-A70D-5306C5F52729}"/>
    <cellStyle name="Normal 36 3 12" xfId="19809" xr:uid="{8197BE8F-8CFD-4F35-9728-D81CD5133C1B}"/>
    <cellStyle name="Normal 36 3 2" xfId="20088" xr:uid="{A0F87D90-6647-4853-8927-E9701EA69961}"/>
    <cellStyle name="Normal 36 3 2 10" xfId="39659" xr:uid="{FBD051F4-2D28-4FF3-90AF-BCC17C29B241}"/>
    <cellStyle name="Normal 36 3 2 2" xfId="20090" xr:uid="{DF2995E5-CD4E-4FE4-9756-6F74CDD81AA7}"/>
    <cellStyle name="Normal 36 3 2 2 2" xfId="20092" xr:uid="{FDB7C81B-1795-4EE4-A257-2B06FF145893}"/>
    <cellStyle name="Normal 36 3 2 2 2 2" xfId="12194" xr:uid="{B5FB7CC8-D047-4A94-83AB-4807732F2735}"/>
    <cellStyle name="Normal 36 3 2 2 2 2 2" xfId="50676" xr:uid="{7E28579A-1F95-4EBB-87B8-615FC919C6F6}"/>
    <cellStyle name="Normal 36 3 2 2 2 2 2 2" xfId="50677" xr:uid="{C7992F06-9CC1-45B6-A647-7FA32868D4F7}"/>
    <cellStyle name="Normal 36 3 2 2 2 2 2 2 2" xfId="8859" xr:uid="{C224FDF3-6C06-4572-9E12-A0F645BF1406}"/>
    <cellStyle name="Normal 36 3 2 2 2 2 2 2 2 2" xfId="50678" xr:uid="{11420B4C-4C1E-407A-8A33-914E9D69C4C7}"/>
    <cellStyle name="Normal 36 3 2 2 2 2 2 2 2 2 2" xfId="50679" xr:uid="{C1850763-C63D-4B4E-85C2-E2C8FEDAD48C}"/>
    <cellStyle name="Normal 36 3 2 2 2 2 2 2 2 3" xfId="50680" xr:uid="{08A942C9-FF67-44E5-AF15-3B82B010769A}"/>
    <cellStyle name="Normal 36 3 2 2 2 2 2 2 3" xfId="18127" xr:uid="{E73D7822-8657-45F2-9138-9A953462BAE7}"/>
    <cellStyle name="Normal 36 3 2 2 2 2 2 2 3 2" xfId="50681" xr:uid="{B62A5771-B446-49D3-9418-AF883986C30C}"/>
    <cellStyle name="Normal 36 3 2 2 2 2 2 2 4" xfId="50682" xr:uid="{A10C08BF-DCC8-4B9A-9E56-5494BCB44F6A}"/>
    <cellStyle name="Normal 36 3 2 2 2 2 2 3" xfId="50243" xr:uid="{95D77EB5-F4B4-4BD4-BA82-ED1D3C80A6C3}"/>
    <cellStyle name="Normal 36 3 2 2 2 2 2 3 2" xfId="35844" xr:uid="{23BFCBB1-241E-45A4-AF14-78C6C3450643}"/>
    <cellStyle name="Normal 36 3 2 2 2 2 2 3 2 2" xfId="35846" xr:uid="{E4C48AFB-4C0D-46CA-A0CA-5CFD77375C79}"/>
    <cellStyle name="Normal 36 3 2 2 2 2 2 3 3" xfId="34526" xr:uid="{B076F926-4DC6-40AB-9821-BF10307F2DA9}"/>
    <cellStyle name="Normal 36 3 2 2 2 2 2 4" xfId="50683" xr:uid="{E672CE16-3656-4D62-984D-55EA74558D7D}"/>
    <cellStyle name="Normal 36 3 2 2 2 2 2 4 2" xfId="35857" xr:uid="{9BA83BC9-AD24-4B21-98D5-79E981C8673D}"/>
    <cellStyle name="Normal 36 3 2 2 2 2 2 5" xfId="50684" xr:uid="{16930DD7-2582-4069-A01D-0D79598174C6}"/>
    <cellStyle name="Normal 36 3 2 2 2 2 3" xfId="50685" xr:uid="{E8EB6322-FA22-4B1B-9EDD-15DFC1ACC5E3}"/>
    <cellStyle name="Normal 36 3 2 2 2 2 3 2" xfId="50686" xr:uid="{D6D1767E-0B9C-4977-B23F-3BE7343BE1FE}"/>
    <cellStyle name="Normal 36 3 2 2 2 2 3 2 2" xfId="47833" xr:uid="{CD8E4B5A-ECBA-428B-B2B5-7BED5931DD00}"/>
    <cellStyle name="Normal 36 3 2 2 2 2 3 2 2 2" xfId="50687" xr:uid="{0DCB2B1D-DF44-4961-8855-F23BEC9855DE}"/>
    <cellStyle name="Normal 36 3 2 2 2 2 3 2 3" xfId="50688" xr:uid="{3CBB1B13-4DB2-4D11-B8AD-A416DBB2EC4C}"/>
    <cellStyle name="Normal 36 3 2 2 2 2 3 3" xfId="50689" xr:uid="{64F34914-4271-46A4-9805-8D16560E8982}"/>
    <cellStyle name="Normal 36 3 2 2 2 2 3 3 2" xfId="29029" xr:uid="{96492734-C901-48C2-AC1B-4C20A68DE92D}"/>
    <cellStyle name="Normal 36 3 2 2 2 2 3 4" xfId="50690" xr:uid="{26313E42-6DD3-48BF-B4C3-67FB8F5B3AB3}"/>
    <cellStyle name="Normal 36 3 2 2 2 2 4" xfId="48333" xr:uid="{72FFF312-27D9-413A-BA52-E20F157173A9}"/>
    <cellStyle name="Normal 36 3 2 2 2 2 4 2" xfId="50691" xr:uid="{A2F69F1E-BA92-4F81-AA04-F527AEC86838}"/>
    <cellStyle name="Normal 36 3 2 2 2 2 4 2 2" xfId="49277" xr:uid="{98920E81-296F-4732-A237-E77BAC169652}"/>
    <cellStyle name="Normal 36 3 2 2 2 2 4 3" xfId="50692" xr:uid="{D1624575-DFA2-4300-A5C4-4804D6FED338}"/>
    <cellStyle name="Normal 36 3 2 2 2 2 5" xfId="50694" xr:uid="{827E6315-671A-4B98-BE36-3EEF11F41BC3}"/>
    <cellStyle name="Normal 36 3 2 2 2 2 5 2" xfId="50695" xr:uid="{36E14A9D-312F-480B-874B-C0880E78FA63}"/>
    <cellStyle name="Normal 36 3 2 2 2 2 6" xfId="50696" xr:uid="{5153F434-9D2A-4DCE-9DB6-992659454DD4}"/>
    <cellStyle name="Normal 36 3 2 2 2 2 7" xfId="50697" xr:uid="{4979ED04-2AE1-4B11-BFA0-3B7FB5E27CE9}"/>
    <cellStyle name="Normal 36 3 2 2 2 3" xfId="50698" xr:uid="{B5B86FF9-B28E-4B3F-8E69-5AB0CA6E1689}"/>
    <cellStyle name="Normal 36 3 2 2 2 3 2" xfId="50699" xr:uid="{1EE4845D-CE3D-4BB5-BBFF-3895FA1F0612}"/>
    <cellStyle name="Normal 36 3 2 2 2 3 2 2" xfId="50700" xr:uid="{DABA94D8-F648-4151-9FDF-D7147F90EC5A}"/>
    <cellStyle name="Normal 36 3 2 2 2 3 2 2 2" xfId="50701" xr:uid="{6276DACB-F45B-47F9-949C-58ECE8284EE3}"/>
    <cellStyle name="Normal 36 3 2 2 2 3 2 2 2 2" xfId="50702" xr:uid="{5B4F3A5F-E84B-42CC-9143-94B5F70050A6}"/>
    <cellStyle name="Normal 36 3 2 2 2 3 2 2 3" xfId="50703" xr:uid="{E39902BE-30C3-498B-B25A-E7FF9E41DE08}"/>
    <cellStyle name="Normal 36 3 2 2 2 3 2 3" xfId="50704" xr:uid="{F6F99E91-CAFB-425E-B91A-BA8A1BADE4C9}"/>
    <cellStyle name="Normal 36 3 2 2 2 3 2 3 2" xfId="4352" xr:uid="{FC027265-E25B-4B6A-A91D-40C51969947F}"/>
    <cellStyle name="Normal 36 3 2 2 2 3 2 4" xfId="50705" xr:uid="{E2D8EBAA-366D-45E5-BEDF-6FEB48FFA771}"/>
    <cellStyle name="Normal 36 3 2 2 2 3 3" xfId="50706" xr:uid="{EEB04215-720A-4548-BDAB-9CBE00CB9FB1}"/>
    <cellStyle name="Normal 36 3 2 2 2 3 3 2" xfId="50707" xr:uid="{DCD90A43-DD97-4FD1-BD80-8A6AB543DD6D}"/>
    <cellStyle name="Normal 36 3 2 2 2 3 3 2 2" xfId="50709" xr:uid="{0FDF56C6-9ED6-45C3-A1BD-A942AED6B3CD}"/>
    <cellStyle name="Normal 36 3 2 2 2 3 3 3" xfId="50710" xr:uid="{2542D8C5-AE83-4C70-B98B-3524B6A9324C}"/>
    <cellStyle name="Normal 36 3 2 2 2 3 4" xfId="50711" xr:uid="{B5E8BA96-3C12-4A0B-B6CD-F0DF0C58D9B8}"/>
    <cellStyle name="Normal 36 3 2 2 2 3 4 2" xfId="50712" xr:uid="{8D8275DB-0B7A-4534-92D6-70A23B74F894}"/>
    <cellStyle name="Normal 36 3 2 2 2 3 5" xfId="50713" xr:uid="{65D3F89A-3412-4E12-A55A-8E18E29853E5}"/>
    <cellStyle name="Normal 36 3 2 2 2 4" xfId="50714" xr:uid="{97406FD9-AA4C-4C2A-BE95-A37D80FAB511}"/>
    <cellStyle name="Normal 36 3 2 2 2 4 2" xfId="50715" xr:uid="{EC21600B-B2E7-4349-AF21-2F07C62A49D0}"/>
    <cellStyle name="Normal 36 3 2 2 2 4 2 2" xfId="50716" xr:uid="{B7921C95-71E1-4EDC-973D-1DA2B54594B5}"/>
    <cellStyle name="Normal 36 3 2 2 2 4 2 2 2" xfId="50717" xr:uid="{92A6A448-F8A1-4788-8F5D-4293C89DBC8B}"/>
    <cellStyle name="Normal 36 3 2 2 2 4 2 3" xfId="50718" xr:uid="{90433011-1FE2-4335-A224-274171C09A62}"/>
    <cellStyle name="Normal 36 3 2 2 2 4 3" xfId="50719" xr:uid="{F3990922-4011-4F8B-A676-DBBD48A0A7FD}"/>
    <cellStyle name="Normal 36 3 2 2 2 4 3 2" xfId="50720" xr:uid="{4F127990-B5CB-43F0-8165-56744D1A80A5}"/>
    <cellStyle name="Normal 36 3 2 2 2 4 4" xfId="50721" xr:uid="{B9E11503-72B8-4BC2-A4D8-097C518D680B}"/>
    <cellStyle name="Normal 36 3 2 2 2 5" xfId="43197" xr:uid="{D3E9D3A1-0300-4E1C-837B-B9E22F191E24}"/>
    <cellStyle name="Normal 36 3 2 2 2 5 2" xfId="50722" xr:uid="{52B288F4-16E4-44AD-9564-B67E445E5121}"/>
    <cellStyle name="Normal 36 3 2 2 2 5 2 2" xfId="16442" xr:uid="{B1B55356-6FD6-41C3-B562-FEA05F0820F7}"/>
    <cellStyle name="Normal 36 3 2 2 2 5 3" xfId="50723" xr:uid="{E6D03743-A2AB-4B91-BDD7-DED694670A5F}"/>
    <cellStyle name="Normal 36 3 2 2 2 6" xfId="50724" xr:uid="{1AFB2669-6B4D-4874-B9E5-A5CE4A0E23C2}"/>
    <cellStyle name="Normal 36 3 2 2 2 6 2" xfId="50725" xr:uid="{5A0563FD-EA70-43F2-92B7-714D0495ABC8}"/>
    <cellStyle name="Normal 36 3 2 2 2 7" xfId="50726" xr:uid="{238D213F-3568-402F-B32B-93224FE30535}"/>
    <cellStyle name="Normal 36 3 2 2 2 8" xfId="50727" xr:uid="{B632EC48-FE23-4B33-A295-F279012759C7}"/>
    <cellStyle name="Normal 36 3 2 2 3" xfId="20094" xr:uid="{09494DA8-1B4A-41C0-B248-B271E67C25F9}"/>
    <cellStyle name="Normal 36 3 2 2 3 2" xfId="50728" xr:uid="{C9FA595B-4401-4F70-9D20-39209114E476}"/>
    <cellStyle name="Normal 36 3 2 2 3 2 2" xfId="50729" xr:uid="{2644E2F3-0867-4E13-B1C0-C64C694BB499}"/>
    <cellStyle name="Normal 36 3 2 2 3 2 2 2" xfId="50730" xr:uid="{856EFA5F-ED62-4C89-81B9-8545E086DD17}"/>
    <cellStyle name="Normal 36 3 2 2 3 2 2 2 2" xfId="50731" xr:uid="{97C71D14-CB4F-4CF3-8E63-F982A2809273}"/>
    <cellStyle name="Normal 36 3 2 2 3 2 2 2 2 2" xfId="50732" xr:uid="{409C64D3-F5EF-4F2D-892B-8704CE5ADBFA}"/>
    <cellStyle name="Normal 36 3 2 2 3 2 2 2 3" xfId="50733" xr:uid="{497618F3-2457-4D18-9090-7C7820031B9D}"/>
    <cellStyle name="Normal 36 3 2 2 3 2 2 3" xfId="50734" xr:uid="{0EB6649B-8421-43D8-A978-B784CB12A236}"/>
    <cellStyle name="Normal 36 3 2 2 3 2 2 3 2" xfId="1329" xr:uid="{0614B4F6-A6AA-4C10-8651-4569D1E113D5}"/>
    <cellStyle name="Normal 36 3 2 2 3 2 2 4" xfId="50735" xr:uid="{AC593FAA-8272-441E-81CC-DC4FA1B1BB4B}"/>
    <cellStyle name="Normal 36 3 2 2 3 2 3" xfId="50736" xr:uid="{4568AE09-C35F-4843-AE0D-35BAB2724350}"/>
    <cellStyle name="Normal 36 3 2 2 3 2 3 2" xfId="19674" xr:uid="{02160B7B-5528-43DB-B9F0-5764884B6441}"/>
    <cellStyle name="Normal 36 3 2 2 3 2 3 2 2" xfId="50737" xr:uid="{0C4AE151-C4A8-495E-864F-190D5988BDEE}"/>
    <cellStyle name="Normal 36 3 2 2 3 2 3 3" xfId="50738" xr:uid="{0EAA2B70-548B-408F-881F-791E9A261AAC}"/>
    <cellStyle name="Normal 36 3 2 2 3 2 4" xfId="50739" xr:uid="{D48D238A-6790-4B83-BE0E-6EEB8E27AEA8}"/>
    <cellStyle name="Normal 36 3 2 2 3 2 4 2" xfId="50740" xr:uid="{51D90455-30B9-4807-815C-D73A9ABCB88D}"/>
    <cellStyle name="Normal 36 3 2 2 3 2 5" xfId="50741" xr:uid="{FD00DE39-74F1-4499-8C84-639E48EE7DF3}"/>
    <cellStyle name="Normal 36 3 2 2 3 3" xfId="50742" xr:uid="{7D58E180-7E5A-41B7-A31C-FC14D0022B2A}"/>
    <cellStyle name="Normal 36 3 2 2 3 3 2" xfId="2074" xr:uid="{4AC386A7-DC1F-4984-84CE-AD063779BB7E}"/>
    <cellStyle name="Normal 36 3 2 2 3 3 2 2" xfId="33047" xr:uid="{AE26941E-A16C-43C1-8B0C-219082D623EF}"/>
    <cellStyle name="Normal 36 3 2 2 3 3 2 2 2" xfId="50743" xr:uid="{516C1BA9-4CB0-4967-8F00-CA34955CA318}"/>
    <cellStyle name="Normal 36 3 2 2 3 3 2 3" xfId="50744" xr:uid="{B6CBA64C-2340-410E-A2BE-D4CE7AD36345}"/>
    <cellStyle name="Normal 36 3 2 2 3 3 3" xfId="19703" xr:uid="{DA5E1BEC-B35E-4F06-81C1-60D7508CF434}"/>
    <cellStyle name="Normal 36 3 2 2 3 3 3 2" xfId="50745" xr:uid="{2E8A7E83-4D6F-43C8-932D-87136CDEFD64}"/>
    <cellStyle name="Normal 36 3 2 2 3 3 4" xfId="19715" xr:uid="{511539B2-CF70-43B4-BAB3-DD04C5241CA0}"/>
    <cellStyle name="Normal 36 3 2 2 3 4" xfId="50746" xr:uid="{892ABDED-7097-4568-993D-AE31949EADD3}"/>
    <cellStyle name="Normal 36 3 2 2 3 4 2" xfId="33058" xr:uid="{18E07E02-1B6C-4893-981E-DFC2E350688A}"/>
    <cellStyle name="Normal 36 3 2 2 3 4 2 2" xfId="50747" xr:uid="{E7AE05BF-E2CB-478E-84FB-725DC8EB644D}"/>
    <cellStyle name="Normal 36 3 2 2 3 4 3" xfId="19725" xr:uid="{EA14E4E5-8A99-442B-A944-54ABAF1A5A91}"/>
    <cellStyle name="Normal 36 3 2 2 3 5" xfId="50748" xr:uid="{94741634-75B1-4C50-8408-BB1C0F64CF59}"/>
    <cellStyle name="Normal 36 3 2 2 3 5 2" xfId="50749" xr:uid="{95CF93D8-B59F-457E-8D9E-9B958AC18CEF}"/>
    <cellStyle name="Normal 36 3 2 2 3 6" xfId="50750" xr:uid="{5E35C2D0-E35C-4E1A-9F56-FD01E4C4D23E}"/>
    <cellStyle name="Normal 36 3 2 2 3 7" xfId="50751" xr:uid="{5149F5BF-993A-4DDB-A776-9384A7A6BA8E}"/>
    <cellStyle name="Normal 36 3 2 2 4" xfId="50752" xr:uid="{5B58911F-1C96-4C43-AEA5-0F0C872E99FE}"/>
    <cellStyle name="Normal 36 3 2 2 4 2" xfId="50753" xr:uid="{B9785A40-FAE0-481E-A0C3-DADFBD83F005}"/>
    <cellStyle name="Normal 36 3 2 2 4 2 2" xfId="50754" xr:uid="{3508D004-1136-486E-B3D0-62F33D896425}"/>
    <cellStyle name="Normal 36 3 2 2 4 2 2 2" xfId="50755" xr:uid="{BB7BD8D4-D594-4D4E-81F5-2685FC2D519D}"/>
    <cellStyle name="Normal 36 3 2 2 4 2 2 2 2" xfId="50756" xr:uid="{30047AA2-36C1-4B4C-BA96-37965D6B52E3}"/>
    <cellStyle name="Normal 36 3 2 2 4 2 2 3" xfId="50757" xr:uid="{E1856A66-F64F-475A-9F4B-CC5C29BF3818}"/>
    <cellStyle name="Normal 36 3 2 2 4 2 3" xfId="19812" xr:uid="{2A50F6B4-EDC5-40ED-96E4-086ADF782B58}"/>
    <cellStyle name="Normal 36 3 2 2 4 2 3 2" xfId="50758" xr:uid="{4BA5AB64-0364-4901-B602-8C7A8E58B587}"/>
    <cellStyle name="Normal 36 3 2 2 4 2 4" xfId="50759" xr:uid="{B86C7451-14E4-4CB7-8BA1-B7498E42B9EC}"/>
    <cellStyle name="Normal 36 3 2 2 4 3" xfId="50760" xr:uid="{D872BDEA-EFD7-4951-849F-FE3B5903F5F5}"/>
    <cellStyle name="Normal 36 3 2 2 4 3 2" xfId="26224" xr:uid="{E2E04DF7-643A-408C-A1D4-CE2AF71CBFC2}"/>
    <cellStyle name="Normal 36 3 2 2 4 3 2 2" xfId="50761" xr:uid="{BF38C6AC-6F68-4EC6-B34C-93CB5BA515D9}"/>
    <cellStyle name="Normal 36 3 2 2 4 3 3" xfId="19838" xr:uid="{9AE542EF-BD1A-4C64-AD6D-89116CD5CB37}"/>
    <cellStyle name="Normal 36 3 2 2 4 4" xfId="41161" xr:uid="{230C5F82-0DFC-4370-8FC7-003DDF10C866}"/>
    <cellStyle name="Normal 36 3 2 2 4 4 2" xfId="41163" xr:uid="{AD81BD9D-27E0-4399-837C-9EB0F3159C47}"/>
    <cellStyle name="Normal 36 3 2 2 4 5" xfId="41165" xr:uid="{5F7C0DE8-1915-4709-9230-2A18FC90CAFB}"/>
    <cellStyle name="Normal 36 3 2 2 5" xfId="50762" xr:uid="{CB7AD367-C331-4BC3-A50B-6568C7EC5791}"/>
    <cellStyle name="Normal 36 3 2 2 5 2" xfId="50763" xr:uid="{283EF37F-3454-475A-A734-ACDC20B9D51B}"/>
    <cellStyle name="Normal 36 3 2 2 5 2 2" xfId="4100" xr:uid="{3A56F81D-4F8C-4799-B19E-6A11AA3D05F6}"/>
    <cellStyle name="Normal 36 3 2 2 5 2 2 2" xfId="5138" xr:uid="{312C7C37-0E76-4959-AEBD-85D679FFFB3C}"/>
    <cellStyle name="Normal 36 3 2 2 5 2 3" xfId="4117" xr:uid="{3989C106-9574-4C75-9EB6-17AB002B04ED}"/>
    <cellStyle name="Normal 36 3 2 2 5 3" xfId="50764" xr:uid="{3444017D-A047-4BC3-96C1-5941CAA02AE6}"/>
    <cellStyle name="Normal 36 3 2 2 5 3 2" xfId="3389" xr:uid="{907E2A7C-98B8-477E-8CEB-A3EB730BB360}"/>
    <cellStyle name="Normal 36 3 2 2 5 4" xfId="19294" xr:uid="{58FFFA96-7A86-4E99-BCB9-0DAE9CA4FDB2}"/>
    <cellStyle name="Normal 36 3 2 2 6" xfId="50765" xr:uid="{7CACD40A-AC6B-46A3-8895-54281D40798D}"/>
    <cellStyle name="Normal 36 3 2 2 6 2" xfId="50766" xr:uid="{FEDB53EE-046C-4608-A47C-91ED5155879C}"/>
    <cellStyle name="Normal 36 3 2 2 6 2 2" xfId="5213" xr:uid="{87477F7F-3318-4D1D-BD5E-4AD370413FE1}"/>
    <cellStyle name="Normal 36 3 2 2 6 3" xfId="50767" xr:uid="{4E434CFF-03F4-4745-922E-77F5B9128D46}"/>
    <cellStyle name="Normal 36 3 2 2 7" xfId="50768" xr:uid="{87926605-6A4F-46EE-8EC4-58B39D42D19D}"/>
    <cellStyle name="Normal 36 3 2 2 7 2" xfId="50769" xr:uid="{4212FDD3-E0C1-4678-ABD5-659CF70D8CD1}"/>
    <cellStyle name="Normal 36 3 2 2 8" xfId="27804" xr:uid="{0BB399BA-2175-4913-923C-7A5F4C0DC6C0}"/>
    <cellStyle name="Normal 36 3 2 2 9" xfId="50770" xr:uid="{DFA43E11-D020-4A0F-86CD-1EC7761D342F}"/>
    <cellStyle name="Normal 36 3 2 3" xfId="20096" xr:uid="{4581DEEA-B060-49CA-B8C1-C7D676E703DC}"/>
    <cellStyle name="Normal 36 3 2 3 2" xfId="20098" xr:uid="{DD0D9BB3-0A34-453A-B729-9887CE462C3D}"/>
    <cellStyle name="Normal 36 3 2 3 2 2" xfId="50771" xr:uid="{06682F3C-D362-48B4-BD1A-C0F249A54A24}"/>
    <cellStyle name="Normal 36 3 2 3 2 2 2" xfId="50772" xr:uid="{B3FF7390-2ED0-454A-A487-85DEB5620559}"/>
    <cellStyle name="Normal 36 3 2 3 2 2 2 2" xfId="50773" xr:uid="{7097D52A-10C8-4127-8739-4736C4AB944C}"/>
    <cellStyle name="Normal 36 3 2 3 2 2 2 2 2" xfId="50774" xr:uid="{227B3199-381A-400A-A1D9-22763A49D3CD}"/>
    <cellStyle name="Normal 36 3 2 3 2 2 2 2 2 2" xfId="50775" xr:uid="{4712B86E-0A48-43C4-9691-961766F092DE}"/>
    <cellStyle name="Normal 36 3 2 3 2 2 2 2 3" xfId="50776" xr:uid="{80466DA0-A2C1-4B26-828B-FD48918685AC}"/>
    <cellStyle name="Normal 36 3 2 3 2 2 2 3" xfId="50777" xr:uid="{43434C58-B49A-43F1-8CAD-67A79E617E96}"/>
    <cellStyle name="Normal 36 3 2 3 2 2 2 3 2" xfId="50778" xr:uid="{74C50ABA-C8AA-4C64-8085-C60467DFF7E0}"/>
    <cellStyle name="Normal 36 3 2 3 2 2 2 4" xfId="50779" xr:uid="{AC94BF75-194A-4880-9D20-7860F6B8DC5A}"/>
    <cellStyle name="Normal 36 3 2 3 2 2 3" xfId="50780" xr:uid="{EB5A54FD-CD26-4323-9010-4435016724DB}"/>
    <cellStyle name="Normal 36 3 2 3 2 2 3 2" xfId="50781" xr:uid="{61AD1EB9-9EAB-429E-8317-193121D00958}"/>
    <cellStyle name="Normal 36 3 2 3 2 2 3 2 2" xfId="50782" xr:uid="{00FE2BB9-FC33-469D-8389-855CA85647F4}"/>
    <cellStyle name="Normal 36 3 2 3 2 2 3 3" xfId="50783" xr:uid="{6ADC3D58-2EF3-4543-8AEB-C6B83C90E0CF}"/>
    <cellStyle name="Normal 36 3 2 3 2 2 4" xfId="50784" xr:uid="{DD30A1DD-54AA-462E-8E7E-656F566FD664}"/>
    <cellStyle name="Normal 36 3 2 3 2 2 4 2" xfId="32998" xr:uid="{1453B063-3396-47E6-86C9-EDD3D7EFBE2D}"/>
    <cellStyle name="Normal 36 3 2 3 2 2 5" xfId="50786" xr:uid="{B3A4C9A2-2C86-421C-90EE-DD8364AEE8A5}"/>
    <cellStyle name="Normal 36 3 2 3 2 3" xfId="42441" xr:uid="{94D4D1BE-5C05-4533-AE26-B4870EC34FAF}"/>
    <cellStyle name="Normal 36 3 2 3 2 3 2" xfId="8829" xr:uid="{C66E1FA6-8577-4A28-868E-83B2B7FB8C6B}"/>
    <cellStyle name="Normal 36 3 2 3 2 3 2 2" xfId="8840" xr:uid="{78F0B7CB-6E3C-4DF0-AE55-4F41345A54DB}"/>
    <cellStyle name="Normal 36 3 2 3 2 3 2 2 2" xfId="50787" xr:uid="{959216A2-ED11-46F5-93FD-6F355D28377E}"/>
    <cellStyle name="Normal 36 3 2 3 2 3 2 3" xfId="50788" xr:uid="{7B857C1D-F3F8-46CE-AC86-F14F6F5E80A2}"/>
    <cellStyle name="Normal 36 3 2 3 2 3 3" xfId="8854" xr:uid="{34CBE88A-382C-48FC-9C92-7C8D7197098A}"/>
    <cellStyle name="Normal 36 3 2 3 2 3 3 2" xfId="50789" xr:uid="{219482D6-2D6D-47E8-B203-45C0EC4BDF8B}"/>
    <cellStyle name="Normal 36 3 2 3 2 3 4" xfId="50790" xr:uid="{8E4FDDE7-3425-4637-91B0-A960C4EA7A62}"/>
    <cellStyle name="Normal 36 3 2 3 2 4" xfId="42443" xr:uid="{3B3E599E-065E-4A12-9612-F15028152FEC}"/>
    <cellStyle name="Normal 36 3 2 3 2 4 2" xfId="8999" xr:uid="{6A818973-A718-4F36-9918-0A50EE1E3DF9}"/>
    <cellStyle name="Normal 36 3 2 3 2 4 2 2" xfId="50791" xr:uid="{3C4060D7-52BF-4F1C-BD10-E8BBB1017CD3}"/>
    <cellStyle name="Normal 36 3 2 3 2 4 3" xfId="50792" xr:uid="{D7528FAE-E243-4CE0-AE0C-F9426387B573}"/>
    <cellStyle name="Normal 36 3 2 3 2 5" xfId="42445" xr:uid="{20EC3162-9B87-4519-B933-2A2B939221AF}"/>
    <cellStyle name="Normal 36 3 2 3 2 5 2" xfId="50793" xr:uid="{4BCB2AAB-2B3B-44E0-9287-185758773AA4}"/>
    <cellStyle name="Normal 36 3 2 3 2 6" xfId="50794" xr:uid="{79AC0721-9D0D-45B7-8183-C20C48FFAB61}"/>
    <cellStyle name="Normal 36 3 2 3 2 7" xfId="50795" xr:uid="{CD1981CA-4611-4113-9C95-E654D0DDCF9C}"/>
    <cellStyle name="Normal 36 3 2 3 3" xfId="50796" xr:uid="{FC560060-AED8-4686-8EB6-47BF98D26CC5}"/>
    <cellStyle name="Normal 36 3 2 3 3 2" xfId="50797" xr:uid="{865C7091-DCED-4F64-92EF-43CE1A03F0CE}"/>
    <cellStyle name="Normal 36 3 2 3 3 2 2" xfId="46538" xr:uid="{66F130BF-74E2-4650-820D-EFE8CA068DFB}"/>
    <cellStyle name="Normal 36 3 2 3 3 2 2 2" xfId="17968" xr:uid="{2B893E7F-DA07-40A4-97D7-E739EB3B9E04}"/>
    <cellStyle name="Normal 36 3 2 3 3 2 2 2 2" xfId="50798" xr:uid="{2B227000-1C76-4E79-8961-A7D1BDDA2583}"/>
    <cellStyle name="Normal 36 3 2 3 3 2 2 3" xfId="50799" xr:uid="{16877E6C-214E-41CB-B9DE-23F94E3C77AF}"/>
    <cellStyle name="Normal 36 3 2 3 3 2 3" xfId="46540" xr:uid="{C2942078-70C2-4FB6-8010-3009DE030320}"/>
    <cellStyle name="Normal 36 3 2 3 3 2 3 2" xfId="50800" xr:uid="{62D64E7D-418F-4532-BF6C-DC6D61F6269B}"/>
    <cellStyle name="Normal 36 3 2 3 3 2 4" xfId="50801" xr:uid="{727C2F3B-5ABE-457D-A57C-7868236720A1}"/>
    <cellStyle name="Normal 36 3 2 3 3 3" xfId="42448" xr:uid="{FBA52853-DDC8-4086-956F-4360A3A53657}"/>
    <cellStyle name="Normal 36 3 2 3 3 3 2" xfId="294" xr:uid="{76799B1B-A277-4918-8A37-DF06C81D0823}"/>
    <cellStyle name="Normal 36 3 2 3 3 3 2 2" xfId="50802" xr:uid="{8C036888-6D63-4223-A9DE-28A74FE238D6}"/>
    <cellStyle name="Normal 36 3 2 3 3 3 3" xfId="20004" xr:uid="{E2482A2E-63E5-4867-8248-149677D5D575}"/>
    <cellStyle name="Normal 36 3 2 3 3 4" xfId="42450" xr:uid="{CE78E003-A597-4AC3-BF37-62A9836B57B6}"/>
    <cellStyle name="Normal 36 3 2 3 3 4 2" xfId="50803" xr:uid="{9E08DD00-3A17-42B5-99BA-D3096A6B1D5D}"/>
    <cellStyle name="Normal 36 3 2 3 3 5" xfId="50804" xr:uid="{1D1BC5A6-E91D-4F16-9B7B-DD66661B89FE}"/>
    <cellStyle name="Normal 36 3 2 3 4" xfId="50805" xr:uid="{2C9E7C20-149F-4368-9D55-3AF1DCC6BDD3}"/>
    <cellStyle name="Normal 36 3 2 3 4 2" xfId="50806" xr:uid="{69015D4E-FE48-4751-879A-04F7209621A6}"/>
    <cellStyle name="Normal 36 3 2 3 4 2 2" xfId="50807" xr:uid="{ED676A78-F538-464E-90DF-9C41585606B0}"/>
    <cellStyle name="Normal 36 3 2 3 4 2 2 2" xfId="40430" xr:uid="{947B9734-A395-4708-9DA3-DE03549A3F1F}"/>
    <cellStyle name="Normal 36 3 2 3 4 2 3" xfId="50808" xr:uid="{765E7492-20E3-4946-8B13-788CE8024706}"/>
    <cellStyle name="Normal 36 3 2 3 4 3" xfId="42453" xr:uid="{118D0913-ECBC-4504-AA4D-8E4D9F0DA3F4}"/>
    <cellStyle name="Normal 36 3 2 3 4 3 2" xfId="50809" xr:uid="{E01CA997-4273-4A0F-A5C1-6FDD80AA9164}"/>
    <cellStyle name="Normal 36 3 2 3 4 4" xfId="33288" xr:uid="{4994FE02-EFE5-46CB-B953-A77A8A708BD3}"/>
    <cellStyle name="Normal 36 3 2 3 5" xfId="50810" xr:uid="{28FBD748-9409-4DCC-A757-022AB13C4CCC}"/>
    <cellStyle name="Normal 36 3 2 3 5 2" xfId="50811" xr:uid="{5246F8DA-0342-4132-97F0-DB08A7DEA593}"/>
    <cellStyle name="Normal 36 3 2 3 5 2 2" xfId="2019" xr:uid="{43192080-43ED-46DE-B7DC-52F51E2A752C}"/>
    <cellStyle name="Normal 36 3 2 3 5 3" xfId="50812" xr:uid="{ED4CFC02-11FA-4EEE-B4AA-0465C3E21B99}"/>
    <cellStyle name="Normal 36 3 2 3 6" xfId="50813" xr:uid="{B253E66C-CF6A-4D2F-AB7E-D7F8E6AE62F9}"/>
    <cellStyle name="Normal 36 3 2 3 6 2" xfId="50814" xr:uid="{161BC021-8999-4A66-9E46-A89C4766A9EE}"/>
    <cellStyle name="Normal 36 3 2 3 7" xfId="50815" xr:uid="{7B15D87E-1DE5-41CC-8076-941DF9DD3F0F}"/>
    <cellStyle name="Normal 36 3 2 3 8" xfId="48694" xr:uid="{0C5A548A-C55F-412E-873D-C407C48E626C}"/>
    <cellStyle name="Normal 36 3 2 4" xfId="20100" xr:uid="{6A031ABF-BE62-4D6C-A291-887B94E549BA}"/>
    <cellStyle name="Normal 36 3 2 4 2" xfId="49999" xr:uid="{FD5C6353-B93A-4D8A-A467-37D6135A92A7}"/>
    <cellStyle name="Normal 36 3 2 4 2 2" xfId="50001" xr:uid="{593EECC9-35C9-4EF7-8569-434303BF3025}"/>
    <cellStyle name="Normal 36 3 2 4 2 2 2" xfId="18941" xr:uid="{C0F8B412-2181-4868-86F0-2E33DB2AF58F}"/>
    <cellStyle name="Normal 36 3 2 4 2 2 2 2" xfId="50816" xr:uid="{EF0F6C62-8A2B-479D-92D3-FBF55E8CC805}"/>
    <cellStyle name="Normal 36 3 2 4 2 2 2 2 2" xfId="50817" xr:uid="{A1E95E07-8B42-473E-8B39-E30DE7F7EAB1}"/>
    <cellStyle name="Normal 36 3 2 4 2 2 2 3" xfId="50818" xr:uid="{BC56BA5C-88C5-4687-81BF-78381379F38C}"/>
    <cellStyle name="Normal 36 3 2 4 2 2 3" xfId="18946" xr:uid="{820481D7-2135-4422-B8B9-31A158BE3486}"/>
    <cellStyle name="Normal 36 3 2 4 2 2 3 2" xfId="13356" xr:uid="{3E261EB7-FD5B-45B2-8EB6-B9C9B0D5BE7E}"/>
    <cellStyle name="Normal 36 3 2 4 2 2 4" xfId="50819" xr:uid="{81C3F986-3BCB-4049-B7A8-A1FAA4C5563E}"/>
    <cellStyle name="Normal 36 3 2 4 2 3" xfId="42459" xr:uid="{1F54767B-EA72-4B2C-B00E-7F7E8B341452}"/>
    <cellStyle name="Normal 36 3 2 4 2 3 2" xfId="9806" xr:uid="{991E729A-F320-4639-8DBA-CA91178CDA44}"/>
    <cellStyle name="Normal 36 3 2 4 2 3 2 2" xfId="47433" xr:uid="{613CE4A5-47CB-4E5B-8817-23E823A4CB90}"/>
    <cellStyle name="Normal 36 3 2 4 2 3 3" xfId="47435" xr:uid="{373850E5-6FAC-4FD8-8A84-60A0E7AD4964}"/>
    <cellStyle name="Normal 36 3 2 4 2 4" xfId="42463" xr:uid="{81B35FC3-D29E-4BF1-9666-669C391D30F4}"/>
    <cellStyle name="Normal 36 3 2 4 2 4 2" xfId="47124" xr:uid="{A00C35F2-CEE1-4F9A-8ADC-B96659F3E827}"/>
    <cellStyle name="Normal 36 3 2 4 2 5" xfId="27006" xr:uid="{98145C35-5BFE-45B1-9AB9-38882DC4052B}"/>
    <cellStyle name="Normal 36 3 2 4 3" xfId="50003" xr:uid="{1DA50D0E-9AAC-44C4-A899-DC3AD800602C}"/>
    <cellStyle name="Normal 36 3 2 4 3 2" xfId="50005" xr:uid="{1279047B-EEB9-4D27-BE69-180CA76FF98A}"/>
    <cellStyle name="Normal 36 3 2 4 3 2 2" xfId="50820" xr:uid="{3F59A207-CBCD-49C0-A14B-4EDC78FA8BC2}"/>
    <cellStyle name="Normal 36 3 2 4 3 2 2 2" xfId="46294" xr:uid="{7B4774B1-629B-4472-8BF2-8FEDB81CC8EE}"/>
    <cellStyle name="Normal 36 3 2 4 3 2 3" xfId="50821" xr:uid="{F7F2B3B8-82CF-431A-85A4-FB8BE8E47DAF}"/>
    <cellStyle name="Normal 36 3 2 4 3 3" xfId="42468" xr:uid="{F16CD0FF-880A-4D86-90BC-C46743F4847B}"/>
    <cellStyle name="Normal 36 3 2 4 3 3 2" xfId="47437" xr:uid="{2179302F-507C-4D8B-B4A9-4D48BF78801B}"/>
    <cellStyle name="Normal 36 3 2 4 3 4" xfId="47439" xr:uid="{32F0940F-E572-4577-AC0A-3D4CFD09D71D}"/>
    <cellStyle name="Normal 36 3 2 4 4" xfId="50007" xr:uid="{40D4622F-DC66-46EA-8293-554F522177C1}"/>
    <cellStyle name="Normal 36 3 2 4 4 2" xfId="50822" xr:uid="{6AFB22B1-CCA1-4B87-B42A-FCB60DB51CE3}"/>
    <cellStyle name="Normal 36 3 2 4 4 2 2" xfId="50823" xr:uid="{C0029FA4-2930-40CB-B771-73E775EAB061}"/>
    <cellStyle name="Normal 36 3 2 4 4 3" xfId="47441" xr:uid="{3B3D17D7-B72B-4BA3-B8DF-C8B2CBF208FF}"/>
    <cellStyle name="Normal 36 3 2 4 5" xfId="50009" xr:uid="{D0B1A9FA-EE07-4B8A-83C2-00F5B9ACF603}"/>
    <cellStyle name="Normal 36 3 2 4 5 2" xfId="50824" xr:uid="{98470F4D-A4FB-4190-9527-42A604886CB0}"/>
    <cellStyle name="Normal 36 3 2 4 6" xfId="50825" xr:uid="{C4D01BC1-1469-4F23-BE6D-4C416857D5BE}"/>
    <cellStyle name="Normal 36 3 2 4 7" xfId="50826" xr:uid="{0248AA72-D3A9-4A0F-8ED6-A9F93A7EF30E}"/>
    <cellStyle name="Normal 36 3 2 5" xfId="50827" xr:uid="{AAA675C1-E784-4240-ABBA-2C25B03E9941}"/>
    <cellStyle name="Normal 36 3 2 5 2" xfId="50062" xr:uid="{CAD6F4F1-CB4E-4F9D-AA9E-9C5ECB5A0A44}"/>
    <cellStyle name="Normal 36 3 2 5 2 2" xfId="50064" xr:uid="{E07A5918-F540-4D1C-B6D7-DD33B16CF241}"/>
    <cellStyle name="Normal 36 3 2 5 2 2 2" xfId="50828" xr:uid="{DBA8CD9D-D69A-4085-8749-877E4278B08E}"/>
    <cellStyle name="Normal 36 3 2 5 2 2 2 2" xfId="50829" xr:uid="{3585CAFB-EF31-41E8-A5A0-894B3E18547C}"/>
    <cellStyle name="Normal 36 3 2 5 2 2 3" xfId="50830" xr:uid="{A7705057-B8D6-445C-B831-365DBA5059DC}"/>
    <cellStyle name="Normal 36 3 2 5 2 3" xfId="42476" xr:uid="{0600D206-C59C-4D32-8A6D-CFEF5F386161}"/>
    <cellStyle name="Normal 36 3 2 5 2 3 2" xfId="47454" xr:uid="{E4661583-547E-45F7-B4A5-C8FF9F40F3FC}"/>
    <cellStyle name="Normal 36 3 2 5 2 4" xfId="47456" xr:uid="{8447007F-B789-436D-AFE5-805C54994B3D}"/>
    <cellStyle name="Normal 36 3 2 5 3" xfId="50066" xr:uid="{19516D13-CEFD-4924-BEEA-EF9A45D0805E}"/>
    <cellStyle name="Normal 36 3 2 5 3 2" xfId="50831" xr:uid="{78D9F769-6422-48FA-BC01-0BC13371C3F2}"/>
    <cellStyle name="Normal 36 3 2 5 3 2 2" xfId="50832" xr:uid="{24B4C803-F76F-406F-8B9F-EEE91C6CE305}"/>
    <cellStyle name="Normal 36 3 2 5 3 3" xfId="47458" xr:uid="{92963446-4013-41F5-B7ED-C971CC5C53FD}"/>
    <cellStyle name="Normal 36 3 2 5 4" xfId="50068" xr:uid="{F3F5E566-9BBF-41A2-A259-C4469736AD0D}"/>
    <cellStyle name="Normal 36 3 2 5 4 2" xfId="50833" xr:uid="{D4792D65-1174-4064-89AB-AA2F061E28DA}"/>
    <cellStyle name="Normal 36 3 2 5 5" xfId="50834" xr:uid="{415012F9-235C-480D-A99E-27E55FA61AAE}"/>
    <cellStyle name="Normal 36 3 2 6" xfId="50835" xr:uid="{B4472699-E8A8-48A6-9703-88AB98ABFBB0}"/>
    <cellStyle name="Normal 36 3 2 6 2" xfId="50099" xr:uid="{10D3CDDE-2D38-4ACB-AAF4-C8F91084AA92}"/>
    <cellStyle name="Normal 36 3 2 6 2 2" xfId="50836" xr:uid="{A955D3E0-A7E0-4AF4-9D72-3363527EED40}"/>
    <cellStyle name="Normal 36 3 2 6 2 2 2" xfId="50837" xr:uid="{93D6983D-F30D-44E2-A937-A2DBA82A8299}"/>
    <cellStyle name="Normal 36 3 2 6 2 3" xfId="47466" xr:uid="{55D66361-1730-4B26-A7F4-2A7EDBDE276F}"/>
    <cellStyle name="Normal 36 3 2 6 3" xfId="50101" xr:uid="{48E9AAFE-4349-44EF-A0E6-890280ACD828}"/>
    <cellStyle name="Normal 36 3 2 6 3 2" xfId="50838" xr:uid="{7DB85D02-49F5-4F6D-8ECF-4B720A4D5C73}"/>
    <cellStyle name="Normal 36 3 2 6 4" xfId="50839" xr:uid="{BA53C433-FE8E-4588-BD4B-07232362EB51}"/>
    <cellStyle name="Normal 36 3 2 7" xfId="34959" xr:uid="{E0875704-CFD4-49F8-8B3F-FAD3980959B2}"/>
    <cellStyle name="Normal 36 3 2 7 2" xfId="34961" xr:uid="{B86A7781-46B9-4DA9-9422-F5C0CDB06734}"/>
    <cellStyle name="Normal 36 3 2 7 2 2" xfId="36611" xr:uid="{5693B365-84D5-41D6-A7DE-D6A1CB5BD12D}"/>
    <cellStyle name="Normal 36 3 2 7 3" xfId="50840" xr:uid="{3E254B83-34E8-4140-90C2-F0A7AC929828}"/>
    <cellStyle name="Normal 36 3 2 8" xfId="34963" xr:uid="{107D4AD6-D98E-439D-8FF0-F413DFBF3983}"/>
    <cellStyle name="Normal 36 3 2 8 2" xfId="50841" xr:uid="{065A5198-B0B7-42F9-A222-526DC18C3FDA}"/>
    <cellStyle name="Normal 36 3 2 9" xfId="50842" xr:uid="{2E36C00A-511E-491B-8F3D-03969F3A47D4}"/>
    <cellStyle name="Normal 36 3 3" xfId="20105" xr:uid="{7151A013-3607-4A7F-9417-98B7B88CA993}"/>
    <cellStyle name="Normal 36 3 3 2" xfId="20113" xr:uid="{904F9020-A692-4BA8-8B95-0504E4BB758D}"/>
    <cellStyle name="Normal 36 3 3 2 2" xfId="20116" xr:uid="{0D6E16D1-EA7C-46A7-A814-58AF25A7AE1E}"/>
    <cellStyle name="Normal 36 3 3 2 2 2" xfId="40543" xr:uid="{0FCEB779-18A1-4938-9F8F-32B42F3B9336}"/>
    <cellStyle name="Normal 36 3 3 2 2 2 2" xfId="50843" xr:uid="{474D8894-A9E6-444E-80D2-C2C6557DDE41}"/>
    <cellStyle name="Normal 36 3 3 2 2 2 2 2" xfId="50844" xr:uid="{36EF75F7-FE83-4013-A158-0533707FF4F1}"/>
    <cellStyle name="Normal 36 3 3 2 2 2 2 2 2" xfId="50845" xr:uid="{43D90DE0-491C-4AB3-A16F-91C4834E5AA0}"/>
    <cellStyle name="Normal 36 3 3 2 2 2 2 2 2 2" xfId="50846" xr:uid="{4AC5B24C-5720-4D5C-8439-72CC8AAF9A61}"/>
    <cellStyle name="Normal 36 3 3 2 2 2 2 2 3" xfId="50847" xr:uid="{40419626-B94C-4829-84C2-FF17999C199B}"/>
    <cellStyle name="Normal 36 3 3 2 2 2 2 3" xfId="50848" xr:uid="{AC6A1CAE-83EB-47F7-ABA5-1D1F6189E0DF}"/>
    <cellStyle name="Normal 36 3 3 2 2 2 2 3 2" xfId="50849" xr:uid="{8DDFE792-47A6-4BDB-9341-134FA585DC5B}"/>
    <cellStyle name="Normal 36 3 3 2 2 2 2 4" xfId="50850" xr:uid="{A4D94C47-1B7F-4944-8EF6-D414797119F3}"/>
    <cellStyle name="Normal 36 3 3 2 2 2 3" xfId="50851" xr:uid="{D887158D-10EF-4F9F-B68A-5FC2003C78E0}"/>
    <cellStyle name="Normal 36 3 3 2 2 2 3 2" xfId="50852" xr:uid="{4DFD9E25-37A2-48A6-A3E0-D531EA4CA34D}"/>
    <cellStyle name="Normal 36 3 3 2 2 2 3 2 2" xfId="50853" xr:uid="{0C673D8D-9C3E-40A4-8636-9440319A829F}"/>
    <cellStyle name="Normal 36 3 3 2 2 2 3 3" xfId="50854" xr:uid="{CACF12E1-CD17-4481-990C-BD30BA5E9EB9}"/>
    <cellStyle name="Normal 36 3 3 2 2 2 4" xfId="50855" xr:uid="{C4DD3089-30C1-4E27-A188-9FF2C9F9FBD8}"/>
    <cellStyle name="Normal 36 3 3 2 2 2 4 2" xfId="50856" xr:uid="{3B639737-4F38-4413-9629-C8D8971D2477}"/>
    <cellStyle name="Normal 36 3 3 2 2 2 5" xfId="50857" xr:uid="{39CAA4C7-9D33-47AB-B205-507275EA36FD}"/>
    <cellStyle name="Normal 36 3 3 2 2 3" xfId="50858" xr:uid="{7B4FC928-1BF3-464E-AD82-BF3DF16A2B6C}"/>
    <cellStyle name="Normal 36 3 3 2 2 3 2" xfId="50859" xr:uid="{56DEBE82-16C0-4346-AB2F-0CE63947A1A5}"/>
    <cellStyle name="Normal 36 3 3 2 2 3 2 2" xfId="6445" xr:uid="{FF889631-2A91-4B7D-8D01-B6F1984AAF0C}"/>
    <cellStyle name="Normal 36 3 3 2 2 3 2 2 2" xfId="50860" xr:uid="{A8C3B4EE-CA5E-4C9E-A623-E7418450051E}"/>
    <cellStyle name="Normal 36 3 3 2 2 3 2 3" xfId="50861" xr:uid="{FFE38E88-27B6-4C24-841B-E390EC7D90E9}"/>
    <cellStyle name="Normal 36 3 3 2 2 3 3" xfId="50862" xr:uid="{EF8C679E-E44F-4477-AAE1-B2FC1323DE4F}"/>
    <cellStyle name="Normal 36 3 3 2 2 3 3 2" xfId="50863" xr:uid="{FFDB107C-7333-4A68-8D47-180C417AD665}"/>
    <cellStyle name="Normal 36 3 3 2 2 3 4" xfId="50864" xr:uid="{25CC8E6A-7BB7-4401-A903-D86EA961846E}"/>
    <cellStyle name="Normal 36 3 3 2 2 4" xfId="50865" xr:uid="{4D7F1387-749C-4AB5-9BB9-D9D73905EFBE}"/>
    <cellStyle name="Normal 36 3 3 2 2 4 2" xfId="50866" xr:uid="{D13054D4-7706-484B-8090-6FBCF8A5B253}"/>
    <cellStyle name="Normal 36 3 3 2 2 4 2 2" xfId="50867" xr:uid="{51ADE2FA-BFC4-4335-8767-D51B2A9FA807}"/>
    <cellStyle name="Normal 36 3 3 2 2 4 3" xfId="50868" xr:uid="{BF18E340-3466-4754-A3EB-704852954CF4}"/>
    <cellStyle name="Normal 36 3 3 2 2 5" xfId="50869" xr:uid="{91814366-750E-4877-A4BF-DC90AEADEBC0}"/>
    <cellStyle name="Normal 36 3 3 2 2 5 2" xfId="50870" xr:uid="{7E38591E-9EF3-4043-9C38-56181B3A6FD6}"/>
    <cellStyle name="Normal 36 3 3 2 2 6" xfId="50871" xr:uid="{7C5A637A-CCAF-45AC-B1F4-53DF095942C4}"/>
    <cellStyle name="Normal 36 3 3 2 2 7" xfId="50872" xr:uid="{196F6A71-FE62-4232-BFA1-05BD4E014913}"/>
    <cellStyle name="Normal 36 3 3 2 3" xfId="40290" xr:uid="{D75DF0C2-3FAD-4469-91CC-4F0D10F87AB9}"/>
    <cellStyle name="Normal 36 3 3 2 3 2" xfId="40295" xr:uid="{E29FE326-D962-44F2-9270-5BCC31BD1566}"/>
    <cellStyle name="Normal 36 3 3 2 3 2 2" xfId="50873" xr:uid="{18D8DC11-1C3F-4CD5-98B7-9A594C4BFC80}"/>
    <cellStyle name="Normal 36 3 3 2 3 2 2 2" xfId="50874" xr:uid="{3F35D06A-19E8-42FC-9056-D93F2BFCA1EA}"/>
    <cellStyle name="Normal 36 3 3 2 3 2 2 2 2" xfId="50875" xr:uid="{620CBCE5-BC68-4103-ABE8-15C97EC28141}"/>
    <cellStyle name="Normal 36 3 3 2 3 2 2 3" xfId="50876" xr:uid="{D3A3ABE0-B384-41E7-9539-E6D6760FABCD}"/>
    <cellStyle name="Normal 36 3 3 2 3 2 3" xfId="50877" xr:uid="{40234DEC-9932-457F-B34E-DB57E7073E8D}"/>
    <cellStyle name="Normal 36 3 3 2 3 2 3 2" xfId="50878" xr:uid="{F20A816F-F156-4193-8CAE-C7E02A894F6A}"/>
    <cellStyle name="Normal 36 3 3 2 3 2 4" xfId="50879" xr:uid="{21D3C1A4-F13E-4EB6-A9F3-3AC9BBB91459}"/>
    <cellStyle name="Normal 36 3 3 2 3 3" xfId="35088" xr:uid="{CE8F012F-E14D-45E7-98FF-CF60584C90C6}"/>
    <cellStyle name="Normal 36 3 3 2 3 3 2" xfId="33568" xr:uid="{7B706D6F-1F4E-4D84-BBA1-6055A4440D7F}"/>
    <cellStyle name="Normal 36 3 3 2 3 3 2 2" xfId="50880" xr:uid="{9894B364-C5FA-4233-B80E-4CD6B2583E85}"/>
    <cellStyle name="Normal 36 3 3 2 3 3 3" xfId="1431" xr:uid="{70778D10-012B-4BD3-83AA-0EF39E643ADA}"/>
    <cellStyle name="Normal 36 3 3 2 3 4" xfId="50881" xr:uid="{AC629D46-2D0A-43E1-823A-FDBBB5ECFBCF}"/>
    <cellStyle name="Normal 36 3 3 2 3 4 2" xfId="50882" xr:uid="{619F8CD4-178B-4B2E-8A15-B7E556104291}"/>
    <cellStyle name="Normal 36 3 3 2 3 5" xfId="50883" xr:uid="{98C02994-783A-468E-A8FA-D9036A22DECF}"/>
    <cellStyle name="Normal 36 3 3 2 4" xfId="40300" xr:uid="{BA64931B-B5B7-40B6-AC8D-920126505B3F}"/>
    <cellStyle name="Normal 36 3 3 2 4 2" xfId="40546" xr:uid="{05E07FFF-BB9E-4C3B-9D78-0A30DC4F508A}"/>
    <cellStyle name="Normal 36 3 3 2 4 2 2" xfId="50884" xr:uid="{53836583-26EB-43C3-98DE-3219E08FDD70}"/>
    <cellStyle name="Normal 36 3 3 2 4 2 2 2" xfId="46188" xr:uid="{8ED0804D-7AD7-40D7-B006-F3B823771D0C}"/>
    <cellStyle name="Normal 36 3 3 2 4 2 3" xfId="50885" xr:uid="{A6009436-EBF5-4EE6-B4C5-9FEAFAF56F2D}"/>
    <cellStyle name="Normal 36 3 3 2 4 3" xfId="40782" xr:uid="{FCB9F149-D210-4D9F-B828-51DDC3D1B048}"/>
    <cellStyle name="Normal 36 3 3 2 4 3 2" xfId="50886" xr:uid="{210A92EA-B6AB-4642-803A-E89D9E37F27C}"/>
    <cellStyle name="Normal 36 3 3 2 4 4" xfId="39812" xr:uid="{C1C8FBA8-5917-4400-B56C-3B851D67AE67}"/>
    <cellStyle name="Normal 36 3 3 2 5" xfId="40551" xr:uid="{4CB95158-B97D-4C04-886D-452203711656}"/>
    <cellStyle name="Normal 36 3 3 2 5 2" xfId="40554" xr:uid="{A4B964A7-1EF7-491E-B204-F18C9C8975E5}"/>
    <cellStyle name="Normal 36 3 3 2 5 2 2" xfId="9950" xr:uid="{1607B787-E750-4C13-B0BB-BDA0475639A5}"/>
    <cellStyle name="Normal 36 3 3 2 5 3" xfId="50887" xr:uid="{69542F9D-CB5C-4062-AD71-BC80D179388A}"/>
    <cellStyle name="Normal 36 3 3 2 6" xfId="40628" xr:uid="{D0113975-345E-4444-8B4B-D8F044D27AA2}"/>
    <cellStyle name="Normal 36 3 3 2 6 2" xfId="40631" xr:uid="{8DB3D07B-8CC2-4DAB-A517-B4D043AD43B9}"/>
    <cellStyle name="Normal 36 3 3 2 7" xfId="40634" xr:uid="{317D106F-E4CF-494E-A4F2-E307C0CAC924}"/>
    <cellStyle name="Normal 36 3 3 2 8" xfId="40639" xr:uid="{6193294E-42F7-40A5-9E10-356B2F528F86}"/>
    <cellStyle name="Normal 36 3 3 3" xfId="20121" xr:uid="{EB57488A-119E-456E-810F-6C672E50EC70}"/>
    <cellStyle name="Normal 36 3 3 3 2" xfId="40857" xr:uid="{5A2A1508-F245-4BA5-AF72-95029BBF1E61}"/>
    <cellStyle name="Normal 36 3 3 3 2 2" xfId="40860" xr:uid="{176D6239-773D-4B14-9686-B531E81514CA}"/>
    <cellStyle name="Normal 36 3 3 3 2 2 2" xfId="40863" xr:uid="{002EDE60-94C7-4D49-83A0-D7C242E0D803}"/>
    <cellStyle name="Normal 36 3 3 3 2 2 2 2" xfId="40866" xr:uid="{A24D9C73-5391-49D3-8D3C-D2BA94569EF6}"/>
    <cellStyle name="Normal 36 3 3 3 2 2 2 2 2" xfId="31783" xr:uid="{43C34F7A-675A-4F15-AB03-B3E749CD91DC}"/>
    <cellStyle name="Normal 36 3 3 3 2 2 2 3" xfId="50888" xr:uid="{7CABA980-6813-46F7-80EB-B3C9A7820185}"/>
    <cellStyle name="Normal 36 3 3 3 2 2 3" xfId="40869" xr:uid="{3E5B5ECD-00A5-4A64-A392-542B57463554}"/>
    <cellStyle name="Normal 36 3 3 3 2 2 3 2" xfId="50889" xr:uid="{562AB41B-9D86-4018-9873-2C1860F7090F}"/>
    <cellStyle name="Normal 36 3 3 3 2 2 4" xfId="50890" xr:uid="{15EA4E7D-CC11-49AF-ADD6-32C2E816A27C}"/>
    <cellStyle name="Normal 36 3 3 3 2 3" xfId="40872" xr:uid="{22CC15F0-5D77-4410-B783-523BDE9E12F0}"/>
    <cellStyle name="Normal 36 3 3 3 2 3 2" xfId="23727" xr:uid="{8452CB8C-237D-4354-A623-BEE9A76CA480}"/>
    <cellStyle name="Normal 36 3 3 3 2 3 2 2" xfId="50891" xr:uid="{33559EC8-9344-4741-992B-4B0F318BEBEA}"/>
    <cellStyle name="Normal 36 3 3 3 2 3 3" xfId="50892" xr:uid="{9DFFE730-845E-4458-BFEF-58EBE49ED4DF}"/>
    <cellStyle name="Normal 36 3 3 3 2 4" xfId="50893" xr:uid="{4AB98908-A5D4-4D35-B6C1-7592410BE6EE}"/>
    <cellStyle name="Normal 36 3 3 3 2 4 2" xfId="50894" xr:uid="{08660F83-2769-4E5F-9991-E5B2BE233E50}"/>
    <cellStyle name="Normal 36 3 3 3 2 5" xfId="50895" xr:uid="{4CEE17FC-8400-4903-9E9B-F8AC1A0EB231}"/>
    <cellStyle name="Normal 36 3 3 3 3" xfId="40307" xr:uid="{2415402C-00D1-4124-8204-15E1B57D88EF}"/>
    <cellStyle name="Normal 36 3 3 3 3 2" xfId="40312" xr:uid="{9E9A71A3-AC43-40FE-B71E-565C32020425}"/>
    <cellStyle name="Normal 36 3 3 3 3 2 2" xfId="40875" xr:uid="{5388B3AA-D463-4D75-994E-BF66EB63D0E9}"/>
    <cellStyle name="Normal 36 3 3 3 3 2 2 2" xfId="40878" xr:uid="{40998EF5-AEC0-4247-830F-7DEE2FDFA042}"/>
    <cellStyle name="Normal 36 3 3 3 3 2 3" xfId="20541" xr:uid="{9436E514-8A12-48E4-AE04-F73F6B054305}"/>
    <cellStyle name="Normal 36 3 3 3 3 3" xfId="36738" xr:uid="{EC383E83-652C-4433-A692-DEE8F98E5902}"/>
    <cellStyle name="Normal 36 3 3 3 3 3 2" xfId="50896" xr:uid="{003F4D73-BA1E-4332-A9C9-409FDDD7D110}"/>
    <cellStyle name="Normal 36 3 3 3 3 4" xfId="50897" xr:uid="{60432A5E-9D70-46A4-8B40-A5AF2288A330}"/>
    <cellStyle name="Normal 36 3 3 3 4" xfId="40317" xr:uid="{5AD9C51A-86B9-4023-A06C-22005C4093AE}"/>
    <cellStyle name="Normal 36 3 3 3 4 2" xfId="36057" xr:uid="{47A736A9-7B04-48A1-A33E-E545E4C5C468}"/>
    <cellStyle name="Normal 36 3 3 3 4 2 2" xfId="36062" xr:uid="{923D1605-D61E-49F8-91ED-21871E0C75D2}"/>
    <cellStyle name="Normal 36 3 3 3 4 3" xfId="36067" xr:uid="{FB1C7729-F102-4D3D-8F87-F6BF52C32F8D}"/>
    <cellStyle name="Normal 36 3 3 3 5" xfId="40881" xr:uid="{35792E17-BA99-4B30-97F5-44D083BDFB7D}"/>
    <cellStyle name="Normal 36 3 3 3 5 2" xfId="36162" xr:uid="{AF781E34-D7C5-4F71-8E6D-CE85A663A5CE}"/>
    <cellStyle name="Normal 36 3 3 3 6" xfId="40950" xr:uid="{0A3DEDAF-E2E6-4C0F-B779-7587B16083FE}"/>
    <cellStyle name="Normal 36 3 3 3 7" xfId="23569" xr:uid="{B0B20376-2035-4646-9A22-71CFA3309321}"/>
    <cellStyle name="Normal 36 3 3 4" xfId="50898" xr:uid="{94DEF83A-E558-4DDC-8505-53DF7DD85F71}"/>
    <cellStyle name="Normal 36 3 3 4 2" xfId="50183" xr:uid="{4CF0A6D5-676D-4BC7-9F50-A39DC6868D67}"/>
    <cellStyle name="Normal 36 3 3 4 2 2" xfId="50185" xr:uid="{EA551F8D-5544-4786-BEC8-475ECD1B028F}"/>
    <cellStyle name="Normal 36 3 3 4 2 2 2" xfId="50899" xr:uid="{0431FFFF-DD81-4D77-A0EA-8C67C076D642}"/>
    <cellStyle name="Normal 36 3 3 4 2 2 2 2" xfId="50900" xr:uid="{CB1CB986-E0E6-49A6-AFCF-1402FD7FBE43}"/>
    <cellStyle name="Normal 36 3 3 4 2 2 3" xfId="50901" xr:uid="{E1856B50-9AB5-462F-9A07-E68C7D73C726}"/>
    <cellStyle name="Normal 36 3 3 4 2 3" xfId="47483" xr:uid="{7C0B72D3-2774-4DD8-930D-AD4B22979900}"/>
    <cellStyle name="Normal 36 3 3 4 2 3 2" xfId="47485" xr:uid="{F9662DAB-FCCE-4E37-8EB0-0871B004F6C2}"/>
    <cellStyle name="Normal 36 3 3 4 2 4" xfId="47487" xr:uid="{F86CF558-7963-40EC-98EF-4C5141849F72}"/>
    <cellStyle name="Normal 36 3 3 4 3" xfId="40328" xr:uid="{9DDF4889-074B-4AAE-B87B-587D50003792}"/>
    <cellStyle name="Normal 36 3 3 4 3 2" xfId="40332" xr:uid="{47312F70-DCEE-4C20-8F78-E7F4FD1DDF54}"/>
    <cellStyle name="Normal 36 3 3 4 3 2 2" xfId="50902" xr:uid="{1BA258A4-83EA-4B85-962D-3C3C89F53F0A}"/>
    <cellStyle name="Normal 36 3 3 4 3 3" xfId="47490" xr:uid="{C3024C95-32D6-4710-A608-C20531B123EB}"/>
    <cellStyle name="Normal 36 3 3 4 4" xfId="40335" xr:uid="{1DA8B909-A1B6-4A6F-BF85-047EBF764B51}"/>
    <cellStyle name="Normal 36 3 3 4 4 2" xfId="50903" xr:uid="{63F78203-88E1-4F60-AE7F-105BF1849992}"/>
    <cellStyle name="Normal 36 3 3 4 5" xfId="50904" xr:uid="{5BB80B9C-25D3-497B-ABF9-19ED5F76BBD0}"/>
    <cellStyle name="Normal 36 3 3 5" xfId="17079" xr:uid="{7703644D-340C-4ED6-B36B-12A19C0A1448}"/>
    <cellStyle name="Normal 36 3 3 5 2" xfId="50212" xr:uid="{E7DEB158-1E0E-4860-B66F-33BC66B8DB26}"/>
    <cellStyle name="Normal 36 3 3 5 2 2" xfId="50905" xr:uid="{977D3304-9D45-4550-9787-C887FC8734CE}"/>
    <cellStyle name="Normal 36 3 3 5 2 2 2" xfId="50906" xr:uid="{8B07BE02-1C6D-4837-B774-082C446A7AD3}"/>
    <cellStyle name="Normal 36 3 3 5 2 3" xfId="47499" xr:uid="{1CC07F8E-6D45-42F3-BCE5-F60B8ABF06D1}"/>
    <cellStyle name="Normal 36 3 3 5 3" xfId="40341" xr:uid="{E144971F-A23A-452D-9BE7-4602FCB3D822}"/>
    <cellStyle name="Normal 36 3 3 5 3 2" xfId="40345" xr:uid="{560A9B35-AABE-4A75-B3A6-CACE2798539E}"/>
    <cellStyle name="Normal 36 3 3 5 4" xfId="40348" xr:uid="{5F64AB94-5A23-4A85-A353-AECF984264ED}"/>
    <cellStyle name="Normal 36 3 3 6" xfId="50907" xr:uid="{6D47543E-EE5A-43B4-B0AF-7A9492E9D8D2}"/>
    <cellStyle name="Normal 36 3 3 6 2" xfId="50908" xr:uid="{857BE00B-4C55-485E-891A-956C0FA78DB5}"/>
    <cellStyle name="Normal 36 3 3 6 2 2" xfId="50909" xr:uid="{D0066D3C-D9E1-4809-B3FC-E727AEBE71BE}"/>
    <cellStyle name="Normal 36 3 3 6 3" xfId="40353" xr:uid="{9083CE25-376C-4A79-9DAE-F0E8ACEA7484}"/>
    <cellStyle name="Normal 36 3 3 7" xfId="34966" xr:uid="{7418452E-1C47-4C30-86E5-1AE2A4D8E581}"/>
    <cellStyle name="Normal 36 3 3 7 2" xfId="46448" xr:uid="{2A6DF761-6210-4CAC-A9AB-C1027FBED048}"/>
    <cellStyle name="Normal 36 3 3 8" xfId="50910" xr:uid="{66EE6D7B-7A7B-4397-9F00-BAE45CE0B37C}"/>
    <cellStyle name="Normal 36 3 3 9" xfId="50911" xr:uid="{D5AF103A-68FE-46CA-87CA-2C9D2AFC7CE0}"/>
    <cellStyle name="Normal 36 3 4" xfId="20125" xr:uid="{3F14A5D2-1DFC-4CFC-9F40-5593FC6AEF19}"/>
    <cellStyle name="Normal 36 3 4 2" xfId="20128" xr:uid="{CC547C89-9E1A-4DC9-8064-3A0F0D71027D}"/>
    <cellStyle name="Normal 36 3 4 2 2" xfId="47213" xr:uid="{3960067D-4596-4E04-B40D-90CA9B1D1CA3}"/>
    <cellStyle name="Normal 36 3 4 2 2 2" xfId="50912" xr:uid="{84CC8773-1403-4077-B1BC-184DB095BC84}"/>
    <cellStyle name="Normal 36 3 4 2 2 2 2" xfId="50913" xr:uid="{A7C7B38F-9378-4301-9D63-97459FD34641}"/>
    <cellStyle name="Normal 36 3 4 2 2 2 2 2" xfId="50914" xr:uid="{5C945707-0DA5-4D11-94B2-BDAA16A773C5}"/>
    <cellStyle name="Normal 36 3 4 2 2 2 2 2 2" xfId="50915" xr:uid="{50E5EC97-4442-4CAA-9738-6837D8AA92BA}"/>
    <cellStyle name="Normal 36 3 4 2 2 2 2 3" xfId="11599" xr:uid="{3A5DEF47-572E-4294-AF80-3DD77EDADA53}"/>
    <cellStyle name="Normal 36 3 4 2 2 2 3" xfId="50916" xr:uid="{89A3DBB5-3C3E-4B99-BE36-CF9074BC5DCA}"/>
    <cellStyle name="Normal 36 3 4 2 2 2 3 2" xfId="50917" xr:uid="{42A17C7A-A87A-468A-8C82-F476CF10F640}"/>
    <cellStyle name="Normal 36 3 4 2 2 2 4" xfId="50919" xr:uid="{384CFBD7-350D-4C17-A844-27AD4A336733}"/>
    <cellStyle name="Normal 36 3 4 2 2 3" xfId="50920" xr:uid="{8BDAAD65-96B5-468C-A393-3F11AEE87F70}"/>
    <cellStyle name="Normal 36 3 4 2 2 3 2" xfId="50921" xr:uid="{393618D1-9ED9-464E-BCCD-994512184F8A}"/>
    <cellStyle name="Normal 36 3 4 2 2 3 2 2" xfId="8330" xr:uid="{0BD7FDC7-60FD-4151-88F2-59B65430037F}"/>
    <cellStyle name="Normal 36 3 4 2 2 3 3" xfId="50922" xr:uid="{1407A3BF-BF6A-4E25-9E80-3698936AE9E7}"/>
    <cellStyle name="Normal 36 3 4 2 2 4" xfId="50923" xr:uid="{98B11C35-0B16-40A5-B6C1-961598B02FA5}"/>
    <cellStyle name="Normal 36 3 4 2 2 4 2" xfId="50924" xr:uid="{B405E2F9-7254-439C-8678-D6195B06123F}"/>
    <cellStyle name="Normal 36 3 4 2 2 5" xfId="50925" xr:uid="{06E039F8-91B6-46B6-9CB2-51AB172B62E8}"/>
    <cellStyle name="Normal 36 3 4 2 3" xfId="40480" xr:uid="{C09855B4-E5A1-4143-AFE6-868A19032956}"/>
    <cellStyle name="Normal 36 3 4 2 3 2" xfId="20836" xr:uid="{E4F2CCF8-12BD-4869-A7AD-71188C5D7252}"/>
    <cellStyle name="Normal 36 3 4 2 3 2 2" xfId="20840" xr:uid="{64BA014E-B371-442D-BC67-0589FE0FFCA4}"/>
    <cellStyle name="Normal 36 3 4 2 3 2 2 2" xfId="20846" xr:uid="{4AC6D4DF-935F-4541-A566-014CBC5DA6A7}"/>
    <cellStyle name="Normal 36 3 4 2 3 2 3" xfId="20755" xr:uid="{EB62F561-4324-4A62-8CB4-0991BF475855}"/>
    <cellStyle name="Normal 36 3 4 2 3 3" xfId="20852" xr:uid="{9869281A-856D-48D5-84B4-3CFCFE0D34CA}"/>
    <cellStyle name="Normal 36 3 4 2 3 3 2" xfId="20854" xr:uid="{C51E43A9-94A3-4582-8C47-023CB124A4D7}"/>
    <cellStyle name="Normal 36 3 4 2 3 4" xfId="20867" xr:uid="{699120CE-1FA5-437B-9D38-9C6CDC02EB43}"/>
    <cellStyle name="Normal 36 3 4 2 4" xfId="29644" xr:uid="{DDF275A0-79D3-4DC3-B4FB-7530DC824F6E}"/>
    <cellStyle name="Normal 36 3 4 2 4 2" xfId="20933" xr:uid="{8F27B75E-749B-4EEB-A558-F225B05564A2}"/>
    <cellStyle name="Normal 36 3 4 2 4 2 2" xfId="20936" xr:uid="{0F1B61A2-DC95-4A1C-A4CA-50699D6E5C58}"/>
    <cellStyle name="Normal 36 3 4 2 4 3" xfId="20941" xr:uid="{E0AF75BE-DA75-4988-994F-6D9D64A2967B}"/>
    <cellStyle name="Normal 36 3 4 2 5" xfId="50928" xr:uid="{4E927120-C168-4D30-8C5A-2D149E060EDC}"/>
    <cellStyle name="Normal 36 3 4 2 5 2" xfId="20981" xr:uid="{98105D33-7CE1-4E06-9003-C71A4109F08E}"/>
    <cellStyle name="Normal 36 3 4 2 6" xfId="44357" xr:uid="{2D4CE178-CAAB-4404-8CA1-38DF780A9449}"/>
    <cellStyle name="Normal 36 3 4 2 7" xfId="50931" xr:uid="{94508840-A18C-43C6-8403-3BE7548B4418}"/>
    <cellStyle name="Normal 36 3 4 3" xfId="50932" xr:uid="{3DFE80DE-BE11-48A2-BAF6-7B23909F363D}"/>
    <cellStyle name="Normal 36 3 4 3 2" xfId="50933" xr:uid="{2CB02BCB-81BD-4AB7-A56A-AB2976C71678}"/>
    <cellStyle name="Normal 36 3 4 3 2 2" xfId="50934" xr:uid="{E1A6202D-AB90-4025-BA9F-0D67122EF30A}"/>
    <cellStyle name="Normal 36 3 4 3 2 2 2" xfId="50935" xr:uid="{A5638563-7CB4-424D-AB91-0A53A2E32D07}"/>
    <cellStyle name="Normal 36 3 4 3 2 2 2 2" xfId="50936" xr:uid="{E2229C30-4885-433F-8FFC-47F24BD2D13D}"/>
    <cellStyle name="Normal 36 3 4 3 2 2 3" xfId="50937" xr:uid="{0AB571D6-B883-4528-87D2-ECDA3D96541C}"/>
    <cellStyle name="Normal 36 3 4 3 2 3" xfId="50938" xr:uid="{9462B746-D140-40FB-A605-16CBF11D046A}"/>
    <cellStyle name="Normal 36 3 4 3 2 3 2" xfId="50940" xr:uid="{9120EBFE-E486-49A1-B522-9A1AF52C0F5A}"/>
    <cellStyle name="Normal 36 3 4 3 2 4" xfId="48286" xr:uid="{12E2C970-28D3-4CD2-A0E7-224478A7C8E4}"/>
    <cellStyle name="Normal 36 3 4 3 3" xfId="40485" xr:uid="{7E230885-BD7F-4234-B616-C9E45CBCB2DF}"/>
    <cellStyle name="Normal 36 3 4 3 3 2" xfId="21019" xr:uid="{E9C963B0-E4A6-4C04-AFE4-0C73441B1C47}"/>
    <cellStyle name="Normal 36 3 4 3 3 2 2" xfId="21024" xr:uid="{BF393479-58EE-477C-93AE-C22B0E31B5A8}"/>
    <cellStyle name="Normal 36 3 4 3 3 3" xfId="21031" xr:uid="{D3626EE6-A2C6-4709-84D1-2FA6810E109A}"/>
    <cellStyle name="Normal 36 3 4 3 4" xfId="40490" xr:uid="{004F23A9-A6C9-4ECE-A44B-652FCCC89613}"/>
    <cellStyle name="Normal 36 3 4 3 4 2" xfId="21047" xr:uid="{A648ED80-236C-4C87-B674-E29EE6D8B028}"/>
    <cellStyle name="Normal 36 3 4 3 5" xfId="50943" xr:uid="{96A490ED-AC6B-4A90-A44F-75AB3774D68F}"/>
    <cellStyle name="Normal 36 3 4 4" xfId="50944" xr:uid="{C17C6BF1-E320-41DA-B890-0BA2E9B1EE45}"/>
    <cellStyle name="Normal 36 3 4 4 2" xfId="50262" xr:uid="{AADD3D2A-4C42-4666-B0FA-026E072CE9FF}"/>
    <cellStyle name="Normal 36 3 4 4 2 2" xfId="50945" xr:uid="{FE5B64B5-7490-4995-B9C5-664875E24DEE}"/>
    <cellStyle name="Normal 36 3 4 4 2 2 2" xfId="50946" xr:uid="{710DE9D0-935A-4BC8-BC7D-E5963A9E03EB}"/>
    <cellStyle name="Normal 36 3 4 4 2 3" xfId="47516" xr:uid="{B277D760-61A9-48B7-8BB7-F4E803A7A2EE}"/>
    <cellStyle name="Normal 36 3 4 4 3" xfId="40495" xr:uid="{DA3B51E2-49D4-4C50-A0E1-47375EA23538}"/>
    <cellStyle name="Normal 36 3 4 4 3 2" xfId="34998" xr:uid="{51C57E9A-53C2-41C8-AA2C-3F0DDC933308}"/>
    <cellStyle name="Normal 36 3 4 4 4" xfId="40501" xr:uid="{FF06AFE5-A468-4B0D-99A9-58D8A1676F3C}"/>
    <cellStyle name="Normal 36 3 4 5" xfId="50947" xr:uid="{C499EC38-8131-4423-BF19-FAE637616A0D}"/>
    <cellStyle name="Normal 36 3 4 5 2" xfId="50948" xr:uid="{8BAA5BC6-F80D-4CBE-8D7E-7AC865B18C96}"/>
    <cellStyle name="Normal 36 3 4 5 2 2" xfId="50949" xr:uid="{4B95AD85-7433-4D07-9ADB-09C12CDCE0C3}"/>
    <cellStyle name="Normal 36 3 4 5 3" xfId="40506" xr:uid="{F2AD5209-1B9F-4F4E-A8C6-0ECDC9C98370}"/>
    <cellStyle name="Normal 36 3 4 6" xfId="50950" xr:uid="{C618F9BD-39F5-4939-B871-635D17EB1409}"/>
    <cellStyle name="Normal 36 3 4 6 2" xfId="50951" xr:uid="{18209657-ED80-4AC4-804C-4DA1EF067F69}"/>
    <cellStyle name="Normal 36 3 4 7" xfId="50952" xr:uid="{3B1C89A7-5A41-4F60-98A1-4E4D27B8C8D7}"/>
    <cellStyle name="Normal 36 3 4 8" xfId="50953" xr:uid="{607403B0-16DE-43CC-A75D-957F6C708FFD}"/>
    <cellStyle name="Normal 36 3 5" xfId="20131" xr:uid="{D8CCF056-7F42-4C91-971A-C92D718B632A}"/>
    <cellStyle name="Normal 36 3 5 2" xfId="50954" xr:uid="{01B90083-7A17-43F3-9E91-88F46269F1C8}"/>
    <cellStyle name="Normal 36 3 5 2 2" xfId="50955" xr:uid="{B91316BE-CFAD-44B3-B30A-83854C80D05B}"/>
    <cellStyle name="Normal 36 3 5 2 2 2" xfId="50956" xr:uid="{D4DF8AE6-C316-424D-84BD-ECEA25267238}"/>
    <cellStyle name="Normal 36 3 5 2 2 2 2" xfId="25435" xr:uid="{4C3E2C29-764A-4D51-84F4-0F54BB4CDBC2}"/>
    <cellStyle name="Normal 36 3 5 2 2 2 2 2" xfId="25437" xr:uid="{A7B541D8-BA01-4065-AA91-B53352156977}"/>
    <cellStyle name="Normal 36 3 5 2 2 2 3" xfId="5615" xr:uid="{6D2FA3C0-ED96-4CD3-BD82-2E549C9DDC1D}"/>
    <cellStyle name="Normal 36 3 5 2 2 3" xfId="50957" xr:uid="{14949687-9F5F-4832-9C97-52AD4F134067}"/>
    <cellStyle name="Normal 36 3 5 2 2 3 2" xfId="25471" xr:uid="{384A4F67-47FB-4083-B43E-E6079497B415}"/>
    <cellStyle name="Normal 36 3 5 2 2 4" xfId="50958" xr:uid="{94F8E6BB-5ED4-4344-A32B-D8CF9453BE84}"/>
    <cellStyle name="Normal 36 3 5 2 3" xfId="50961" xr:uid="{5B0622FA-E5C2-447D-B0BE-92098566257B}"/>
    <cellStyle name="Normal 36 3 5 2 3 2" xfId="50964" xr:uid="{2F7E79F8-3810-4421-B486-9158D24CB4C4}"/>
    <cellStyle name="Normal 36 3 5 2 3 2 2" xfId="25595" xr:uid="{6815DCC0-9FE6-4169-9F27-CBF44C194F72}"/>
    <cellStyle name="Normal 36 3 5 2 3 3" xfId="50967" xr:uid="{0CBB9A78-6656-4861-8250-18E7C2A3C0F6}"/>
    <cellStyle name="Normal 36 3 5 2 4" xfId="50970" xr:uid="{3181EE0F-818A-47D5-9E68-E84B7D4388A0}"/>
    <cellStyle name="Normal 36 3 5 2 4 2" xfId="50971" xr:uid="{511E6DC4-D623-4A93-9CF8-6CF3110B2742}"/>
    <cellStyle name="Normal 36 3 5 2 5" xfId="50972" xr:uid="{683A53C5-2CAC-454F-8DBE-5ADC9DB3EBF1}"/>
    <cellStyle name="Normal 36 3 5 3" xfId="50973" xr:uid="{2F1C5432-882B-43A7-A5C0-1725FE7370C1}"/>
    <cellStyle name="Normal 36 3 5 3 2" xfId="50974" xr:uid="{9647646A-E148-4DC9-B408-1C5523A9E92E}"/>
    <cellStyle name="Normal 36 3 5 3 2 2" xfId="50975" xr:uid="{C00F24B9-0D57-431F-B461-CB5D5F97F7C1}"/>
    <cellStyle name="Normal 36 3 5 3 2 2 2" xfId="50976" xr:uid="{8ADE9D0E-E54A-48EE-978A-A36716EBF2A8}"/>
    <cellStyle name="Normal 36 3 5 3 2 3" xfId="50977" xr:uid="{C7A55499-7BEC-4B70-B474-D96E85CDD63E}"/>
    <cellStyle name="Normal 36 3 5 3 3" xfId="48982" xr:uid="{68954E45-978A-44DA-92D4-B5C3B8943928}"/>
    <cellStyle name="Normal 36 3 5 3 3 2" xfId="48986" xr:uid="{A01B38B0-1EDE-4BE7-A092-A5CB2CE188A8}"/>
    <cellStyle name="Normal 36 3 5 3 4" xfId="48990" xr:uid="{E3F7EEAC-A23D-4F9C-952D-5D9772803B7D}"/>
    <cellStyle name="Normal 36 3 5 4" xfId="50978" xr:uid="{31C97F9D-6DED-4FB8-94AB-C640AECEDA5E}"/>
    <cellStyle name="Normal 36 3 5 4 2" xfId="50979" xr:uid="{8854E3E4-5F7C-4F31-9CA3-E352B6FFB41A}"/>
    <cellStyle name="Normal 36 3 5 4 2 2" xfId="50980" xr:uid="{8A7654BE-E0D8-44EB-937F-3275EA40B30C}"/>
    <cellStyle name="Normal 36 3 5 4 3" xfId="48995" xr:uid="{8C0A9E71-3EC3-43B0-8F0B-D6BC2C27748B}"/>
    <cellStyle name="Normal 36 3 5 5" xfId="40042" xr:uid="{3E9D04F8-19E3-467D-8849-DE980E9AC82F}"/>
    <cellStyle name="Normal 36 3 5 5 2" xfId="50981" xr:uid="{AB6F86C9-0C2B-43EF-9EDF-5CE67D29996A}"/>
    <cellStyle name="Normal 36 3 5 6" xfId="50982" xr:uid="{E3E820B3-80A6-470A-8869-977951FA204F}"/>
    <cellStyle name="Normal 36 3 5 7" xfId="50983" xr:uid="{CC3BFBEF-A407-46DD-ACDD-294ECA8E2912}"/>
    <cellStyle name="Normal 36 3 6" xfId="20135" xr:uid="{BF2E9CE1-4C69-45DE-B42B-0EE763505DB9}"/>
    <cellStyle name="Normal 36 3 6 2" xfId="50984" xr:uid="{BB470BDB-5F49-47DE-AFEE-2339CD04CFC0}"/>
    <cellStyle name="Normal 36 3 6 2 2" xfId="35792" xr:uid="{331A2216-B1B0-4455-87F7-EBC5BE2C9374}"/>
    <cellStyle name="Normal 36 3 6 2 2 2" xfId="50985" xr:uid="{0CF48403-B71C-4A4C-9A35-42236FC1F4C1}"/>
    <cellStyle name="Normal 36 3 6 2 2 2 2" xfId="50986" xr:uid="{9DFCE314-D24B-4AE1-B434-5D569E7A04E0}"/>
    <cellStyle name="Normal 36 3 6 2 2 3" xfId="50987" xr:uid="{9F55EF63-2AC2-41CB-8A94-7425F779D580}"/>
    <cellStyle name="Normal 36 3 6 2 3" xfId="50988" xr:uid="{5C26CEFD-A861-4B4D-96AB-57B055EEF231}"/>
    <cellStyle name="Normal 36 3 6 2 3 2" xfId="50989" xr:uid="{F62D72C9-67B8-4352-BB66-6C95EF9453A8}"/>
    <cellStyle name="Normal 36 3 6 2 4" xfId="50990" xr:uid="{51986EE3-D8F1-498E-AB4C-3FB0A9445EB4}"/>
    <cellStyle name="Normal 36 3 6 3" xfId="50991" xr:uid="{DC685D6F-2A2E-4C2B-82F3-4D84CC381FF3}"/>
    <cellStyle name="Normal 36 3 6 3 2" xfId="27562" xr:uid="{BBBAF470-A99B-47FE-8DCD-2C58DD0784B9}"/>
    <cellStyle name="Normal 36 3 6 3 2 2" xfId="27564" xr:uid="{6C0083D9-E188-48CE-8D92-07AF0422F919}"/>
    <cellStyle name="Normal 36 3 6 3 3" xfId="27566" xr:uid="{1223C90F-DD7E-4171-9119-A6B1C4E95A36}"/>
    <cellStyle name="Normal 36 3 6 4" xfId="50992" xr:uid="{3DBE9F02-4BAD-400F-8A30-D2254BE782E4}"/>
    <cellStyle name="Normal 36 3 6 4 2" xfId="3675" xr:uid="{2919131D-67F2-4F68-B3D6-CDDA625507C1}"/>
    <cellStyle name="Normal 36 3 6 5" xfId="50993" xr:uid="{D4DE52D6-08C6-4336-8B25-8F0928E8EA44}"/>
    <cellStyle name="Normal 36 3 7" xfId="41276" xr:uid="{0F025054-C6AF-4DE8-8EAF-AA25834618B9}"/>
    <cellStyle name="Normal 36 3 7 2" xfId="50994" xr:uid="{1FA529D4-AF9A-46C3-AFE2-C6431ABD7528}"/>
    <cellStyle name="Normal 36 3 7 2 2" xfId="40276" xr:uid="{B137D5DA-0CA1-4B22-BBDC-4BB90A01A918}"/>
    <cellStyle name="Normal 36 3 7 2 2 2" xfId="29854" xr:uid="{7D66B68B-D7AD-459C-9F4F-0A9BBD030A2C}"/>
    <cellStyle name="Normal 36 3 7 2 3" xfId="40279" xr:uid="{53B176D7-34F4-43CE-B7F3-FD46CC71E690}"/>
    <cellStyle name="Normal 36 3 7 3" xfId="41757" xr:uid="{4F9E01C2-63D3-48B3-8B90-B5FC7AB563E7}"/>
    <cellStyle name="Normal 36 3 7 3 2" xfId="27064" xr:uid="{3826270B-9AA7-498B-B927-3C419F394C2A}"/>
    <cellStyle name="Normal 36 3 7 4" xfId="41759" xr:uid="{373DB348-C36D-4F33-891A-2071B31FC0E0}"/>
    <cellStyle name="Normal 36 3 8" xfId="50995" xr:uid="{1854B458-CF7A-4B88-9899-A618AE18BF88}"/>
    <cellStyle name="Normal 36 3 8 2" xfId="50996" xr:uid="{E7C8FDA8-2069-4E06-BFAF-E868F7FB3A90}"/>
    <cellStyle name="Normal 36 3 8 2 2" xfId="40800" xr:uid="{C5207D33-8739-4B19-9E81-769F651A4166}"/>
    <cellStyle name="Normal 36 3 8 3" xfId="41765" xr:uid="{59FBAECF-5F35-4C6E-ACFF-0C87C860CDA1}"/>
    <cellStyle name="Normal 36 3 9" xfId="50997" xr:uid="{C1C09EEE-37B7-407A-BFFB-DBA650376CB2}"/>
    <cellStyle name="Normal 36 3 9 2" xfId="50998" xr:uid="{D109F30D-7C69-478F-9062-EE61A97A95D0}"/>
    <cellStyle name="Normal 36 4" xfId="50999" xr:uid="{5EE61C39-AFC9-4594-9FC4-F2F058B9C52A}"/>
    <cellStyle name="Normal 36 4 10" xfId="51000" xr:uid="{9267B2AD-6016-4682-A2C6-F12A1B7E243C}"/>
    <cellStyle name="Normal 36 4 2" xfId="11992" xr:uid="{DEE4541D-4414-499C-AD89-BF3334FE1874}"/>
    <cellStyle name="Normal 36 4 2 2" xfId="10198" xr:uid="{AE047839-D872-4695-B8E0-892C29710F5B}"/>
    <cellStyle name="Normal 36 4 2 2 2" xfId="10204" xr:uid="{08C67E75-DE09-40F8-8BCB-39CBDEA9883B}"/>
    <cellStyle name="Normal 36 4 2 2 2 2" xfId="51001" xr:uid="{6735C4C4-28F7-43A7-BFA7-B67B5EC17EF3}"/>
    <cellStyle name="Normal 36 4 2 2 2 2 2" xfId="51002" xr:uid="{53D13AE1-1486-48E7-A696-B912A4D1B292}"/>
    <cellStyle name="Normal 36 4 2 2 2 2 2 2" xfId="51003" xr:uid="{5B0F3F62-8076-4FC7-9774-BC45C6193BA1}"/>
    <cellStyle name="Normal 36 4 2 2 2 2 2 2 2" xfId="49580" xr:uid="{87EEB9CA-64B5-4E0A-AE3B-1FF6861D0319}"/>
    <cellStyle name="Normal 36 4 2 2 2 2 2 2 2 2" xfId="49583" xr:uid="{FBAD06D5-B2B0-4708-9E0E-23C613D11CE7}"/>
    <cellStyle name="Normal 36 4 2 2 2 2 2 2 3" xfId="49598" xr:uid="{EE2B0B99-0FFD-44AF-BDCD-9EE1186EA843}"/>
    <cellStyle name="Normal 36 4 2 2 2 2 2 3" xfId="51004" xr:uid="{EA426C5F-64F4-4161-9CD3-85D8DC90FB77}"/>
    <cellStyle name="Normal 36 4 2 2 2 2 2 3 2" xfId="49653" xr:uid="{6D7489DD-91DE-4C46-B66F-4A6F220C697D}"/>
    <cellStyle name="Normal 36 4 2 2 2 2 2 4" xfId="51005" xr:uid="{EC5637E9-0269-4A79-ABFB-EE2B22F325D0}"/>
    <cellStyle name="Normal 36 4 2 2 2 2 3" xfId="51006" xr:uid="{C6B882FE-3C05-4070-9965-EA0F6BC3735D}"/>
    <cellStyle name="Normal 36 4 2 2 2 2 3 2" xfId="51007" xr:uid="{A57B09E0-D113-46F3-A62D-5C2DCE38AB2E}"/>
    <cellStyle name="Normal 36 4 2 2 2 2 3 2 2" xfId="45961" xr:uid="{A551F19E-5C7A-4E78-9ADE-0595D0CA522B}"/>
    <cellStyle name="Normal 36 4 2 2 2 2 3 3" xfId="51008" xr:uid="{F88E8523-F2DC-4B65-B1D0-830DA59D96F0}"/>
    <cellStyle name="Normal 36 4 2 2 2 2 4" xfId="51009" xr:uid="{78914FBC-6802-4D50-9656-F1DAD6A6218A}"/>
    <cellStyle name="Normal 36 4 2 2 2 2 4 2" xfId="51010" xr:uid="{7BAF4920-4BC5-4D9A-9D71-EFCB78A5CBBF}"/>
    <cellStyle name="Normal 36 4 2 2 2 2 5" xfId="51011" xr:uid="{5F2B9F13-8F2E-4871-9451-46B325F1D89A}"/>
    <cellStyle name="Normal 36 4 2 2 2 3" xfId="51012" xr:uid="{A506051A-B0AC-4B8F-808E-03F229613A84}"/>
    <cellStyle name="Normal 36 4 2 2 2 3 2" xfId="51013" xr:uid="{BC0696A4-41E3-405E-B310-91AFD3889A7A}"/>
    <cellStyle name="Normal 36 4 2 2 2 3 2 2" xfId="51014" xr:uid="{D32E71C7-C573-4A3C-BFEA-05E5A04E2307}"/>
    <cellStyle name="Normal 36 4 2 2 2 3 2 2 2" xfId="49935" xr:uid="{765D52FE-C8F0-45FC-9E20-E907E116C841}"/>
    <cellStyle name="Normal 36 4 2 2 2 3 2 3" xfId="51015" xr:uid="{5851DD07-E394-4F41-AB4C-C31768061009}"/>
    <cellStyle name="Normal 36 4 2 2 2 3 3" xfId="51016" xr:uid="{102D6AE6-754B-4845-AE58-012F038D93B8}"/>
    <cellStyle name="Normal 36 4 2 2 2 3 3 2" xfId="51017" xr:uid="{99DD88B1-9AA9-4805-8481-6256B92497DA}"/>
    <cellStyle name="Normal 36 4 2 2 2 3 4" xfId="51018" xr:uid="{568D527D-55D7-4627-88FC-6D1FEDF9B6E2}"/>
    <cellStyle name="Normal 36 4 2 2 2 4" xfId="51019" xr:uid="{A1E13A94-8E50-48EF-8A6F-468683AAE9C2}"/>
    <cellStyle name="Normal 36 4 2 2 2 4 2" xfId="51020" xr:uid="{3593DAE9-8857-48F9-9ACD-3D11E414FA78}"/>
    <cellStyle name="Normal 36 4 2 2 2 4 2 2" xfId="51021" xr:uid="{0D166614-3DB8-4DE7-918C-577E678D4B10}"/>
    <cellStyle name="Normal 36 4 2 2 2 4 3" xfId="51022" xr:uid="{84A353C2-F1F8-4B1D-90FB-D806105868C4}"/>
    <cellStyle name="Normal 36 4 2 2 2 5" xfId="51023" xr:uid="{F4C89648-A864-4AEE-8EDC-43A6D75E6E44}"/>
    <cellStyle name="Normal 36 4 2 2 2 5 2" xfId="51024" xr:uid="{1C112222-E22D-4179-BC8A-D64C20CF6923}"/>
    <cellStyle name="Normal 36 4 2 2 2 6" xfId="51025" xr:uid="{9098C53A-BC00-42EE-A947-C80D4119CF40}"/>
    <cellStyle name="Normal 36 4 2 2 2 7" xfId="51026" xr:uid="{DB19EDD5-C603-4106-8A28-1FC244C28E9D}"/>
    <cellStyle name="Normal 36 4 2 2 3" xfId="51027" xr:uid="{CBFEFC1B-A724-46CE-8497-A6C01CFEB8DA}"/>
    <cellStyle name="Normal 36 4 2 2 3 2" xfId="51028" xr:uid="{BFC38A9F-983B-4E18-8222-5E9ABED42EA5}"/>
    <cellStyle name="Normal 36 4 2 2 3 2 2" xfId="51029" xr:uid="{6BEA9442-8204-4369-8611-57ED382048D3}"/>
    <cellStyle name="Normal 36 4 2 2 3 2 2 2" xfId="51030" xr:uid="{09CFCEA1-D724-41B6-973F-2DBE9529C66E}"/>
    <cellStyle name="Normal 36 4 2 2 3 2 2 2 2" xfId="51031" xr:uid="{587DE359-D883-4515-A2B1-EF2FEA74BBB8}"/>
    <cellStyle name="Normal 36 4 2 2 3 2 2 3" xfId="46032" xr:uid="{47C717AE-40F3-4039-B655-08397F72D401}"/>
    <cellStyle name="Normal 36 4 2 2 3 2 3" xfId="51032" xr:uid="{3A01C37B-F5F1-4442-BF00-7F77C378FF0C}"/>
    <cellStyle name="Normal 36 4 2 2 3 2 3 2" xfId="51033" xr:uid="{E85CDAE6-6E04-4EB9-82B0-3CFFAAAACF55}"/>
    <cellStyle name="Normal 36 4 2 2 3 2 4" xfId="51034" xr:uid="{186EB472-140E-49A4-8771-D8C2B9BF6DBF}"/>
    <cellStyle name="Normal 36 4 2 2 3 3" xfId="51035" xr:uid="{4D1E6BF5-40E2-4731-9A25-FA592D629C82}"/>
    <cellStyle name="Normal 36 4 2 2 3 3 2" xfId="30264" xr:uid="{3D6ADC59-A1F9-4866-B23B-77EE77252FCC}"/>
    <cellStyle name="Normal 36 4 2 2 3 3 2 2" xfId="30267" xr:uid="{D055BADE-B960-4035-840B-4D330EAC944D}"/>
    <cellStyle name="Normal 36 4 2 2 3 3 3" xfId="30269" xr:uid="{CC124ABD-D717-4155-A355-F3CFCAD9B616}"/>
    <cellStyle name="Normal 36 4 2 2 3 4" xfId="51036" xr:uid="{82FA31DF-AB55-4442-99EC-D3E6FDC9264E}"/>
    <cellStyle name="Normal 36 4 2 2 3 4 2" xfId="30320" xr:uid="{E531D76C-7E70-454C-BFE0-F83F8B9101F5}"/>
    <cellStyle name="Normal 36 4 2 2 3 5" xfId="51037" xr:uid="{1FA58A34-E695-4248-88E5-BB1697D238CD}"/>
    <cellStyle name="Normal 36 4 2 2 4" xfId="51038" xr:uid="{09E2FBDF-5670-4AB6-A091-7EBA5A2B7AAA}"/>
    <cellStyle name="Normal 36 4 2 2 4 2" xfId="51039" xr:uid="{DD8E1721-B50C-4750-BE34-A7C12A1E9FA3}"/>
    <cellStyle name="Normal 36 4 2 2 4 2 2" xfId="51040" xr:uid="{435FE628-0A41-41E6-A09F-F87B9830B903}"/>
    <cellStyle name="Normal 36 4 2 2 4 2 2 2" xfId="51041" xr:uid="{9CAB6D2C-32C3-43B1-81BD-A9B07F10AA24}"/>
    <cellStyle name="Normal 36 4 2 2 4 2 3" xfId="51042" xr:uid="{ED5D878C-8693-4FD6-8C06-FB426E0CD087}"/>
    <cellStyle name="Normal 36 4 2 2 4 3" xfId="51043" xr:uid="{CDA6F0B5-DFEA-429D-AE06-DD2D9347FE26}"/>
    <cellStyle name="Normal 36 4 2 2 4 3 2" xfId="25985" xr:uid="{CB8395D4-3C52-4FC2-A623-130E0E31F7D6}"/>
    <cellStyle name="Normal 36 4 2 2 4 4" xfId="41327" xr:uid="{EB59DA69-D499-463E-9261-84282ABAA98E}"/>
    <cellStyle name="Normal 36 4 2 2 5" xfId="51044" xr:uid="{494DA240-075D-4D54-93B1-D91BF107469B}"/>
    <cellStyle name="Normal 36 4 2 2 5 2" xfId="51045" xr:uid="{B22C41D8-4BDB-4480-B4C4-955CABF7FE73}"/>
    <cellStyle name="Normal 36 4 2 2 5 2 2" xfId="51046" xr:uid="{350D0013-E1C9-434F-9A1B-2164ECF448DC}"/>
    <cellStyle name="Normal 36 4 2 2 5 3" xfId="51047" xr:uid="{7E5EF7C1-BDA2-424E-A6CB-E272C1D50685}"/>
    <cellStyle name="Normal 36 4 2 2 6" xfId="51048" xr:uid="{0476AAEB-4C27-4AB6-A2D6-2DAF5ABA77DF}"/>
    <cellStyle name="Normal 36 4 2 2 6 2" xfId="51049" xr:uid="{AD50218D-A5CB-4860-AA61-8A6EDFA3F50E}"/>
    <cellStyle name="Normal 36 4 2 2 7" xfId="51050" xr:uid="{179B2259-0569-45B8-BC56-AE96CAC9EA3D}"/>
    <cellStyle name="Normal 36 4 2 2 8" xfId="51051" xr:uid="{594630B0-5E05-41ED-A7BE-0DC75F6A047A}"/>
    <cellStyle name="Normal 36 4 2 3" xfId="10207" xr:uid="{7520F50A-E8A9-4A64-A7C4-27F43208BD41}"/>
    <cellStyle name="Normal 36 4 2 3 2" xfId="51052" xr:uid="{B630744F-5899-4E7D-8C46-03CD4D0F50A3}"/>
    <cellStyle name="Normal 36 4 2 3 2 2" xfId="51053" xr:uid="{FC263B40-1F2C-49A2-84D3-B6877DFCD31B}"/>
    <cellStyle name="Normal 36 4 2 3 2 2 2" xfId="51054" xr:uid="{6E96E4DD-DB8D-4E30-9FAD-7AA10A0501AB}"/>
    <cellStyle name="Normal 36 4 2 3 2 2 2 2" xfId="51055" xr:uid="{FA68C1BD-713D-41FF-8CB0-A9F40825F246}"/>
    <cellStyle name="Normal 36 4 2 3 2 2 2 2 2" xfId="51056" xr:uid="{5394C4F7-9FCD-4BED-8D9A-027C3700A6BE}"/>
    <cellStyle name="Normal 36 4 2 3 2 2 2 3" xfId="51057" xr:uid="{03C3964E-A009-44C2-ABE6-DE916BC8FA8C}"/>
    <cellStyle name="Normal 36 4 2 3 2 2 3" xfId="51058" xr:uid="{68AA4D90-8F46-4A4F-A620-0A0056A89651}"/>
    <cellStyle name="Normal 36 4 2 3 2 2 3 2" xfId="51059" xr:uid="{6BF52448-FC17-49ED-9621-83CCE8186967}"/>
    <cellStyle name="Normal 36 4 2 3 2 2 4" xfId="51060" xr:uid="{B53A2A43-1002-4250-9213-21DD2CD3E0E7}"/>
    <cellStyle name="Normal 36 4 2 3 2 3" xfId="42867" xr:uid="{FB500166-CEF7-4FAE-8A27-947D09C4FA40}"/>
    <cellStyle name="Normal 36 4 2 3 2 3 2" xfId="2503" xr:uid="{6E0BA2F4-3CA1-4A83-B9A0-B747E563353D}"/>
    <cellStyle name="Normal 36 4 2 3 2 3 2 2" xfId="42869" xr:uid="{078BC74E-CB41-4FEE-BBE8-D33A177F73C1}"/>
    <cellStyle name="Normal 36 4 2 3 2 3 3" xfId="42871" xr:uid="{4CC0090C-EF5C-4669-9F2F-41513723C3C0}"/>
    <cellStyle name="Normal 36 4 2 3 2 4" xfId="42873" xr:uid="{65883A7E-817D-47A1-8E81-3F850CB38CF9}"/>
    <cellStyle name="Normal 36 4 2 3 2 4 2" xfId="42875" xr:uid="{2FC5B063-56BE-4E6C-A2AA-9A524D6D7B13}"/>
    <cellStyle name="Normal 36 4 2 3 2 5" xfId="42877" xr:uid="{FDA1250A-9668-45B2-BAE6-8D604CBF6CB2}"/>
    <cellStyle name="Normal 36 4 2 3 3" xfId="51061" xr:uid="{DDDE79DE-32C2-442D-B0CE-DFF52B54A0B5}"/>
    <cellStyle name="Normal 36 4 2 3 3 2" xfId="51062" xr:uid="{82A6E28C-E5BA-4EFB-A8AB-9BCE7647A846}"/>
    <cellStyle name="Normal 36 4 2 3 3 2 2" xfId="51063" xr:uid="{FF246568-7AB0-4357-BAE6-399F6F79239F}"/>
    <cellStyle name="Normal 36 4 2 3 3 2 2 2" xfId="1556" xr:uid="{F53F7EA8-449C-4DD4-B4C5-275BABA65840}"/>
    <cellStyle name="Normal 36 4 2 3 3 2 3" xfId="51064" xr:uid="{4108558D-76B0-4A57-94F8-C36C26B18868}"/>
    <cellStyle name="Normal 36 4 2 3 3 3" xfId="42880" xr:uid="{A89D2973-EB3C-41BF-BE21-C8B9D0CA6493}"/>
    <cellStyle name="Normal 36 4 2 3 3 3 2" xfId="30509" xr:uid="{DFF29066-101B-4145-8911-98B059817FED}"/>
    <cellStyle name="Normal 36 4 2 3 3 4" xfId="40024" xr:uid="{ADFFE7F8-4628-4C33-BE1D-DFA96D23A4CA}"/>
    <cellStyle name="Normal 36 4 2 3 4" xfId="46082" xr:uid="{E7C26596-C411-4010-B805-13AF967711F6}"/>
    <cellStyle name="Normal 36 4 2 3 4 2" xfId="51065" xr:uid="{2D7BF6AA-D331-4732-B6EA-263A1E27A0E2}"/>
    <cellStyle name="Normal 36 4 2 3 4 2 2" xfId="38509" xr:uid="{F90B793B-1C2E-496D-A186-3B41A5451DF3}"/>
    <cellStyle name="Normal 36 4 2 3 4 3" xfId="42883" xr:uid="{456E3F79-993E-4E45-B3F5-D0DAD2F239E7}"/>
    <cellStyle name="Normal 36 4 2 3 5" xfId="51066" xr:uid="{6C893C19-FB1A-49A8-8704-D92E5374BE9B}"/>
    <cellStyle name="Normal 36 4 2 3 5 2" xfId="51067" xr:uid="{D178BE0C-4586-447F-8C55-6B287B00F599}"/>
    <cellStyle name="Normal 36 4 2 3 6" xfId="51068" xr:uid="{2EE96143-789B-4508-BFDD-DBCE40F491BB}"/>
    <cellStyle name="Normal 36 4 2 3 7" xfId="51069" xr:uid="{704FF488-DE39-4C13-99DB-07507EEE03CB}"/>
    <cellStyle name="Normal 36 4 2 4" xfId="51070" xr:uid="{449D4520-FF42-4DCA-8232-EAA972EDEF42}"/>
    <cellStyle name="Normal 36 4 2 4 2" xfId="45002" xr:uid="{AFD2A6BA-2ED8-4894-B7D6-54D0A256EB97}"/>
    <cellStyle name="Normal 36 4 2 4 2 2" xfId="27915" xr:uid="{91B97437-ACAA-4A9E-87C9-736A01CDA8B3}"/>
    <cellStyle name="Normal 36 4 2 4 2 2 2" xfId="37566" xr:uid="{F0483E83-BC9C-4EEF-9643-376E66CF8E01}"/>
    <cellStyle name="Normal 36 4 2 4 2 2 2 2" xfId="51071" xr:uid="{7B7B9DA3-C6A4-4963-B3CA-5400D26A4BAA}"/>
    <cellStyle name="Normal 36 4 2 4 2 2 3" xfId="37571" xr:uid="{861A7BC0-48FB-4981-A40A-183A8BDBE13E}"/>
    <cellStyle name="Normal 36 4 2 4 2 3" xfId="21410" xr:uid="{B59B993D-AEF9-4BD2-BDDE-9C8993F391C0}"/>
    <cellStyle name="Normal 36 4 2 4 2 3 2" xfId="32705" xr:uid="{4E4172FA-5729-4FED-B2F6-17E29B71C050}"/>
    <cellStyle name="Normal 36 4 2 4 2 4" xfId="21419" xr:uid="{972AEC31-75A6-4FA4-957B-8290BB1B1406}"/>
    <cellStyle name="Normal 36 4 2 4 3" xfId="45005" xr:uid="{B0F46204-9CF0-4081-8001-5A365318AE1C}"/>
    <cellStyle name="Normal 36 4 2 4 3 2" xfId="27991" xr:uid="{4E745AF2-DD5C-4382-9658-818A34155CAB}"/>
    <cellStyle name="Normal 36 4 2 4 3 2 2" xfId="45008" xr:uid="{2A726C9F-0B0A-4277-8F4A-2EF9C7C979B5}"/>
    <cellStyle name="Normal 36 4 2 4 3 3" xfId="21430" xr:uid="{F390579B-E7C4-45D5-835C-A8C048ED70E9}"/>
    <cellStyle name="Normal 36 4 2 4 4" xfId="45011" xr:uid="{6D0E048E-B171-4182-A3A3-BDB4BDCFD474}"/>
    <cellStyle name="Normal 36 4 2 4 4 2" xfId="45014" xr:uid="{6341DE02-F6DC-47AC-9BF0-4579F985F46A}"/>
    <cellStyle name="Normal 36 4 2 4 5" xfId="45023" xr:uid="{A5721B55-CE0D-48D3-A5FE-20FCBA0799AA}"/>
    <cellStyle name="Normal 36 4 2 5" xfId="51072" xr:uid="{64AE3B83-1435-48B3-8DAE-09870EA2471B}"/>
    <cellStyle name="Normal 36 4 2 5 2" xfId="51073" xr:uid="{A1CFD213-7E0E-49E6-8209-E6E362E4172E}"/>
    <cellStyle name="Normal 36 4 2 5 2 2" xfId="51074" xr:uid="{047800AE-CCB7-411E-A941-39AEC815B40B}"/>
    <cellStyle name="Normal 36 4 2 5 2 2 2" xfId="38043" xr:uid="{B3F7BD0E-0B67-4567-AD97-334CB4F7D8E5}"/>
    <cellStyle name="Normal 36 4 2 5 2 3" xfId="2156" xr:uid="{24C2FC9C-389B-4191-88D6-7954050B3481}"/>
    <cellStyle name="Normal 36 4 2 5 3" xfId="39658" xr:uid="{2C7AFAA7-8F60-45AD-987B-91BFE659EF16}"/>
    <cellStyle name="Normal 36 4 2 5 3 2" xfId="5005" xr:uid="{ADC4B3E9-6752-4830-9C2C-167573A4918F}"/>
    <cellStyle name="Normal 36 4 2 5 4" xfId="33804" xr:uid="{2E118284-0C4E-4895-A4AA-AE18FB8FB6C1}"/>
    <cellStyle name="Normal 36 4 2 6" xfId="51075" xr:uid="{721E8FB8-DF2D-4006-9C5C-C968BC6D1B4F}"/>
    <cellStyle name="Normal 36 4 2 6 2" xfId="51076" xr:uid="{A3E18173-B357-466F-8B8F-E95870FB62C9}"/>
    <cellStyle name="Normal 36 4 2 6 2 2" xfId="4051" xr:uid="{BD544E74-9074-41F5-A65D-473D4317E90F}"/>
    <cellStyle name="Normal 36 4 2 6 3" xfId="47741" xr:uid="{734BB05C-E91A-43C1-83B1-CBBC79DA3F3A}"/>
    <cellStyle name="Normal 36 4 2 7" xfId="34971" xr:uid="{4AA842F9-90CE-4AAC-9689-61B02F109545}"/>
    <cellStyle name="Normal 36 4 2 7 2" xfId="51077" xr:uid="{792AFF5C-4892-4D62-8F98-D21860D536B2}"/>
    <cellStyle name="Normal 36 4 2 8" xfId="51078" xr:uid="{8C708BE6-B8BF-4410-B9A7-B67B7DE29E79}"/>
    <cellStyle name="Normal 36 4 2 9" xfId="51079" xr:uid="{DA68DD89-67A3-4A0D-BF20-80FE895E0AAD}"/>
    <cellStyle name="Normal 36 4 3" xfId="6215" xr:uid="{632E4C95-36A5-4C64-8149-A7BE6F9817F6}"/>
    <cellStyle name="Normal 36 4 3 2" xfId="6220" xr:uid="{E587EA2A-9B7E-4DFF-94B9-1A3A2AFCDACD}"/>
    <cellStyle name="Normal 36 4 3 2 2" xfId="46875" xr:uid="{2AE58679-B619-4767-BF1F-3A50C81AA580}"/>
    <cellStyle name="Normal 36 4 3 2 2 2" xfId="51080" xr:uid="{6466A635-6053-4256-8759-7B85EC82BFF7}"/>
    <cellStyle name="Normal 36 4 3 2 2 2 2" xfId="51081" xr:uid="{76A2A263-7225-47AC-8CE8-9A8F140CB486}"/>
    <cellStyle name="Normal 36 4 3 2 2 2 2 2" xfId="51082" xr:uid="{D124DC6F-E5A1-4E6E-B4C9-9A079C295A29}"/>
    <cellStyle name="Normal 36 4 3 2 2 2 2 2 2" xfId="51083" xr:uid="{388F836A-C537-40B4-8404-BEA7AF89AD6B}"/>
    <cellStyle name="Normal 36 4 3 2 2 2 2 3" xfId="51084" xr:uid="{9A5E2014-3AA8-46AB-9F6D-EDED1741706C}"/>
    <cellStyle name="Normal 36 4 3 2 2 2 3" xfId="49256" xr:uid="{C1F529C3-E59E-4EFE-B778-E5026229D1A6}"/>
    <cellStyle name="Normal 36 4 3 2 2 2 3 2" xfId="51085" xr:uid="{B5D6EF8E-CE28-42C8-AE96-8169E42CD925}"/>
    <cellStyle name="Normal 36 4 3 2 2 2 4" xfId="51086" xr:uid="{2974F100-B00A-4014-9620-E28AD8AA0790}"/>
    <cellStyle name="Normal 36 4 3 2 2 3" xfId="51087" xr:uid="{C59B8E2A-29D4-4470-B350-D0D924375896}"/>
    <cellStyle name="Normal 36 4 3 2 2 3 2" xfId="51088" xr:uid="{E054FA15-5FDF-44EF-9D35-5E1FD3955194}"/>
    <cellStyle name="Normal 36 4 3 2 2 3 2 2" xfId="51089" xr:uid="{D0921F4C-7870-4A80-8CE5-426221538761}"/>
    <cellStyle name="Normal 36 4 3 2 2 3 3" xfId="51090" xr:uid="{BCDC4DA4-08B7-4CEA-871C-3AD33450A3BF}"/>
    <cellStyle name="Normal 36 4 3 2 2 4" xfId="51091" xr:uid="{1FDB717A-DB65-4F3F-B0B7-2558ABDDEA9D}"/>
    <cellStyle name="Normal 36 4 3 2 2 4 2" xfId="51092" xr:uid="{6EF29BC9-24A3-475D-A23A-2D31FA58B925}"/>
    <cellStyle name="Normal 36 4 3 2 2 5" xfId="51093" xr:uid="{1261DA6D-6009-4EE2-BCC9-724E9F20D352}"/>
    <cellStyle name="Normal 36 4 3 2 3" xfId="51094" xr:uid="{1701DAE4-5E3E-4725-ACC6-182FB0C43DEE}"/>
    <cellStyle name="Normal 36 4 3 2 3 2" xfId="51095" xr:uid="{4BC2CB72-FA70-40C2-83E2-90AA9F82CA62}"/>
    <cellStyle name="Normal 36 4 3 2 3 2 2" xfId="51096" xr:uid="{1E42291C-E868-46DA-80B6-5C974F966B31}"/>
    <cellStyle name="Normal 36 4 3 2 3 2 2 2" xfId="51097" xr:uid="{CDF6C8C4-2D1D-4E7F-8643-47F11164E837}"/>
    <cellStyle name="Normal 36 4 3 2 3 2 3" xfId="51098" xr:uid="{9D2B9BF0-E7AB-4C67-B084-C5324C5ADB87}"/>
    <cellStyle name="Normal 36 4 3 2 3 3" xfId="892" xr:uid="{A461AB23-01BE-43CD-932D-DAB555BD4200}"/>
    <cellStyle name="Normal 36 4 3 2 3 3 2" xfId="31285" xr:uid="{5446D026-BA56-4DB0-9ED5-2B21157D61E9}"/>
    <cellStyle name="Normal 36 4 3 2 3 4" xfId="953" xr:uid="{B91313D7-801D-4123-8C25-839EB4E9C967}"/>
    <cellStyle name="Normal 36 4 3 2 4" xfId="51099" xr:uid="{BEF247DA-CB49-474B-AF72-4A09EF6D41F5}"/>
    <cellStyle name="Normal 36 4 3 2 4 2" xfId="51100" xr:uid="{02666DAA-B509-4795-BD99-4620D58E2A68}"/>
    <cellStyle name="Normal 36 4 3 2 4 2 2" xfId="51101" xr:uid="{9B86F8EA-8E07-4388-99C5-1B4140C246D5}"/>
    <cellStyle name="Normal 36 4 3 2 4 3" xfId="51102" xr:uid="{FD49076F-0FC2-4EC2-A33D-810A532308FF}"/>
    <cellStyle name="Normal 36 4 3 2 5" xfId="51103" xr:uid="{20A40C95-FB47-435C-8AF1-DF015C25B3A5}"/>
    <cellStyle name="Normal 36 4 3 2 5 2" xfId="51104" xr:uid="{93BE59CD-4624-4468-B2DF-5C22F3609100}"/>
    <cellStyle name="Normal 36 4 3 2 6" xfId="51105" xr:uid="{298E4ABC-6EE6-4217-8405-A0BB9E3EE75D}"/>
    <cellStyle name="Normal 36 4 3 2 7" xfId="51106" xr:uid="{FEE0F843-BEBE-4054-962C-A32D2063EBE6}"/>
    <cellStyle name="Normal 36 4 3 3" xfId="45138" xr:uid="{0374EAC3-11E2-4466-9798-DF418A9D2D8F}"/>
    <cellStyle name="Normal 36 4 3 3 2" xfId="51107" xr:uid="{F354185A-DCEA-4F01-98A7-CDC652515C55}"/>
    <cellStyle name="Normal 36 4 3 3 2 2" xfId="51108" xr:uid="{8B1928DD-308A-46E8-9B61-3E95A35F35D1}"/>
    <cellStyle name="Normal 36 4 3 3 2 2 2" xfId="51109" xr:uid="{D5BCAC47-4DB2-473B-A8BE-C36E57C5D905}"/>
    <cellStyle name="Normal 36 4 3 3 2 2 2 2" xfId="51110" xr:uid="{AE264196-4ED8-4EE8-A30A-D5FAF2704431}"/>
    <cellStyle name="Normal 36 4 3 3 2 2 3" xfId="51111" xr:uid="{586ABB50-63A2-4EF4-8129-25B1A266D2D1}"/>
    <cellStyle name="Normal 36 4 3 3 2 3" xfId="51112" xr:uid="{30D75269-65F2-4359-B2C7-2B1DFCA5E7C0}"/>
    <cellStyle name="Normal 36 4 3 3 2 3 2" xfId="51113" xr:uid="{81835200-D6E8-4B4E-85D2-7A41F9FAC2DA}"/>
    <cellStyle name="Normal 36 4 3 3 2 4" xfId="51114" xr:uid="{16D5FD72-08AA-4403-B9A6-ABB1410CFDA2}"/>
    <cellStyle name="Normal 36 4 3 3 3" xfId="51115" xr:uid="{471057B3-2BBD-4D27-B2C9-77B539C4EA6B}"/>
    <cellStyle name="Normal 36 4 3 3 3 2" xfId="51116" xr:uid="{C3225ADB-AAFB-40E2-AC65-2F00B28CB4DE}"/>
    <cellStyle name="Normal 36 4 3 3 3 2 2" xfId="4209" xr:uid="{A0EBBD90-8F0B-47EE-8FD0-9F78AB08E468}"/>
    <cellStyle name="Normal 36 4 3 3 3 3" xfId="51117" xr:uid="{78604D79-9596-4068-BF75-4ABA47CE1745}"/>
    <cellStyle name="Normal 36 4 3 3 4" xfId="51118" xr:uid="{04723A3B-10C6-4608-B27E-74777BE440FF}"/>
    <cellStyle name="Normal 36 4 3 3 4 2" xfId="51119" xr:uid="{9384771B-D7E5-461B-9485-570AA87FAFF0}"/>
    <cellStyle name="Normal 36 4 3 3 5" xfId="51120" xr:uid="{672CAF71-1D68-42A4-A6FB-986D4AD32755}"/>
    <cellStyle name="Normal 36 4 3 4" xfId="45141" xr:uid="{F25FD8F2-154F-48E5-A9F9-9D61766E2253}"/>
    <cellStyle name="Normal 36 4 3 4 2" xfId="51121" xr:uid="{E2BBD20C-E3CA-423C-BF0B-F2B9297270E3}"/>
    <cellStyle name="Normal 36 4 3 4 2 2" xfId="51122" xr:uid="{8BCFA329-2E6A-497B-B041-4ABDB9FB0D06}"/>
    <cellStyle name="Normal 36 4 3 4 2 2 2" xfId="51123" xr:uid="{8134EE4C-A765-4375-9580-2F4416CBA35A}"/>
    <cellStyle name="Normal 36 4 3 4 2 3" xfId="47640" xr:uid="{D67F434B-C026-40E6-9248-27542019D99F}"/>
    <cellStyle name="Normal 36 4 3 4 3" xfId="51124" xr:uid="{A5A157EF-258C-4AA4-A044-30B6996AE70F}"/>
    <cellStyle name="Normal 36 4 3 4 3 2" xfId="51125" xr:uid="{1C6AAF50-6695-4E87-9DD2-AF67314817D9}"/>
    <cellStyle name="Normal 36 4 3 4 4" xfId="51126" xr:uid="{C894591D-AF51-403D-B12F-063825C1B2CA}"/>
    <cellStyle name="Normal 36 4 3 5" xfId="45144" xr:uid="{3A1B41DA-8FF1-4E72-9E4A-6559AC10E390}"/>
    <cellStyle name="Normal 36 4 3 5 2" xfId="51127" xr:uid="{EAC44AA3-5AE1-408C-B94B-7BD3E6343D90}"/>
    <cellStyle name="Normal 36 4 3 5 2 2" xfId="51132" xr:uid="{98A54E5F-AE04-44D3-956A-166ED99E0F40}"/>
    <cellStyle name="Normal 36 4 3 5 3" xfId="39671" xr:uid="{24BCA37F-9A22-489F-B9AD-97E191301D59}"/>
    <cellStyle name="Normal 36 4 3 6" xfId="45147" xr:uid="{0F49905C-6050-43E2-A7E5-B46365C93A7A}"/>
    <cellStyle name="Normal 36 4 3 6 2" xfId="51133" xr:uid="{BB7E2681-4C27-477C-BEEB-6481488B67C8}"/>
    <cellStyle name="Normal 36 4 3 7" xfId="45150" xr:uid="{992C3EC6-8E18-471D-86D4-AFAAECD00680}"/>
    <cellStyle name="Normal 36 4 3 8" xfId="45153" xr:uid="{41946C0B-D2F5-4482-8977-C6AA90A867C4}"/>
    <cellStyle name="Normal 36 4 4" xfId="19445" xr:uid="{A3B7C20D-3208-4600-A04D-A820898F65C3}"/>
    <cellStyle name="Normal 36 4 4 2" xfId="18390" xr:uid="{B7BBDBF4-EDFD-46DB-A476-503D371B64F0}"/>
    <cellStyle name="Normal 36 4 4 2 2" xfId="51134" xr:uid="{DAC8D637-EC42-4E75-AFFC-B05E6DD4E135}"/>
    <cellStyle name="Normal 36 4 4 2 2 2" xfId="51135" xr:uid="{E9364358-4E8C-4B3D-937E-191547F4229D}"/>
    <cellStyle name="Normal 36 4 4 2 2 2 2" xfId="51136" xr:uid="{9477B4D2-6848-47A6-8237-0F39C2AD3CAB}"/>
    <cellStyle name="Normal 36 4 4 2 2 2 2 2" xfId="51137" xr:uid="{E0AF0A08-668B-45DF-B559-D41A4C3A81FD}"/>
    <cellStyle name="Normal 36 4 4 2 2 2 3" xfId="51138" xr:uid="{8C3DEFE2-080F-4677-9F9A-E25C3499346E}"/>
    <cellStyle name="Normal 36 4 4 2 2 3" xfId="51139" xr:uid="{A89B8268-4645-40C3-95EA-6FFCD5F306E0}"/>
    <cellStyle name="Normal 36 4 4 2 2 3 2" xfId="51140" xr:uid="{E154895F-459D-4DC6-970B-567D28FC2380}"/>
    <cellStyle name="Normal 36 4 4 2 2 4" xfId="51141" xr:uid="{5CA32D24-1EBD-475E-8E27-9BF97C9D4634}"/>
    <cellStyle name="Normal 36 4 4 2 3" xfId="18670" xr:uid="{F8108D0A-9744-4E34-869E-A2865F1B9DC0}"/>
    <cellStyle name="Normal 36 4 4 2 3 2" xfId="51142" xr:uid="{BEF7E65B-F269-4DC9-9A51-31D12095F23C}"/>
    <cellStyle name="Normal 36 4 4 2 3 2 2" xfId="51143" xr:uid="{FE58BF18-B520-4FF0-99B7-E39B1F53BD28}"/>
    <cellStyle name="Normal 36 4 4 2 3 3" xfId="51144" xr:uid="{32A0843A-5067-49B8-B420-E98A639B3316}"/>
    <cellStyle name="Normal 36 4 4 2 4" xfId="51145" xr:uid="{26E27566-498A-4DE4-9458-19E1FE87673A}"/>
    <cellStyle name="Normal 36 4 4 2 4 2" xfId="51146" xr:uid="{FF8321DF-4908-4C7A-A5BA-8AB3A24EB635}"/>
    <cellStyle name="Normal 36 4 4 2 5" xfId="51147" xr:uid="{0F36782C-6794-46F6-9D6D-855E09FAC733}"/>
    <cellStyle name="Normal 36 4 4 3" xfId="51148" xr:uid="{57862B33-D650-4626-81D3-2F0AAC174FA5}"/>
    <cellStyle name="Normal 36 4 4 3 2" xfId="51149" xr:uid="{C35D433F-48C5-4567-A7FA-89CA2AB80E87}"/>
    <cellStyle name="Normal 36 4 4 3 2 2" xfId="51150" xr:uid="{9F6D1805-FB69-4A31-A657-7E23D0B9609D}"/>
    <cellStyle name="Normal 36 4 4 3 2 2 2" xfId="45795" xr:uid="{BA18E435-B0A2-4D5F-89E9-254F46309953}"/>
    <cellStyle name="Normal 36 4 4 3 2 3" xfId="51151" xr:uid="{38E8319B-3923-44CA-B18B-326E8FD3BAB3}"/>
    <cellStyle name="Normal 36 4 4 3 3" xfId="51152" xr:uid="{D21CC45D-85C4-4117-857B-973BA8BABF75}"/>
    <cellStyle name="Normal 36 4 4 3 3 2" xfId="51153" xr:uid="{CBBE680F-E010-4010-9F50-99C68173F3A6}"/>
    <cellStyle name="Normal 36 4 4 3 4" xfId="49843" xr:uid="{4B025ED0-EB9C-4AE7-825F-20D62CB5711D}"/>
    <cellStyle name="Normal 36 4 4 4" xfId="51154" xr:uid="{D156EA99-12E9-430E-8F2F-856C370F2D43}"/>
    <cellStyle name="Normal 36 4 4 4 2" xfId="51155" xr:uid="{2E8BDF2A-9D8D-482B-9EB5-BCB8A5CDD872}"/>
    <cellStyle name="Normal 36 4 4 4 2 2" xfId="51156" xr:uid="{DE54275D-E97F-4956-A90A-5B1E8952FAF1}"/>
    <cellStyle name="Normal 36 4 4 4 3" xfId="51157" xr:uid="{6B37D67C-5CDE-4C9A-B32C-D0BB20F43D0D}"/>
    <cellStyle name="Normal 36 4 4 5" xfId="51158" xr:uid="{19D5A4F8-7077-4942-AE15-B1FE76B4DDA1}"/>
    <cellStyle name="Normal 36 4 4 5 2" xfId="51159" xr:uid="{598359B8-3C6F-430D-8205-3896B8654423}"/>
    <cellStyle name="Normal 36 4 4 6" xfId="51161" xr:uid="{D96B4AFF-71A9-4E31-A07E-C40042203292}"/>
    <cellStyle name="Normal 36 4 4 7" xfId="51163" xr:uid="{71147D1B-60BB-4299-AE0A-469F94AF3251}"/>
    <cellStyle name="Normal 36 4 5" xfId="19450" xr:uid="{F149CE96-1BE1-4648-9B70-88A9E2635659}"/>
    <cellStyle name="Normal 36 4 5 2" xfId="51164" xr:uid="{A4B665A7-C50E-4D8C-8FFB-2A0A2DC66ABC}"/>
    <cellStyle name="Normal 36 4 5 2 2" xfId="51165" xr:uid="{A6636DD2-7B7C-47CB-A6A7-F72AD00F5C50}"/>
    <cellStyle name="Normal 36 4 5 2 2 2" xfId="51166" xr:uid="{6745A918-EBA0-4011-901A-5D1337532BCD}"/>
    <cellStyle name="Normal 36 4 5 2 2 2 2" xfId="51167" xr:uid="{375199AD-C4EB-4A84-9B78-2B7B00F0F4C3}"/>
    <cellStyle name="Normal 36 4 5 2 2 3" xfId="51168" xr:uid="{476DC0C4-D2C3-46D3-905E-D5C53AADAC3B}"/>
    <cellStyle name="Normal 36 4 5 2 3" xfId="51169" xr:uid="{098A091D-D939-4643-B86E-216AB9572EE8}"/>
    <cellStyle name="Normal 36 4 5 2 3 2" xfId="51170" xr:uid="{044BEFBA-EAEA-40C6-96EF-8F88EC1A2C50}"/>
    <cellStyle name="Normal 36 4 5 2 4" xfId="51171" xr:uid="{5450D8E6-6916-4E3D-836C-4DC2F8CAAE89}"/>
    <cellStyle name="Normal 36 4 5 3" xfId="51172" xr:uid="{C43E93F9-F400-4FCC-8C15-E300514CAECA}"/>
    <cellStyle name="Normal 36 4 5 3 2" xfId="51173" xr:uid="{2DAC934F-BFB6-46E0-9156-21807FE93B62}"/>
    <cellStyle name="Normal 36 4 5 3 2 2" xfId="51174" xr:uid="{A53556C5-F5BC-4B0F-A3B1-04704F5F6444}"/>
    <cellStyle name="Normal 36 4 5 3 3" xfId="49003" xr:uid="{0615FE1B-F434-4D12-9212-30494F4653BA}"/>
    <cellStyle name="Normal 36 4 5 4" xfId="51175" xr:uid="{449DF5E2-F011-4E61-8399-DB0EA5B1E773}"/>
    <cellStyle name="Normal 36 4 5 4 2" xfId="51176" xr:uid="{EE8E451D-A658-41F9-99DD-958D864C4230}"/>
    <cellStyle name="Normal 36 4 5 5" xfId="51177" xr:uid="{E602CC15-EC95-405E-88C4-F0358E7CF900}"/>
    <cellStyle name="Normal 36 4 6" xfId="51178" xr:uid="{629CB4ED-F7BD-4DA1-A6E4-66F50FF9A6ED}"/>
    <cellStyle name="Normal 36 4 6 2" xfId="51179" xr:uid="{9FFE3728-A734-493D-81BE-CA749CC7C309}"/>
    <cellStyle name="Normal 36 4 6 2 2" xfId="51180" xr:uid="{DEF8BD42-B0BB-4433-BA3E-85E1A9FBDCA3}"/>
    <cellStyle name="Normal 36 4 6 2 2 2" xfId="33792" xr:uid="{989D5023-1798-4B79-842B-58FB9CBE775F}"/>
    <cellStyle name="Normal 36 4 6 2 3" xfId="40584" xr:uid="{8BEC21AF-5F5F-4F64-8D7B-AE5326EF57A1}"/>
    <cellStyle name="Normal 36 4 6 3" xfId="51181" xr:uid="{A4F82D00-E455-4323-8DFB-B1A4E9508373}"/>
    <cellStyle name="Normal 36 4 6 3 2" xfId="27679" xr:uid="{9170D5B5-6C18-4568-923C-2DF4FBE4EE6F}"/>
    <cellStyle name="Normal 36 4 6 4" xfId="51182" xr:uid="{ED214B63-7670-4E04-BFFF-46CA9256C727}"/>
    <cellStyle name="Normal 36 4 7" xfId="51183" xr:uid="{44D3922B-9A4D-4262-821B-BED6F5B5BE92}"/>
    <cellStyle name="Normal 36 4 7 2" xfId="51184" xr:uid="{06F568FA-919D-4BAD-A973-ED6665C95745}"/>
    <cellStyle name="Normal 36 4 7 2 2" xfId="51185" xr:uid="{CC12B4DC-C6A7-438E-83E1-F9D5A781C214}"/>
    <cellStyle name="Normal 36 4 7 3" xfId="41773" xr:uid="{5CE7864A-7D05-4153-B0F8-6BC399AA655A}"/>
    <cellStyle name="Normal 36 4 8" xfId="51186" xr:uid="{1D552D59-3C85-4638-9399-0920ABA738A8}"/>
    <cellStyle name="Normal 36 4 8 2" xfId="51187" xr:uid="{CECB6AD7-DB5B-4416-9ED6-6D7D43A6F2E5}"/>
    <cellStyle name="Normal 36 4 9" xfId="51188" xr:uid="{BE6C3132-519C-44A8-85FC-6005EC7D997E}"/>
    <cellStyle name="Normal 36 5" xfId="51189" xr:uid="{42C154AD-262F-40E4-9786-7E5D32CBE54B}"/>
    <cellStyle name="Normal 36 5 2" xfId="11996" xr:uid="{563AA3D7-A0D8-45F8-91EC-C79DCBBBBBB3}"/>
    <cellStyle name="Normal 36 5 2 2" xfId="10287" xr:uid="{F1F15AAF-B14B-4E64-AB70-0461A0939B11}"/>
    <cellStyle name="Normal 36 5 2 2 2" xfId="51190" xr:uid="{A2F0834D-003A-430A-BB0B-78FBE65245AE}"/>
    <cellStyle name="Normal 36 5 2 2 2 2" xfId="51191" xr:uid="{B1335112-6843-46E0-80EF-A67C97358218}"/>
    <cellStyle name="Normal 36 5 2 2 2 2 2" xfId="18470" xr:uid="{57A222F9-4401-49B1-9928-3C8ECE6EE352}"/>
    <cellStyle name="Normal 36 5 2 2 2 2 2 2" xfId="50070" xr:uid="{934DED96-4887-4437-BE9F-AE0E8FFF7A76}"/>
    <cellStyle name="Normal 36 5 2 2 2 2 2 2 2" xfId="50072" xr:uid="{E818C833-4CCD-49E6-9474-0E90F0152866}"/>
    <cellStyle name="Normal 36 5 2 2 2 2 2 3" xfId="50087" xr:uid="{320481FC-9AC8-4F1C-BE59-DF42DCFC47BF}"/>
    <cellStyle name="Normal 36 5 2 2 2 2 3" xfId="18473" xr:uid="{71180374-4FE7-4585-AD2A-C821C4361174}"/>
    <cellStyle name="Normal 36 5 2 2 2 2 3 2" xfId="50103" xr:uid="{7CA810EE-32CB-4B51-9326-5D6B5524A6DA}"/>
    <cellStyle name="Normal 36 5 2 2 2 2 4" xfId="50118" xr:uid="{02081264-8080-4343-B1B7-A153B24BD9E9}"/>
    <cellStyle name="Normal 36 5 2 2 2 3" xfId="51192" xr:uid="{71C1724C-D218-4176-9DA3-537C0535B984}"/>
    <cellStyle name="Normal 36 5 2 2 2 3 2" xfId="10423" xr:uid="{444F77F1-CCD4-40D4-9B3D-F24DF4481112}"/>
    <cellStyle name="Normal 36 5 2 2 2 3 2 2" xfId="47268" xr:uid="{78DC632A-3CBF-473F-8E46-2D22970C4714}"/>
    <cellStyle name="Normal 36 5 2 2 2 3 3" xfId="47271" xr:uid="{3AE4C16B-6E3F-4880-BBE1-6001069A3AC1}"/>
    <cellStyle name="Normal 36 5 2 2 2 4" xfId="51193" xr:uid="{A6E38028-0F1E-4EBF-B71B-9652B09E910A}"/>
    <cellStyle name="Normal 36 5 2 2 2 4 2" xfId="47282" xr:uid="{29742697-9DF8-470B-BA37-38688BC47C5B}"/>
    <cellStyle name="Normal 36 5 2 2 2 5" xfId="51194" xr:uid="{4EAE412D-25E2-47D8-9443-2C4B5967E3D1}"/>
    <cellStyle name="Normal 36 5 2 2 3" xfId="51195" xr:uid="{A1078B47-8D0B-4312-B5C8-DB38DAF53ACA}"/>
    <cellStyle name="Normal 36 5 2 2 3 2" xfId="51196" xr:uid="{0E1E3057-D103-40E3-BB88-296DD0AA252C}"/>
    <cellStyle name="Normal 36 5 2 2 3 2 2" xfId="19468" xr:uid="{0A2F9CF4-CDA8-4FEA-867C-FF7E374C42B9}"/>
    <cellStyle name="Normal 36 5 2 2 3 2 2 2" xfId="51197" xr:uid="{90F220D0-9260-4F5D-BA03-59284322CB38}"/>
    <cellStyle name="Normal 36 5 2 2 3 2 3" xfId="51198" xr:uid="{204D6C51-D633-49C6-809C-B50A80F8B52E}"/>
    <cellStyle name="Normal 36 5 2 2 3 3" xfId="51199" xr:uid="{AC0A8902-0AE4-4752-8D28-296F97711CAF}"/>
    <cellStyle name="Normal 36 5 2 2 3 3 2" xfId="46887" xr:uid="{F575457C-35D5-4B8C-853A-E86BDE560567}"/>
    <cellStyle name="Normal 36 5 2 2 3 4" xfId="51200" xr:uid="{D6270B1D-BE77-4E09-B65B-87A17B0F20ED}"/>
    <cellStyle name="Normal 36 5 2 2 4" xfId="51201" xr:uid="{FE7D3F36-70FF-4763-BA46-D57CC56C818C}"/>
    <cellStyle name="Normal 36 5 2 2 4 2" xfId="51202" xr:uid="{EF79EE53-9BF3-4DA3-BBF2-884B540E8B22}"/>
    <cellStyle name="Normal 36 5 2 2 4 2 2" xfId="51203" xr:uid="{5237C9C6-5CF3-4FC9-A423-3FF7BBD5ECF0}"/>
    <cellStyle name="Normal 36 5 2 2 4 3" xfId="51204" xr:uid="{E70771D1-2DD3-43EB-AC2B-9D8A011A9A44}"/>
    <cellStyle name="Normal 36 5 2 2 5" xfId="51205" xr:uid="{8D00A5DC-508B-42C3-BB02-26520A4D38BA}"/>
    <cellStyle name="Normal 36 5 2 2 5 2" xfId="51206" xr:uid="{A0DB2430-95C0-4565-AA24-ED4EA8FA1530}"/>
    <cellStyle name="Normal 36 5 2 2 6" xfId="51207" xr:uid="{E07909EE-035F-4B28-94D6-1445F3902CC4}"/>
    <cellStyle name="Normal 36 5 2 2 7" xfId="51208" xr:uid="{C4A132CD-9342-4551-97CE-0ABDF030B6B4}"/>
    <cellStyle name="Normal 36 5 2 3" xfId="45206" xr:uid="{395C28CC-DC10-4B8A-8782-87E2B09B20BD}"/>
    <cellStyle name="Normal 36 5 2 3 2" xfId="45209" xr:uid="{BC8431FA-12A5-4C32-AB66-627C49F13802}"/>
    <cellStyle name="Normal 36 5 2 3 2 2" xfId="51209" xr:uid="{538DA854-0D70-4456-A774-553732264BB1}"/>
    <cellStyle name="Normal 36 5 2 3 2 2 2" xfId="51210" xr:uid="{7F8FD2FB-59DD-4A38-8723-C623F0D3B031}"/>
    <cellStyle name="Normal 36 5 2 3 2 2 2 2" xfId="51211" xr:uid="{D956C18A-E726-40EA-AD13-E95F76970928}"/>
    <cellStyle name="Normal 36 5 2 3 2 2 3" xfId="51212" xr:uid="{3E8578E7-6928-4688-AC00-736D8F640159}"/>
    <cellStyle name="Normal 36 5 2 3 2 3" xfId="51213" xr:uid="{75CA2A8F-4EA4-491A-BF2B-5C286FAEE97D}"/>
    <cellStyle name="Normal 36 5 2 3 2 3 2" xfId="47297" xr:uid="{EAB4475D-4C0A-4C75-A907-8E37337DC251}"/>
    <cellStyle name="Normal 36 5 2 3 2 4" xfId="51214" xr:uid="{110B0762-0D0B-4896-93A2-154FF42BD494}"/>
    <cellStyle name="Normal 36 5 2 3 3" xfId="31100" xr:uid="{63FDB54D-E2A0-421F-8417-88BAE6A29D49}"/>
    <cellStyle name="Normal 36 5 2 3 3 2" xfId="51215" xr:uid="{12D43F38-FF24-43A3-B6C9-EB4886DE485A}"/>
    <cellStyle name="Normal 36 5 2 3 3 2 2" xfId="51216" xr:uid="{81B33A79-2A56-4379-8D93-275827499E29}"/>
    <cellStyle name="Normal 36 5 2 3 3 3" xfId="51217" xr:uid="{63C06E8C-5E1A-4D78-9C99-C7857E2F180C}"/>
    <cellStyle name="Normal 36 5 2 3 4" xfId="51218" xr:uid="{CE587ECA-7718-494D-84C0-10FB3807E840}"/>
    <cellStyle name="Normal 36 5 2 3 4 2" xfId="51219" xr:uid="{DD069E49-270A-4FE3-A532-7F7E769144E4}"/>
    <cellStyle name="Normal 36 5 2 3 5" xfId="51220" xr:uid="{41A357A3-551A-4355-B35A-5BA7376964F2}"/>
    <cellStyle name="Normal 36 5 2 4" xfId="45212" xr:uid="{41DF719A-80D2-4948-BEA1-5E81DDC85E25}"/>
    <cellStyle name="Normal 36 5 2 4 2" xfId="51221" xr:uid="{8CD5C5B7-6094-434C-A40B-798A7AA28C9D}"/>
    <cellStyle name="Normal 36 5 2 4 2 2" xfId="26077" xr:uid="{D8B5B10B-790F-4DA1-A33B-ED0037EFD8E9}"/>
    <cellStyle name="Normal 36 5 2 4 2 2 2" xfId="26079" xr:uid="{EC4E5321-4797-48EC-83B4-A5C5D4D7A38A}"/>
    <cellStyle name="Normal 36 5 2 4 2 3" xfId="26087" xr:uid="{A02AB954-4C9D-4737-BF55-2073F1E180D0}"/>
    <cellStyle name="Normal 36 5 2 4 3" xfId="51222" xr:uid="{48E9BE19-E9C8-4FD1-BDA9-A1E4C917DA0E}"/>
    <cellStyle name="Normal 36 5 2 4 3 2" xfId="26098" xr:uid="{A8D8E189-D5AC-41EC-BEF4-B676EB7841F9}"/>
    <cellStyle name="Normal 36 5 2 4 4" xfId="51223" xr:uid="{20E9F04B-2873-4DB5-AC80-9B7495F90B92}"/>
    <cellStyle name="Normal 36 5 2 5" xfId="51224" xr:uid="{363F90A0-A232-4A61-AAC8-3613F690EE1A}"/>
    <cellStyle name="Normal 36 5 2 5 2" xfId="51225" xr:uid="{36009DBC-2442-4F72-BEA3-84A9E7D269CD}"/>
    <cellStyle name="Normal 36 5 2 5 2 2" xfId="14744" xr:uid="{C6A64352-CD7F-4F12-AD7F-F4B83B94890A}"/>
    <cellStyle name="Normal 36 5 2 5 3" xfId="47748" xr:uid="{A55D96D4-40FB-4EE9-B11B-EDAC7953BFFE}"/>
    <cellStyle name="Normal 36 5 2 6" xfId="51226" xr:uid="{138BE353-A7BD-4FBC-A9DE-4D1F67DE191E}"/>
    <cellStyle name="Normal 36 5 2 6 2" xfId="51227" xr:uid="{649C1BC1-6114-494E-96D3-8D943ABA6F9F}"/>
    <cellStyle name="Normal 36 5 2 7" xfId="51228" xr:uid="{0738846D-9E8A-4C24-8110-76690CCF395B}"/>
    <cellStyle name="Normal 36 5 2 8" xfId="51229" xr:uid="{63ED217A-A5E4-4B28-8BD8-E16B53F68046}"/>
    <cellStyle name="Normal 36 5 3" xfId="20332" xr:uid="{C42BDE28-16D3-4BEE-A3D8-2B91C631CD0F}"/>
    <cellStyle name="Normal 36 5 3 2" xfId="51230" xr:uid="{6EDF77C9-CCB0-463F-886B-8555EB8611A4}"/>
    <cellStyle name="Normal 36 5 3 2 2" xfId="46951" xr:uid="{71E90ED7-2086-4939-A584-BDBB1AA520CA}"/>
    <cellStyle name="Normal 36 5 3 2 2 2" xfId="51231" xr:uid="{732B78C3-0C30-440C-84C9-D927912F639C}"/>
    <cellStyle name="Normal 36 5 3 2 2 2 2" xfId="51232" xr:uid="{72DFEE7A-54AC-46F4-817C-77911F2C4E89}"/>
    <cellStyle name="Normal 36 5 3 2 2 2 2 2" xfId="18168" xr:uid="{DB70FE34-2797-47DD-817E-A6B6D95497F5}"/>
    <cellStyle name="Normal 36 5 3 2 2 2 3" xfId="51233" xr:uid="{DA982902-510A-434E-A5ED-12FF294043D4}"/>
    <cellStyle name="Normal 36 5 3 2 2 3" xfId="51234" xr:uid="{A0C9C290-0351-4586-BF66-5594CF688F69}"/>
    <cellStyle name="Normal 36 5 3 2 2 3 2" xfId="47394" xr:uid="{B8A12333-F48F-4381-9F9F-BCB2C48ABFA9}"/>
    <cellStyle name="Normal 36 5 3 2 2 4" xfId="51235" xr:uid="{FD63442C-2C44-41E7-9FDE-26E3D257CD93}"/>
    <cellStyle name="Normal 36 5 3 2 3" xfId="51236" xr:uid="{9FFF9469-D365-4F01-BC63-7A7E2B1C868A}"/>
    <cellStyle name="Normal 36 5 3 2 3 2" xfId="51237" xr:uid="{3C1D5D25-8AEF-46F3-925F-ECBDBDB495A4}"/>
    <cellStyle name="Normal 36 5 3 2 3 2 2" xfId="51238" xr:uid="{86CDF9EA-C385-4524-A3AB-643096D88374}"/>
    <cellStyle name="Normal 36 5 3 2 3 3" xfId="51239" xr:uid="{71A464BE-D249-43EB-8B54-42727031BC34}"/>
    <cellStyle name="Normal 36 5 3 2 4" xfId="51240" xr:uid="{DAA78197-09AE-4179-B1A9-CB3F50A69B0D}"/>
    <cellStyle name="Normal 36 5 3 2 4 2" xfId="51241" xr:uid="{75A228D1-A1E8-4A0B-9DF0-BD49D37766A1}"/>
    <cellStyle name="Normal 36 5 3 2 5" xfId="51242" xr:uid="{27745611-FFBF-4C42-A05C-A887DB3320E8}"/>
    <cellStyle name="Normal 36 5 3 3" xfId="45217" xr:uid="{A1E19FC4-71F4-4D26-AE20-8EE9435BFA4F}"/>
    <cellStyle name="Normal 36 5 3 3 2" xfId="45220" xr:uid="{6045A642-B8A3-4B01-ABAD-3E88FA608EA8}"/>
    <cellStyle name="Normal 36 5 3 3 2 2" xfId="51243" xr:uid="{F537A388-252A-4E6F-A8D8-9635A846FC67}"/>
    <cellStyle name="Normal 36 5 3 3 2 2 2" xfId="51244" xr:uid="{F197E44E-C95E-48D7-9A79-19DE9DF2F08B}"/>
    <cellStyle name="Normal 36 5 3 3 2 3" xfId="51245" xr:uid="{680D2984-749E-4A43-87D5-9EF601BC484B}"/>
    <cellStyle name="Normal 36 5 3 3 3" xfId="51246" xr:uid="{EBD2E518-F390-4C7F-BC51-B3013BFA8B48}"/>
    <cellStyle name="Normal 36 5 3 3 3 2" xfId="9446" xr:uid="{D9A7573F-0296-461F-B8DD-F6192D78E93F}"/>
    <cellStyle name="Normal 36 5 3 3 4" xfId="51247" xr:uid="{D72E36B7-159D-4723-902E-A27BD8AEE612}"/>
    <cellStyle name="Normal 36 5 3 4" xfId="32716" xr:uid="{6C88B5E9-07F0-44D0-B259-BE9140713A2C}"/>
    <cellStyle name="Normal 36 5 3 4 2" xfId="32720" xr:uid="{276351CB-01B2-492E-AECD-5E53E3A71515}"/>
    <cellStyle name="Normal 36 5 3 4 2 2" xfId="26263" xr:uid="{55989849-B0D8-4F76-83A8-41D8A2926921}"/>
    <cellStyle name="Normal 36 5 3 4 3" xfId="3133" xr:uid="{1C74E648-7145-4BD9-838B-DF160BB90174}"/>
    <cellStyle name="Normal 36 5 3 5" xfId="32731" xr:uid="{06EE92F0-3F6E-4230-92AB-A16F11FEF56E}"/>
    <cellStyle name="Normal 36 5 3 5 2" xfId="32733" xr:uid="{DAFABA43-B49C-4F9B-A254-E9D2E0C0103A}"/>
    <cellStyle name="Normal 36 5 3 6" xfId="26406" xr:uid="{42E5B61A-E683-4840-98EE-ED56B4478D5A}"/>
    <cellStyle name="Normal 36 5 3 7" xfId="26421" xr:uid="{992BAA27-4F65-46C3-B54D-C958E20D5195}"/>
    <cellStyle name="Normal 36 5 4" xfId="19455" xr:uid="{D6756B0E-E2C0-4518-8820-8E28D6B7B2B7}"/>
    <cellStyle name="Normal 36 5 4 2" xfId="51248" xr:uid="{C02D93F4-EC5A-4608-AD7E-F11D6F8C3C00}"/>
    <cellStyle name="Normal 36 5 4 2 2" xfId="51249" xr:uid="{53AD965C-349A-486D-8D5F-4F9C51C5C508}"/>
    <cellStyle name="Normal 36 5 4 2 2 2" xfId="51250" xr:uid="{AC7E3003-BA7A-4145-8FBA-CC34B972516E}"/>
    <cellStyle name="Normal 36 5 4 2 2 2 2" xfId="51251" xr:uid="{80352531-EFC3-4474-9BA0-91091885DAFA}"/>
    <cellStyle name="Normal 36 5 4 2 2 3" xfId="50388" xr:uid="{74BECC6B-B1B6-4BFC-9B31-C47C0D5EAC7A}"/>
    <cellStyle name="Normal 36 5 4 2 3" xfId="51252" xr:uid="{73B32842-F09C-4641-8444-643B26FDBCB2}"/>
    <cellStyle name="Normal 36 5 4 2 3 2" xfId="4865" xr:uid="{65FA79CC-1AFF-4AF5-804D-BAF8F8F03DFB}"/>
    <cellStyle name="Normal 36 5 4 2 4" xfId="51253" xr:uid="{478E2BD5-89B9-4D74-B90D-29665602EEBA}"/>
    <cellStyle name="Normal 36 5 4 3" xfId="45225" xr:uid="{DEB30123-51D5-4F24-A2D3-DE40ADB188EF}"/>
    <cellStyle name="Normal 36 5 4 3 2" xfId="36104" xr:uid="{DE3C8D27-818F-49E8-A5F4-FD3935544D6B}"/>
    <cellStyle name="Normal 36 5 4 3 2 2" xfId="36108" xr:uid="{1CA211E7-785E-4D4F-8FCE-76A959C440D6}"/>
    <cellStyle name="Normal 36 5 4 3 3" xfId="31210" xr:uid="{6C169467-32D2-4ECC-B6A5-10F1AAF98F61}"/>
    <cellStyle name="Normal 36 5 4 4" xfId="32742" xr:uid="{016BC5C8-3936-4A41-A76F-80CE4D0F2F14}"/>
    <cellStyle name="Normal 36 5 4 4 2" xfId="32746" xr:uid="{D20378ED-F024-4DE3-AA96-6454FEE397B5}"/>
    <cellStyle name="Normal 36 5 4 5" xfId="30183" xr:uid="{92EFEAFF-7BEF-40F0-BD9A-277C706F5DC8}"/>
    <cellStyle name="Normal 36 5 5" xfId="51254" xr:uid="{558EE73E-8858-41CE-AABF-7F435823226F}"/>
    <cellStyle name="Normal 36 5 5 2" xfId="51255" xr:uid="{19847BB3-6270-4647-A539-202BF9D87818}"/>
    <cellStyle name="Normal 36 5 5 2 2" xfId="51256" xr:uid="{30152477-08BC-47C9-AE0D-0D96EDAC0A61}"/>
    <cellStyle name="Normal 36 5 5 2 2 2" xfId="51257" xr:uid="{93B41EBA-09BF-479B-A2A4-07F1AF3C6352}"/>
    <cellStyle name="Normal 36 5 5 2 3" xfId="51258" xr:uid="{816F806F-9461-4E90-81E8-9D82F357DD0C}"/>
    <cellStyle name="Normal 36 5 5 3" xfId="45264" xr:uid="{1A88140A-DDE8-46BA-A12D-799E41D7C671}"/>
    <cellStyle name="Normal 36 5 5 3 2" xfId="45267" xr:uid="{D41AA494-E922-498C-B58E-087439243CBB}"/>
    <cellStyle name="Normal 36 5 5 4" xfId="32764" xr:uid="{DD712393-B3ED-416E-8E32-0F2A90E4506F}"/>
    <cellStyle name="Normal 36 5 6" xfId="51259" xr:uid="{E431CD1E-F550-4AC2-8261-3DEF74CD8C68}"/>
    <cellStyle name="Normal 36 5 6 2" xfId="51260" xr:uid="{258CC850-BA76-4C9B-8300-9A54911ECA2A}"/>
    <cellStyle name="Normal 36 5 6 2 2" xfId="51261" xr:uid="{63432625-54AC-4B19-B82A-17E1D381BE02}"/>
    <cellStyle name="Normal 36 5 6 3" xfId="45272" xr:uid="{A74C6C6D-7EF3-418F-ACFC-A8430737F788}"/>
    <cellStyle name="Normal 36 5 7" xfId="51262" xr:uid="{BEC435EA-884A-4211-8B49-E6C37D6E7D5D}"/>
    <cellStyle name="Normal 36 5 7 2" xfId="51263" xr:uid="{1ABC849C-3410-4BE1-BFD9-2224D0D006D0}"/>
    <cellStyle name="Normal 36 5 8" xfId="51264" xr:uid="{24806761-F117-44A6-B7D2-4B9EAAF0E3FD}"/>
    <cellStyle name="Normal 36 5 9" xfId="51265" xr:uid="{6C763B7F-93E6-490A-BB71-B07B9B126615}"/>
    <cellStyle name="Normal 36 6" xfId="51266" xr:uid="{1B43C9D2-6DEC-4139-B4CE-8F2E076DCD03}"/>
    <cellStyle name="Normal 36 6 2" xfId="3121" xr:uid="{CB5BE2F6-94CA-46B2-A248-C75365A0F46E}"/>
    <cellStyle name="Normal 36 6 2 2" xfId="51267" xr:uid="{38F9BDD9-1AD6-488D-9D88-9E381289D7E7}"/>
    <cellStyle name="Normal 36 6 2 2 2" xfId="51268" xr:uid="{2186C635-631F-4C5A-95EF-759EE6E12254}"/>
    <cellStyle name="Normal 36 6 2 2 2 2" xfId="51160" xr:uid="{01D45B81-BF3C-45F5-9B56-83C675F688AF}"/>
    <cellStyle name="Normal 36 6 2 2 2 2 2" xfId="51269" xr:uid="{B21656C2-B965-4F5B-B3A9-A36D4650610A}"/>
    <cellStyle name="Normal 36 6 2 2 2 2 2 2" xfId="51270" xr:uid="{E6642B9F-940F-4887-8FE2-74F95E218409}"/>
    <cellStyle name="Normal 36 6 2 2 2 2 3" xfId="51271" xr:uid="{3965A4F0-BB2F-4EB6-95A9-3AF20CD2F1F8}"/>
    <cellStyle name="Normal 36 6 2 2 2 3" xfId="51162" xr:uid="{1F6CC51B-652B-48E4-AB71-250CBE38BA17}"/>
    <cellStyle name="Normal 36 6 2 2 2 3 2" xfId="47586" xr:uid="{BC6D0EDF-8C56-4A68-977B-1D16E635D23B}"/>
    <cellStyle name="Normal 36 6 2 2 2 4" xfId="51272" xr:uid="{89871197-1987-483B-B253-36C35C039B3E}"/>
    <cellStyle name="Normal 36 6 2 2 3" xfId="51273" xr:uid="{437A95BD-3AD8-4055-9251-301193ABFE97}"/>
    <cellStyle name="Normal 36 6 2 2 3 2" xfId="51274" xr:uid="{9A1CEFD7-8790-4B32-9D7E-E1BAB06622DB}"/>
    <cellStyle name="Normal 36 6 2 2 3 2 2" xfId="51275" xr:uid="{2D797FC5-7A7D-4A80-B19A-30F7F3D3DFFA}"/>
    <cellStyle name="Normal 36 6 2 2 3 3" xfId="51276" xr:uid="{FF5E43AF-E8A3-456B-BD72-D6F2E84CB62C}"/>
    <cellStyle name="Normal 36 6 2 2 4" xfId="51277" xr:uid="{E9FB713E-FE55-4832-AC61-15969B36F2A0}"/>
    <cellStyle name="Normal 36 6 2 2 4 2" xfId="51278" xr:uid="{EE9FB1E7-A1CA-4B38-8523-083627EC474C}"/>
    <cellStyle name="Normal 36 6 2 2 5" xfId="51279" xr:uid="{EDD5FAE0-1F6E-4F61-95F3-E997F85A538C}"/>
    <cellStyle name="Normal 36 6 2 3" xfId="51280" xr:uid="{791482BF-D180-49BD-8690-FCBB20D4DBCE}"/>
    <cellStyle name="Normal 36 6 2 3 2" xfId="26451" xr:uid="{6B7F4E2D-5C0C-4375-B780-3BC98BFE7F0E}"/>
    <cellStyle name="Normal 36 6 2 3 2 2" xfId="26453" xr:uid="{0D609CB1-7606-4FE8-92DC-1902166FBD08}"/>
    <cellStyle name="Normal 36 6 2 3 2 2 2" xfId="26456" xr:uid="{819F5AA3-D2A4-4F4D-B156-4C928D9B07C7}"/>
    <cellStyle name="Normal 36 6 2 3 2 3" xfId="26464" xr:uid="{89ABF561-98A8-4855-A110-940A4DC0C26E}"/>
    <cellStyle name="Normal 36 6 2 3 3" xfId="26481" xr:uid="{ED8C7A30-6CD0-4D72-B372-BFE96B9C6BF6}"/>
    <cellStyle name="Normal 36 6 2 3 3 2" xfId="26490" xr:uid="{533F1364-81A3-49AF-88EC-205C4DCCD87D}"/>
    <cellStyle name="Normal 36 6 2 3 4" xfId="26514" xr:uid="{A268309A-F222-46C7-93F4-3A0C5902CCE0}"/>
    <cellStyle name="Normal 36 6 2 4" xfId="51281" xr:uid="{87B1CB98-6C57-4F57-8E64-E2E98EAC92E9}"/>
    <cellStyle name="Normal 36 6 2 4 2" xfId="26554" xr:uid="{97B7884C-A317-4895-BB09-7BA3D3F21B43}"/>
    <cellStyle name="Normal 36 6 2 4 2 2" xfId="26556" xr:uid="{91AD184D-3695-423A-8189-4F951695ACC4}"/>
    <cellStyle name="Normal 36 6 2 4 3" xfId="26571" xr:uid="{EC53EB60-E8C1-45A4-AD70-5F09A6DD26EA}"/>
    <cellStyle name="Normal 36 6 2 5" xfId="25837" xr:uid="{75A0ABA8-D3C7-4E38-9961-B25A21C8D50E}"/>
    <cellStyle name="Normal 36 6 2 5 2" xfId="26534" xr:uid="{D7206974-767C-4CBF-B1DF-863F0419D580}"/>
    <cellStyle name="Normal 36 6 2 6" xfId="26553" xr:uid="{5AC43651-7930-4910-8C2D-E6F53D27E61B}"/>
    <cellStyle name="Normal 36 6 2 7" xfId="26570" xr:uid="{73AD1605-061E-40DB-8488-E5AF11D19F4B}"/>
    <cellStyle name="Normal 36 6 3" xfId="51282" xr:uid="{A9761E06-DA7A-48B9-A479-1C221A2842E1}"/>
    <cellStyle name="Normal 36 6 3 2" xfId="51283" xr:uid="{56BB6BE4-F255-461C-8DD2-8EAFE7E878A5}"/>
    <cellStyle name="Normal 36 6 3 2 2" xfId="51284" xr:uid="{9298D2D1-8E8E-4A6E-9945-E15BFB86F77D}"/>
    <cellStyle name="Normal 36 6 3 2 2 2" xfId="51285" xr:uid="{31963C13-9706-49F0-8450-803879D8FBEA}"/>
    <cellStyle name="Normal 36 6 3 2 2 2 2" xfId="51286" xr:uid="{847879AC-090D-4E02-9902-DFFD12E835D3}"/>
    <cellStyle name="Normal 36 6 3 2 2 3" xfId="51287" xr:uid="{708EC129-9D89-4AE7-9DF5-0763622DB1CE}"/>
    <cellStyle name="Normal 36 6 3 2 3" xfId="51288" xr:uid="{272D653E-C090-428A-9ACE-B545A9064315}"/>
    <cellStyle name="Normal 36 6 3 2 3 2" xfId="51289" xr:uid="{833451A6-4410-4641-893D-E6FD6C1F9269}"/>
    <cellStyle name="Normal 36 6 3 2 4" xfId="51290" xr:uid="{7F8472DB-FD8F-4994-ADF9-99AB985C48D5}"/>
    <cellStyle name="Normal 36 6 3 3" xfId="51291" xr:uid="{C2BE6873-B66C-48BE-AF6F-4ECBD93CF13D}"/>
    <cellStyle name="Normal 36 6 3 3 2" xfId="26604" xr:uid="{47EF4CAC-0356-4A3E-8497-4B885493617A}"/>
    <cellStyle name="Normal 36 6 3 3 2 2" xfId="25897" xr:uid="{724FCB41-8E15-4C27-8823-B4DD52704319}"/>
    <cellStyle name="Normal 36 6 3 3 3" xfId="9680" xr:uid="{90047DA6-1694-43EB-AF75-2559C13B5598}"/>
    <cellStyle name="Normal 36 6 3 4" xfId="32797" xr:uid="{625198B1-0269-43AC-BDC6-37A24749437A}"/>
    <cellStyle name="Normal 36 6 3 4 2" xfId="15130" xr:uid="{27BF4428-361F-4E73-9828-AD804BE93E82}"/>
    <cellStyle name="Normal 36 6 3 5" xfId="26588" xr:uid="{8E6C7993-2AC1-4776-9320-206726EE9EBC}"/>
    <cellStyle name="Normal 36 6 4" xfId="51292" xr:uid="{5DC7921A-9EA4-4AB3-BEA1-0483E2EAA5F3}"/>
    <cellStyle name="Normal 36 6 4 2" xfId="51293" xr:uid="{FB5C65E3-C7CB-4601-A502-DD6EB15A6928}"/>
    <cellStyle name="Normal 36 6 4 2 2" xfId="44947" xr:uid="{02E76297-C9D0-45B7-BBCB-0E63CE91438B}"/>
    <cellStyle name="Normal 36 6 4 2 2 2" xfId="44949" xr:uid="{3BD55CCA-C83D-4DB9-8364-2111E2A97535}"/>
    <cellStyle name="Normal 36 6 4 2 3" xfId="44952" xr:uid="{6C56E826-7C38-44C6-9F24-B5C68F691DB3}"/>
    <cellStyle name="Normal 36 6 4 3" xfId="51294" xr:uid="{CDBC8308-6DEA-4F9E-9DAD-71F2FAA642DB}"/>
    <cellStyle name="Normal 36 6 4 3 2" xfId="26609" xr:uid="{97E9F76D-BC8C-4D6A-8097-CB818C992AB1}"/>
    <cellStyle name="Normal 36 6 4 4" xfId="32807" xr:uid="{E93E1AB6-4301-4E25-98F9-75392F120E36}"/>
    <cellStyle name="Normal 36 6 5" xfId="51295" xr:uid="{825E6373-D471-4FDC-B0A9-8EE54F8E1279}"/>
    <cellStyle name="Normal 36 6 5 2" xfId="51296" xr:uid="{100310A2-6ECE-49E9-8ED0-85233D680DAE}"/>
    <cellStyle name="Normal 36 6 5 2 2" xfId="44980" xr:uid="{0B1F6895-E596-479D-A1B3-44432D3C15FD}"/>
    <cellStyle name="Normal 36 6 5 3" xfId="51297" xr:uid="{D3FCA10C-2F9B-455A-960B-DE5A170B5CCD}"/>
    <cellStyle name="Normal 36 6 6" xfId="51298" xr:uid="{0B172EF4-9B19-4C42-803E-2D21610B6813}"/>
    <cellStyle name="Normal 36 6 6 2" xfId="51299" xr:uid="{B2B31D41-BFE7-4DFE-94A2-11C7AC25C99F}"/>
    <cellStyle name="Normal 36 6 7" xfId="51300" xr:uid="{64F4401A-97EF-482D-A67A-5A6D77F1A1E4}"/>
    <cellStyle name="Normal 36 6 8" xfId="51301" xr:uid="{B705E06C-361C-4852-9F2E-B350E409DF70}"/>
    <cellStyle name="Normal 36 7" xfId="27822" xr:uid="{8484C520-1A6F-444E-87F4-919050157EA7}"/>
    <cellStyle name="Normal 36 7 2" xfId="48547" xr:uid="{785B2077-DF61-4603-B3A7-7CAEAC3F0620}"/>
    <cellStyle name="Normal 36 7 2 2" xfId="51302" xr:uid="{7144D30B-5A57-4DFC-94DF-4B4F8EDD0E98}"/>
    <cellStyle name="Normal 36 7 2 2 2" xfId="51303" xr:uid="{1FC5079C-6F78-4642-9241-339A3A0B273A}"/>
    <cellStyle name="Normal 36 7 2 2 2 2" xfId="51304" xr:uid="{7EA9E87B-0659-4C4F-AC24-291622733C16}"/>
    <cellStyle name="Normal 36 7 2 2 2 2 2" xfId="46302" xr:uid="{56BA5000-138B-4473-AFFB-439E51F5D000}"/>
    <cellStyle name="Normal 36 7 2 2 2 3" xfId="51305" xr:uid="{EB68898B-7F59-453A-AA7D-41395B43FF78}"/>
    <cellStyle name="Normal 36 7 2 2 3" xfId="51306" xr:uid="{07E13439-3013-4D6C-968A-FBC5A9B559ED}"/>
    <cellStyle name="Normal 36 7 2 2 3 2" xfId="51307" xr:uid="{23A740B4-5AFF-425D-9D3B-D03EED6E5B1E}"/>
    <cellStyle name="Normal 36 7 2 2 4" xfId="51308" xr:uid="{E79CD035-62AC-45A1-9602-B8E0B8225976}"/>
    <cellStyle name="Normal 36 7 2 3" xfId="51309" xr:uid="{799892BF-E2BC-4887-80DB-668E7BBA652B}"/>
    <cellStyle name="Normal 36 7 2 3 2" xfId="26643" xr:uid="{5929184F-47CF-467E-94AF-A77B67C459A4}"/>
    <cellStyle name="Normal 36 7 2 3 2 2" xfId="7546" xr:uid="{487BB468-64FE-4DBA-9321-C984C6C414B6}"/>
    <cellStyle name="Normal 36 7 2 3 3" xfId="26651" xr:uid="{C48FE371-EB94-4731-A308-69CA00D6DA32}"/>
    <cellStyle name="Normal 36 7 2 4" xfId="51310" xr:uid="{5C55E31C-ABD7-46D7-9AA7-1802FBD323CA}"/>
    <cellStyle name="Normal 36 7 2 4 2" xfId="26666" xr:uid="{531D304F-F772-445E-B160-D1AF3AF8AA36}"/>
    <cellStyle name="Normal 36 7 2 5" xfId="15093" xr:uid="{56FAFD09-2E5C-40CB-844D-093E35D97BC2}"/>
    <cellStyle name="Normal 36 7 3" xfId="8169" xr:uid="{BA415806-28B6-4B7B-9182-B702A382FD6C}"/>
    <cellStyle name="Normal 36 7 3 2" xfId="12119" xr:uid="{E97C0700-0D90-4258-AEF8-1AA1122D3E80}"/>
    <cellStyle name="Normal 36 7 3 2 2" xfId="51311" xr:uid="{25FE6D6F-7EB4-4009-9F76-E2499B15CEA5}"/>
    <cellStyle name="Normal 36 7 3 2 2 2" xfId="51312" xr:uid="{675DFA5D-F27D-4C4F-85CE-32B5C0275800}"/>
    <cellStyle name="Normal 36 7 3 2 3" xfId="51313" xr:uid="{7596E90D-F2A8-41AF-AB6E-8B32264C2DB8}"/>
    <cellStyle name="Normal 36 7 3 3" xfId="51314" xr:uid="{44DE1468-36B7-4FD9-A563-194B13D9833C}"/>
    <cellStyle name="Normal 36 7 3 3 2" xfId="26690" xr:uid="{26DABD8A-EC2B-49F8-8F40-A793DC12C7FB}"/>
    <cellStyle name="Normal 36 7 3 4" xfId="32828" xr:uid="{019C23E8-CB2E-4238-BADF-D36DEAF95AA9}"/>
    <cellStyle name="Normal 36 7 4" xfId="12129" xr:uid="{ED63D673-8F3F-4B5A-B560-E6AB12D4DA54}"/>
    <cellStyle name="Normal 36 7 4 2" xfId="51315" xr:uid="{E7FCF9B2-9048-46F5-9A0D-578399B31C1F}"/>
    <cellStyle name="Normal 36 7 4 2 2" xfId="45092" xr:uid="{91057928-A6FE-4455-B0CD-F3B4D59FA4B4}"/>
    <cellStyle name="Normal 36 7 4 3" xfId="51316" xr:uid="{15753868-A841-4D78-ABDB-E41DBFB01904}"/>
    <cellStyle name="Normal 36 7 5" xfId="51317" xr:uid="{2A57AA83-ACA6-429B-B6FD-38676ED307AE}"/>
    <cellStyle name="Normal 36 7 5 2" xfId="51318" xr:uid="{C9A8DDAC-A2C3-453C-A4B3-FC25750B67BB}"/>
    <cellStyle name="Normal 36 7 6" xfId="51319" xr:uid="{1030DDAF-7BF1-491C-B437-9D1654073554}"/>
    <cellStyle name="Normal 36 7 7" xfId="51320" xr:uid="{5B025625-65A6-496B-81BB-C56D3B74B211}"/>
    <cellStyle name="Normal 36 8" xfId="51321" xr:uid="{92848765-7D26-4636-9193-FA0D3B10D998}"/>
    <cellStyle name="Normal 36 8 2" xfId="7579" xr:uid="{921E8ADE-EDC4-4F47-A43A-A29146F34F1A}"/>
    <cellStyle name="Normal 36 8 2 2" xfId="51322" xr:uid="{56011022-D6DF-4B69-92F5-19EC242E504F}"/>
    <cellStyle name="Normal 36 8 2 2 2" xfId="51323" xr:uid="{84D343B7-140D-4A8C-BD10-F96B49BF2F0E}"/>
    <cellStyle name="Normal 36 8 2 2 2 2" xfId="51324" xr:uid="{20451E13-79D6-4AD9-A95D-2F7C6000BD32}"/>
    <cellStyle name="Normal 36 8 2 2 3" xfId="50549" xr:uid="{AE986F2B-EE84-43DD-923C-7AA8BB1BEDBA}"/>
    <cellStyle name="Normal 36 8 2 3" xfId="51325" xr:uid="{79860512-1DFF-4A61-9040-60197FC7A69D}"/>
    <cellStyle name="Normal 36 8 2 3 2" xfId="26720" xr:uid="{CAF5C73A-7C77-4802-A300-F1A153E46E9F}"/>
    <cellStyle name="Normal 36 8 2 4" xfId="44961" xr:uid="{A8CCCF77-68A6-4144-A0BF-DC4337FE849B}"/>
    <cellStyle name="Normal 36 8 3" xfId="12136" xr:uid="{B2C6DA8A-8E33-40C1-9699-AFF42DC5A2BF}"/>
    <cellStyle name="Normal 36 8 3 2" xfId="51326" xr:uid="{7F313D47-99C5-449E-B5E0-97B78BB6AFFB}"/>
    <cellStyle name="Normal 36 8 3 2 2" xfId="51327" xr:uid="{C3B367E6-92A3-4CBC-8C65-439AB38EE234}"/>
    <cellStyle name="Normal 36 8 3 3" xfId="51328" xr:uid="{7229B885-A2AD-49CF-A97C-79EB17A2316D}"/>
    <cellStyle name="Normal 36 8 4" xfId="51329" xr:uid="{F5322840-21A4-49F8-B9D8-26FAD1E6F9A7}"/>
    <cellStyle name="Normal 36 8 4 2" xfId="51330" xr:uid="{F438BAE4-48E3-4753-B4F2-9E0412A445D2}"/>
    <cellStyle name="Normal 36 8 5" xfId="51331" xr:uid="{6C23ACC2-CC80-4872-925C-0E4C626F2218}"/>
    <cellStyle name="Normal 36 9" xfId="51332" xr:uid="{8D2E6A4F-34A5-4524-9D03-4B5F5C3E7DBC}"/>
    <cellStyle name="Normal 36 9 2" xfId="4828" xr:uid="{3A80A803-E210-455F-B43F-21AD5ADF3D0F}"/>
    <cellStyle name="Normal 36 9 2 2" xfId="51333" xr:uid="{C48BF424-46F6-41FD-A3C7-74AB5423EA29}"/>
    <cellStyle name="Normal 36 9 2 2 2" xfId="51334" xr:uid="{F093B568-83D0-4750-A1A7-368B9654175F}"/>
    <cellStyle name="Normal 36 9 2 3" xfId="51335" xr:uid="{487AF2BB-3BCB-4F23-90A4-AC568C6EDC1C}"/>
    <cellStyle name="Normal 36 9 3" xfId="51336" xr:uid="{4E1EB38B-BBEE-4A39-91D5-AB0DB26FFBBA}"/>
    <cellStyle name="Normal 36 9 3 2" xfId="51337" xr:uid="{FFA0A8BA-7159-4DAF-920B-7B45ECE4979F}"/>
    <cellStyle name="Normal 36 9 4" xfId="51338" xr:uid="{3AAAF390-615F-4EC1-A242-D81CE97244B5}"/>
    <cellStyle name="Normal 360" xfId="32093" xr:uid="{BA7FC734-51AA-4F38-ABFA-E8957A8D3671}"/>
    <cellStyle name="Normal 361" xfId="9115" xr:uid="{513BFC41-F4F8-45A3-809C-955C7D6F9BC0}"/>
    <cellStyle name="Normal 362" xfId="50324" xr:uid="{F2E97E38-5B0D-4318-B047-F22675DB2476}"/>
    <cellStyle name="Normal 363" xfId="50328" xr:uid="{2274726E-74EF-4755-BADC-5698F4816ACC}"/>
    <cellStyle name="Normal 364" xfId="50332" xr:uid="{C5543270-506B-46D2-9279-9435E3F557F9}"/>
    <cellStyle name="Normal 365" xfId="51342" xr:uid="{7F389D00-8E95-4F0D-87C5-01FDFA831E54}"/>
    <cellStyle name="Normal 366" xfId="51346" xr:uid="{342119FB-9337-4A2B-951A-600F0AF27285}"/>
    <cellStyle name="Normal 367" xfId="51350" xr:uid="{F9914274-1E50-43EB-9099-25B1950CA5F2}"/>
    <cellStyle name="Normal 368" xfId="47646" xr:uid="{0E3B3648-BE29-45A5-8C57-902E0F2816A8}"/>
    <cellStyle name="Normal 369" xfId="51354" xr:uid="{24ED7695-C918-4E0F-932D-AA63225DF3CC}"/>
    <cellStyle name="Normal 37" xfId="39549" xr:uid="{D0E54BC7-F08F-4EF5-A812-58DEEA4FC662}"/>
    <cellStyle name="Normal 37 2" xfId="40469" xr:uid="{3D105E17-4F71-4CD6-BF93-47CA2004F173}"/>
    <cellStyle name="Normal 37 2 2" xfId="20461" xr:uid="{D3DA359F-88D8-406F-A71B-10D92A28151C}"/>
    <cellStyle name="Normal 37 3" xfId="40473" xr:uid="{C7ADE505-1B92-46B3-A7FB-BBCD549E040E}"/>
    <cellStyle name="Normal 37 3 2" xfId="20585" xr:uid="{EA523A24-BEF5-41BA-9189-C0D346997A84}"/>
    <cellStyle name="Normal 37 4" xfId="51356" xr:uid="{FF894235-420E-4181-9ABA-CD418D532B7C}"/>
    <cellStyle name="Normal 37 5" xfId="44349" xr:uid="{E3FA2B56-DE52-4D8E-9D3B-B1E67850863F}"/>
    <cellStyle name="Normal 370" xfId="51341" xr:uid="{7D841C37-33F3-48C2-8450-EC0E8BE19F14}"/>
    <cellStyle name="Normal 370 2" xfId="51359" xr:uid="{F357F254-03C2-41F8-BE4A-0FD5A4CD69B3}"/>
    <cellStyle name="Normal 371" xfId="51345" xr:uid="{E32E3125-ABD5-4D59-AE2A-E7B68C6A674E}"/>
    <cellStyle name="Normal 371 2" xfId="51362" xr:uid="{81FDC149-DC19-4AA2-82EA-ED362C556E4A}"/>
    <cellStyle name="Normal 372" xfId="51349" xr:uid="{8466EC43-037A-4C10-87C3-7F996BFEF3AA}"/>
    <cellStyle name="Normal 372 2" xfId="51365" xr:uid="{5C98A0DE-9EBB-40BA-AA92-B4FDAAE43B03}"/>
    <cellStyle name="Normal 373" xfId="47645" xr:uid="{6D620E51-5C6F-4ED8-987B-955E4C7B1249}"/>
    <cellStyle name="Normal 373 2" xfId="51369" xr:uid="{1E0988E5-32DE-4BEE-BD97-8B8D216B195F}"/>
    <cellStyle name="Normal 374" xfId="51353" xr:uid="{64FA6043-11D2-4F9A-90A2-5A708D7B3665}"/>
    <cellStyle name="Normal 374 2" xfId="51372" xr:uid="{0A0D0703-C146-473C-A0EC-41F296B2C27A}"/>
    <cellStyle name="Normal 375" xfId="51376" xr:uid="{AC1116E6-5BCB-4012-827C-2B3A18000886}"/>
    <cellStyle name="Normal 375 2" xfId="51380" xr:uid="{FB1719D1-A49F-4170-A599-DEE790B189CA}"/>
    <cellStyle name="Normal 376" xfId="51384" xr:uid="{034C68E1-218B-4723-894C-8A4FB5E49F60}"/>
    <cellStyle name="Normal 376 2" xfId="51388" xr:uid="{38D76359-52DB-4998-A56C-53BAC57EFE50}"/>
    <cellStyle name="Normal 377" xfId="51392" xr:uid="{A7F689B0-0267-4512-AC94-9D49E103BC08}"/>
    <cellStyle name="Normal 377 2" xfId="51396" xr:uid="{1CF56825-F87C-4E55-AB64-3B8F3FEDBA0F}"/>
    <cellStyle name="Normal 378" xfId="35022" xr:uid="{388FC796-D8AB-4AB3-9B23-3637B878B9C8}"/>
    <cellStyle name="Normal 378 2" xfId="35029" xr:uid="{207EF160-448C-4A74-9011-9D9DCC9D62CA}"/>
    <cellStyle name="Normal 379" xfId="35037" xr:uid="{AFD0160D-471C-492D-A35F-28825C442AE7}"/>
    <cellStyle name="Normal 379 2" xfId="51400" xr:uid="{D0D4EEBA-FF68-4955-8C91-221CE7EAB35C}"/>
    <cellStyle name="Normal 38" xfId="39556" xr:uid="{F5BC2763-B62B-47F9-81FC-C8FF921664B4}"/>
    <cellStyle name="Normal 38 2" xfId="40479" xr:uid="{36F376B6-3036-427D-A04C-1C5F065764BE}"/>
    <cellStyle name="Normal 38 2 2" xfId="20835" xr:uid="{DF5CA5CB-4FFC-4DC4-B032-54FD33EBBC87}"/>
    <cellStyle name="Normal 380" xfId="51375" xr:uid="{21315ED0-B7BF-41FC-A925-84566B8CBFE0}"/>
    <cellStyle name="Normal 380 2" xfId="51379" xr:uid="{1BCB840C-5DB1-4729-BEE6-86A2FCB9F5CC}"/>
    <cellStyle name="Normal 381" xfId="51383" xr:uid="{781F8AAC-2649-4F2A-A32A-29F91195387D}"/>
    <cellStyle name="Normal 381 2" xfId="51387" xr:uid="{E2C1BE27-4DE7-4315-AD3A-501C288F1690}"/>
    <cellStyle name="Normal 382" xfId="51391" xr:uid="{7A40AA85-5DE2-4BA9-90B4-C4AEB2B1D2A0}"/>
    <cellStyle name="Normal 382 2" xfId="51395" xr:uid="{62FAED5D-B277-4DFB-986B-31BB0A5A636E}"/>
    <cellStyle name="Normal 383" xfId="35021" xr:uid="{E16231C4-8252-459F-96FD-4A15CF907880}"/>
    <cellStyle name="Normal 383 2" xfId="35028" xr:uid="{49BA23DA-04C0-4F22-8D74-C3392EB9860E}"/>
    <cellStyle name="Normal 384" xfId="35036" xr:uid="{EF1E8F05-0DB1-48B1-A76D-AB59F8B0C1F3}"/>
    <cellStyle name="Normal 384 2" xfId="51399" xr:uid="{54194FC9-F98B-4451-BCCE-1D8E6AC37D41}"/>
    <cellStyle name="Normal 385" xfId="51404" xr:uid="{AC6BFBBB-220B-4AB8-BBD4-3332A44190AC}"/>
    <cellStyle name="Normal 385 2" xfId="51408" xr:uid="{9B30CBA1-12E9-4511-8D0F-D7C9C13ECA1B}"/>
    <cellStyle name="Normal 386" xfId="20865" xr:uid="{0688E7E0-D2B1-45D9-8B43-F9F650D0B029}"/>
    <cellStyle name="Normal 386 2" xfId="51412" xr:uid="{C81D2A89-F8CA-4B96-8758-97D405A3BB1A}"/>
    <cellStyle name="Normal 387" xfId="32309" xr:uid="{55BD147B-9792-4453-AD2A-B299281F3601}"/>
    <cellStyle name="Normal 387 2" xfId="32316" xr:uid="{F4FC0982-2B14-495C-BFB8-3129509ADBFD}"/>
    <cellStyle name="Normal 388" xfId="32322" xr:uid="{53D34357-883A-4ADF-90AB-022503EAD36B}"/>
    <cellStyle name="Normal 388 2" xfId="51417" xr:uid="{0D04B4F4-AD42-453D-BC8A-6079A239B380}"/>
    <cellStyle name="Normal 389" xfId="51422" xr:uid="{012D019C-F53D-42FE-AFEC-824B8D8CE270}"/>
    <cellStyle name="Normal 389 2" xfId="51427" xr:uid="{01EE4BCF-3AEB-4DE1-B679-167871A28318}"/>
    <cellStyle name="Normal 39" xfId="39562" xr:uid="{F7949747-04D4-4305-95BC-51718A72C8B6}"/>
    <cellStyle name="Normal 39 2" xfId="40484" xr:uid="{AF1BA476-645C-4463-A01A-2142580F1FFE}"/>
    <cellStyle name="Normal 39 2 2" xfId="21018" xr:uid="{011C7589-4472-4EEE-B065-7F36E313C126}"/>
    <cellStyle name="Normal 39 3" xfId="40489" xr:uid="{12ECA755-41A2-4CF8-9C09-8C36BC727742}"/>
    <cellStyle name="Normal 39 3 2" xfId="21046" xr:uid="{A811BE6A-453B-46FD-B5AD-EC67635EB13C}"/>
    <cellStyle name="Normal 39 4" xfId="50942" xr:uid="{E3F54D40-B570-4FA5-A650-E9C2F50BFDEE}"/>
    <cellStyle name="Normal 39 5" xfId="51429" xr:uid="{7D1184AF-6C5D-4B17-BC51-CD8F5C443C3D}"/>
    <cellStyle name="Normal 390" xfId="51403" xr:uid="{679ED174-2F6C-4563-99E7-3C64871B3AFF}"/>
    <cellStyle name="Normal 390 2" xfId="51407" xr:uid="{41D59BA0-A7F4-4327-86EE-2755F1A41E09}"/>
    <cellStyle name="Normal 391" xfId="20864" xr:uid="{EC6C50BB-B8DE-46AF-A435-10940E47871B}"/>
    <cellStyle name="Normal 391 2" xfId="51411" xr:uid="{97D1EE0E-0FF6-4598-81CF-7D55F3AEE6E7}"/>
    <cellStyle name="Normal 392" xfId="32308" xr:uid="{154F0567-FF7F-4319-AA3B-E8DFC353533E}"/>
    <cellStyle name="Normal 392 2" xfId="32315" xr:uid="{7B96127D-7AB4-412B-945C-DB92B1028918}"/>
    <cellStyle name="Normal 393" xfId="32321" xr:uid="{255109FA-43B9-4CD4-9047-288B3EDFB4DC}"/>
    <cellStyle name="Normal 393 2" xfId="51416" xr:uid="{18BACAC0-E17A-44A9-8DA0-1939C4E62C91}"/>
    <cellStyle name="Normal 394" xfId="51421" xr:uid="{A9CA197D-90C3-4F1E-A167-64CAEFA4194B}"/>
    <cellStyle name="Normal 394 2" xfId="51426" xr:uid="{F95A9104-2DAE-4436-A53E-03B63EE1F58E}"/>
    <cellStyle name="Normal 395" xfId="51434" xr:uid="{19A6EB54-14DF-48FE-81F8-A9E9A33C9772}"/>
    <cellStyle name="Normal 395 2" xfId="51439" xr:uid="{7C0484B4-8033-48C9-AE13-BD3C95CB2729}"/>
    <cellStyle name="Normal 396" xfId="51444" xr:uid="{0A2AAB8A-BF83-4E52-B2C1-51E19DFF0965}"/>
    <cellStyle name="Normal 396 2" xfId="51449" xr:uid="{8DF09DD3-9BB9-4092-8098-321E6F01EE01}"/>
    <cellStyle name="Normal 397" xfId="32103" xr:uid="{2CF71A28-67B6-4F4C-BABE-D011D32B4356}"/>
    <cellStyle name="Normal 397 2" xfId="32110" xr:uid="{F644A245-E0EF-4F72-A441-2CDD28A75F9B}"/>
    <cellStyle name="Normal 398" xfId="10651" xr:uid="{94AB74F4-50CC-4087-9B9B-CFE26A1D420A}"/>
    <cellStyle name="Normal 398 2" xfId="10664" xr:uid="{047DD8E9-0ECC-4A5F-8889-6EE1717F889D}"/>
    <cellStyle name="Normal 399" xfId="10673" xr:uid="{C2FC14D9-D805-4129-A62A-766E60353963}"/>
    <cellStyle name="Normal 399 2" xfId="12641" xr:uid="{C5AAF98E-F5BD-4D3F-AAB1-A4DC133FFEB7}"/>
    <cellStyle name="Normal 4" xfId="11129" xr:uid="{8C99F000-F9A0-45C4-9912-D9A3DC22F0E8}"/>
    <cellStyle name="Normal 4 10" xfId="7930" xr:uid="{CC4B70DA-C851-478D-9953-2A5D6C2085F4}"/>
    <cellStyle name="Normal 4 10 2" xfId="48468" xr:uid="{81AB8F59-CC2A-40AD-A89A-49F9C9707721}"/>
    <cellStyle name="Normal 4 10 2 2" xfId="48470" xr:uid="{558C979D-E976-47F1-B90C-E28FA8639CC9}"/>
    <cellStyle name="Normal 4 10 3" xfId="48472" xr:uid="{D32DCB7C-2620-4F3F-9ADB-8B7465D6941F}"/>
    <cellStyle name="Normal 4 11" xfId="46582" xr:uid="{8EAFF165-DAB2-43B4-BCED-4506353D4F70}"/>
    <cellStyle name="Normal 4 11 2" xfId="46585" xr:uid="{622346BD-4D3F-47D6-840B-42AFC156E532}"/>
    <cellStyle name="Normal 4 11 2 2" xfId="51450" xr:uid="{9824A910-F25A-4F19-9B9B-37796DFC6E64}"/>
    <cellStyle name="Normal 4 11 3" xfId="48627" xr:uid="{3CD96665-78D6-4DF9-A2B6-006FDDA9D31C}"/>
    <cellStyle name="Normal 4 12" xfId="46588" xr:uid="{1DB27B77-4698-4026-99AF-3CB49DB9F5C7}"/>
    <cellStyle name="Normal 4 12 2" xfId="51451" xr:uid="{BF07E2DB-8281-45C1-8E1F-BE1B57EA8BE7}"/>
    <cellStyle name="Normal 4 12 2 2" xfId="51452" xr:uid="{F4F6924D-C473-42AD-AAE4-D4CAAEE1E160}"/>
    <cellStyle name="Normal 4 12 3" xfId="51453" xr:uid="{6F7F09E3-1E4C-4AD1-A822-B74425C8AF13}"/>
    <cellStyle name="Normal 4 13" xfId="9315" xr:uid="{8F589D36-DBB5-408A-9FE7-877E62BC2537}"/>
    <cellStyle name="Normal 4 13 2" xfId="50918" xr:uid="{0D1854EB-7DEF-404A-9DD7-A7C4BF27269B}"/>
    <cellStyle name="Normal 4 13 2 2" xfId="51454" xr:uid="{581535A3-FC23-4927-83F8-B8035E2EB931}"/>
    <cellStyle name="Normal 4 13 3" xfId="51455" xr:uid="{B14E521A-4BAA-4049-865E-7BDF4A1F67B1}"/>
    <cellStyle name="Normal 4 14" xfId="51456" xr:uid="{708692EC-133C-47D7-852F-8F9AA5E09981}"/>
    <cellStyle name="Normal 4 14 2" xfId="51457" xr:uid="{8D6D7C4B-2549-4AEE-9373-54838504A051}"/>
    <cellStyle name="Normal 4 14 2 2" xfId="51458" xr:uid="{4EBEF69B-0769-4785-9D3A-5AFF9E643A7E}"/>
    <cellStyle name="Normal 4 14 3" xfId="17131" xr:uid="{730F5601-18B7-45BC-BF80-4DF417C331FA}"/>
    <cellStyle name="Normal 4 15" xfId="51460" xr:uid="{7CB58F5F-55B4-48F9-B1AB-8742B76B9A9A}"/>
    <cellStyle name="Normal 4 15 2" xfId="51462" xr:uid="{6F01DC67-EF8C-49A9-8B7A-DF1D94372895}"/>
    <cellStyle name="Normal 4 15 2 2" xfId="51464" xr:uid="{45598390-AD35-48A3-AB92-66DD847BAC70}"/>
    <cellStyle name="Normal 4 15 3" xfId="51466" xr:uid="{03E2A0FA-836C-48D6-B9F5-CEF807BD7A28}"/>
    <cellStyle name="Normal 4 16" xfId="40830" xr:uid="{02A35563-91FB-4A75-85FA-E61C01C45896}"/>
    <cellStyle name="Normal 4 16 2" xfId="40833" xr:uid="{0A8E93D5-DDA3-4D6C-8008-CBD0A6B85989}"/>
    <cellStyle name="Normal 4 16 2 2" xfId="51468" xr:uid="{6FE7B636-D234-4C3E-8091-D0BF3E4B7DE4}"/>
    <cellStyle name="Normal 4 16 3" xfId="51470" xr:uid="{8F97E192-B578-46D0-9E64-A54329DB9E6F}"/>
    <cellStyle name="Normal 4 17" xfId="40836" xr:uid="{EF1A14EA-95E9-469E-B84D-B6330C86D1EE}"/>
    <cellStyle name="Normal 4 17 2" xfId="51472" xr:uid="{FECB13AD-3264-4477-AB38-C90775EF6C4A}"/>
    <cellStyle name="Normal 4 17 2 2" xfId="51474" xr:uid="{5509BE11-3CD8-4CC4-93BD-F9229DF2D424}"/>
    <cellStyle name="Normal 4 17 3" xfId="51476" xr:uid="{4FCA60DB-4D66-4659-95A9-E6810F4AFDC6}"/>
    <cellStyle name="Normal 4 18" xfId="51478" xr:uid="{D2AEEB48-D1FA-4BCF-9A62-51BE1A262DAB}"/>
    <cellStyle name="Normal 4 18 2" xfId="41980" xr:uid="{DA6A1A2E-1EC6-42A7-B530-0FB2B01BFB0B}"/>
    <cellStyle name="Normal 4 18 2 2" xfId="41983" xr:uid="{AAA95D23-FE23-4155-B5C4-8A4F50FC5130}"/>
    <cellStyle name="Normal 4 18 3" xfId="41986" xr:uid="{63371AAA-614C-40EA-8D72-A36EF9E8CCBD}"/>
    <cellStyle name="Normal 4 19" xfId="51480" xr:uid="{831CEAFF-EB1B-4AE9-A039-269FBC8684F0}"/>
    <cellStyle name="Normal 4 19 2" xfId="41992" xr:uid="{AF6BCC5B-93AA-4E4F-8558-8366EE402B0F}"/>
    <cellStyle name="Normal 4 19 2 2" xfId="51482" xr:uid="{E1CAD0FF-7ECE-43E4-845E-F66049101EEA}"/>
    <cellStyle name="Normal 4 19 3" xfId="51484" xr:uid="{34648E79-67F8-4342-8801-ABC2ABB65E45}"/>
    <cellStyle name="Normal 4 2" xfId="30" xr:uid="{8B60D161-CCEC-4721-B8DD-DA0A5EE6BD51}"/>
    <cellStyle name="Normal 4 2 10" xfId="51485" xr:uid="{2A1B1794-E71F-4611-836F-A112D0BA377B}"/>
    <cellStyle name="Normal 4 2 10 2" xfId="46" xr:uid="{21DC92E9-BFAF-4EDC-A613-6B9E57E5603E}"/>
    <cellStyle name="Normal 4 2 11" xfId="51486" xr:uid="{850163A8-FD13-42DE-80E7-96ACB69281B7}"/>
    <cellStyle name="Normal 4 2 2" xfId="32951" xr:uid="{40786E56-497F-4EEE-BFBF-2A7CA599E815}"/>
    <cellStyle name="Normal 4 2 2 2" xfId="51487" xr:uid="{DACD759A-5192-43AE-B493-58AC10754EA2}"/>
    <cellStyle name="Normal 4 2 2 2 2" xfId="51488" xr:uid="{3AC5C38F-A41E-4EC4-B9CF-4663EAC37F12}"/>
    <cellStyle name="Normal 4 2 2 2 2 2" xfId="51489" xr:uid="{8D32BA10-BD5E-4938-BB9E-4B32F360C844}"/>
    <cellStyle name="Normal 4 2 2 2 2 2 2" xfId="45887" xr:uid="{2C8C0BC5-6BE1-48E8-A395-8EE7314C4F5F}"/>
    <cellStyle name="Normal 4 2 2 2 2 3" xfId="50106" xr:uid="{89ACFDB2-1560-40A7-AA2D-69CF165EBE59}"/>
    <cellStyle name="Normal 4 2 2 2 3" xfId="51490" xr:uid="{532C3C5C-B6DB-4D44-82CB-D45B9C6CE073}"/>
    <cellStyle name="Normal 4 2 2 2 3 2" xfId="51491" xr:uid="{5F669C78-D934-4D3C-A4F8-41EF34752454}"/>
    <cellStyle name="Normal 4 2 2 2 3 2 2" xfId="51492" xr:uid="{5EEEC17C-3F93-4C63-B4B5-9649CCDFC07D}"/>
    <cellStyle name="Normal 4 2 2 2 3 3" xfId="50109" xr:uid="{04C6F7F8-EC27-4360-AA82-C6643668966B}"/>
    <cellStyle name="Normal 4 2 2 2 4" xfId="7810" xr:uid="{5449A8E4-4414-4972-8A35-AF185C6BFFE4}"/>
    <cellStyle name="Normal 4 2 2 2 4 2" xfId="3779" xr:uid="{81617C13-2851-4E74-9F64-48F9C2D8FD2E}"/>
    <cellStyle name="Normal 4 2 2 2 5" xfId="7816" xr:uid="{A6E0D487-13EB-445E-9A38-7D75A4D2BF07}"/>
    <cellStyle name="Normal 4 2 2 3" xfId="51493" xr:uid="{170625EF-A100-46AE-8665-19C803EBB67B}"/>
    <cellStyle name="Normal 4 2 2 3 2" xfId="51494" xr:uid="{4A3F0AB6-0C69-4442-B292-26EFD90083E4}"/>
    <cellStyle name="Normal 4 2 2 3 2 2" xfId="51495" xr:uid="{577B3ADE-4FAF-4E14-8FC7-04DEDF241FB7}"/>
    <cellStyle name="Normal 4 2 2 3 3" xfId="51497" xr:uid="{538FC4E2-EB6E-4439-93F7-A2B06BE02346}"/>
    <cellStyle name="Normal 4 2 2 4" xfId="51498" xr:uid="{F4FE75B4-D4C7-434C-8DE1-6BF0612A3200}"/>
    <cellStyle name="Normal 4 2 2 4 2" xfId="51499" xr:uid="{8E92731D-4AF7-4568-B8AF-84BCD5234B17}"/>
    <cellStyle name="Normal 4 2 2 4 2 2" xfId="51500" xr:uid="{BFA49C6F-EED6-4509-95D8-E8794FAF37EB}"/>
    <cellStyle name="Normal 4 2 2 4 3" xfId="51502" xr:uid="{3D2342CC-AAC7-40A5-854E-77CE088B22F0}"/>
    <cellStyle name="Normal 4 2 2 5" xfId="51503" xr:uid="{6EAD1367-71D3-4124-AC19-D8B67BFE6365}"/>
    <cellStyle name="Normal 4 2 2 5 2" xfId="51504" xr:uid="{77109F0C-8427-487D-9AAE-A0D47F60FB12}"/>
    <cellStyle name="Normal 4 2 2 6" xfId="46642" xr:uid="{A5D8E6A1-C868-4B2B-BB79-34526D5F345E}"/>
    <cellStyle name="Normal 4 2 2 7" xfId="51505" xr:uid="{5A697628-0507-4AA9-B706-5EA7EF15E2BF}"/>
    <cellStyle name="Normal 4 2 3" xfId="51506" xr:uid="{C40385B0-D256-45F6-9191-E4A6759A25BA}"/>
    <cellStyle name="Normal 4 2 3 2" xfId="51507" xr:uid="{EA5121C3-BA59-4901-BE8D-F323BF94A819}"/>
    <cellStyle name="Normal 4 2 3 2 2" xfId="51508" xr:uid="{FB29600A-8872-40C7-B377-84E377F7F30C}"/>
    <cellStyle name="Normal 4 2 3 2 2 2" xfId="51509" xr:uid="{AD24F3C5-7297-42D8-93DB-D016DF75A9E3}"/>
    <cellStyle name="Normal 4 2 3 2 3" xfId="46473" xr:uid="{CF350C6C-3C57-401E-A026-15E6064509FE}"/>
    <cellStyle name="Normal 4 2 3 3" xfId="51510" xr:uid="{398BA1FD-286A-4AD2-AED9-F0D2ABE3709F}"/>
    <cellStyle name="Normal 4 2 3 3 2" xfId="51511" xr:uid="{40E2484A-02C0-402E-BA81-DD1CA563F2F8}"/>
    <cellStyle name="Normal 4 2 3 3 2 2" xfId="51512" xr:uid="{5FD6E221-ECD2-4091-B65E-C344C2F08CBD}"/>
    <cellStyle name="Normal 4 2 3 3 3" xfId="46477" xr:uid="{BF36609C-D527-4AD4-8CBC-A5278191C6E2}"/>
    <cellStyle name="Normal 4 2 3 4" xfId="51513" xr:uid="{DD3D1206-B19B-411E-A866-75170C8EF337}"/>
    <cellStyle name="Normal 4 2 3 4 2" xfId="51514" xr:uid="{35621413-A82B-4E67-9D12-0F3DE5B832FC}"/>
    <cellStyle name="Normal 4 2 3 5" xfId="51515" xr:uid="{451686E2-7BF0-4B91-A63E-3F6FB318CA66}"/>
    <cellStyle name="Normal 4 2 4" xfId="51516" xr:uid="{FD3A6541-5071-41BB-8E0B-E5943689AA05}"/>
    <cellStyle name="Normal 4 2 4 2" xfId="51517" xr:uid="{5E4ED35A-4DFE-4167-8F94-994302622E6B}"/>
    <cellStyle name="Normal 4 2 4 2 2" xfId="45724" xr:uid="{47F5B430-27C3-45AC-A9C4-B9467B13D7F1}"/>
    <cellStyle name="Normal 4 2 4 3" xfId="51518" xr:uid="{110FEFC0-A2FD-429B-BB99-6718086EC58F}"/>
    <cellStyle name="Normal 4 2 5" xfId="51519" xr:uid="{9534626E-E501-4970-BD2D-A5BA53F66EA6}"/>
    <cellStyle name="Normal 4 2 5 2" xfId="51520" xr:uid="{63811CBC-68CB-4B94-969C-6EA438F33873}"/>
    <cellStyle name="Normal 4 2 5 2 2" xfId="51521" xr:uid="{0C0CDFCA-4C62-41F8-83C5-03EEE8CAF8E2}"/>
    <cellStyle name="Normal 4 2 5 3" xfId="51522" xr:uid="{C7F19160-FE1C-491D-A77C-8507CA38FB36}"/>
    <cellStyle name="Normal 4 2 6" xfId="51523" xr:uid="{E5780009-9831-4324-A703-D8C558E455DC}"/>
    <cellStyle name="Normal 4 2 6 2" xfId="51524" xr:uid="{A9648879-DF85-41FE-8AE0-04B1E291A7D3}"/>
    <cellStyle name="Normal 4 2 7" xfId="51525" xr:uid="{E69B34B0-D070-4F81-9D29-770339F0B693}"/>
    <cellStyle name="Normal 4 2 8" xfId="51526" xr:uid="{E1B9DFD8-462B-48F4-8CB3-3FE2EB0C8B88}"/>
    <cellStyle name="Normal 4 2 9" xfId="51527" xr:uid="{E06C93B7-D2F2-44A1-AF7F-F83DB1D69637}"/>
    <cellStyle name="Normal 4 2 9 2" xfId="54244" xr:uid="{71B52647-DE45-4B29-91EB-251A01F0E2FC}"/>
    <cellStyle name="Normal 4 2 9 2 2" xfId="54254" xr:uid="{FCC1DDEA-CF98-477F-A05B-7A85F326F134}"/>
    <cellStyle name="Normal 4 2 9 2 2 2" xfId="54275" xr:uid="{E9E9D3D9-DD48-44CD-B3D1-F3A5ABA44B28}"/>
    <cellStyle name="Normal 4 20" xfId="51459" xr:uid="{EC72C04E-7959-4788-9E8F-34F8090C7444}"/>
    <cellStyle name="Normal 4 20 2" xfId="51461" xr:uid="{CE462137-5308-481D-9BB0-4A8F319847CF}"/>
    <cellStyle name="Normal 4 20 2 2" xfId="51463" xr:uid="{EDA696A7-6D74-4E2F-9187-37FEFD7CFD07}"/>
    <cellStyle name="Normal 4 20 3" xfId="51465" xr:uid="{820AB2F0-7FF8-4C69-83B1-4A988F1B4294}"/>
    <cellStyle name="Normal 4 21" xfId="40829" xr:uid="{24E91913-C2F3-4EC0-B12B-A399E1BA1F4F}"/>
    <cellStyle name="Normal 4 21 2" xfId="40832" xr:uid="{E1D72FEA-54FE-49FC-B571-3AD055002BE5}"/>
    <cellStyle name="Normal 4 21 2 2" xfId="51467" xr:uid="{43237018-73AC-4FE5-B37D-B8DE2930AD8D}"/>
    <cellStyle name="Normal 4 21 3" xfId="51469" xr:uid="{7215004C-43C2-4A8F-A97D-316C6D270992}"/>
    <cellStyle name="Normal 4 22" xfId="40835" xr:uid="{53CB4B86-E4EC-45F3-90D1-ECCB16395BC4}"/>
    <cellStyle name="Normal 4 22 2" xfId="51471" xr:uid="{26896509-6AE7-427E-9A74-F57FEB36F2E6}"/>
    <cellStyle name="Normal 4 22 2 2" xfId="51473" xr:uid="{8CB0C89C-43B7-42B8-A99C-8C4A1A1D6F85}"/>
    <cellStyle name="Normal 4 22 3" xfId="51475" xr:uid="{7A37196F-8C1F-4805-9EDA-5E8C99750D8E}"/>
    <cellStyle name="Normal 4 23" xfId="51477" xr:uid="{6D186C15-FFCB-43FB-A8E5-FC35EBB0628F}"/>
    <cellStyle name="Normal 4 23 2" xfId="41979" xr:uid="{0021677F-A268-4ADB-B350-6CB07AE5D32E}"/>
    <cellStyle name="Normal 4 23 2 2" xfId="41982" xr:uid="{4BF04D85-E399-4E5C-BF09-BBD1351AF169}"/>
    <cellStyle name="Normal 4 23 3" xfId="41985" xr:uid="{7B6488A3-4208-474D-918D-0E7934050874}"/>
    <cellStyle name="Normal 4 24" xfId="51479" xr:uid="{7CFABBE5-AF20-4D3D-AA94-E873C770F5D9}"/>
    <cellStyle name="Normal 4 24 2" xfId="41991" xr:uid="{4D89B076-5140-4F0A-A9B6-B92B2472CC9A}"/>
    <cellStyle name="Normal 4 24 2 2" xfId="51481" xr:uid="{94E8EACF-EEBE-45B8-931F-1A0685C96290}"/>
    <cellStyle name="Normal 4 24 3" xfId="51483" xr:uid="{9ACF95E9-A037-45DA-BF82-65BCCB301D5C}"/>
    <cellStyle name="Normal 4 25" xfId="51529" xr:uid="{B4CDBDF1-4CA0-4C19-BEC3-16AE61A0F945}"/>
    <cellStyle name="Normal 4 25 2" xfId="51531" xr:uid="{323C5E71-54D6-4F2A-8467-636D7937AF7A}"/>
    <cellStyle name="Normal 4 25 2 2" xfId="51533" xr:uid="{97F7F0DD-53E9-4483-B6CB-FE5A37D6C097}"/>
    <cellStyle name="Normal 4 25 3" xfId="51535" xr:uid="{98E9DC67-BB08-4A87-8942-515634B5BBD5}"/>
    <cellStyle name="Normal 4 26" xfId="51537" xr:uid="{25BFCDCF-8988-4AF0-8299-B2A7264629D8}"/>
    <cellStyle name="Normal 4 26 2" xfId="41815" xr:uid="{E34145AD-EA36-4E15-AAAD-27A05AAFD032}"/>
    <cellStyle name="Normal 4 26 2 2" xfId="45587" xr:uid="{6C2FC29E-A1F9-4221-95BB-D64208DC633A}"/>
    <cellStyle name="Normal 4 26 3" xfId="45717" xr:uid="{4B67C5F6-A412-4502-87D5-F42AE3E99889}"/>
    <cellStyle name="Normal 4 27" xfId="51539" xr:uid="{D397411B-AF1E-44D1-A3EB-4D56B8F6EBFD}"/>
    <cellStyle name="Normal 4 27 2" xfId="51541" xr:uid="{7021FB87-D186-44F0-8FB5-A15C6C649EF1}"/>
    <cellStyle name="Normal 4 27 2 2" xfId="51543" xr:uid="{BA883CAF-F894-4EAE-8D61-2602320EA8ED}"/>
    <cellStyle name="Normal 4 27 3" xfId="51545" xr:uid="{15B6317A-EEDD-4CB1-8726-B5E8C1CD9FF6}"/>
    <cellStyle name="Normal 4 28" xfId="51547" xr:uid="{331E2299-695F-4B91-B7F8-D21C6C899ED3}"/>
    <cellStyle name="Normal 4 28 2" xfId="51549" xr:uid="{6C53EB25-94BC-4066-9CF6-B25479F96C50}"/>
    <cellStyle name="Normal 4 28 2 2" xfId="51551" xr:uid="{33B42975-2902-40DB-B924-E08A476285C6}"/>
    <cellStyle name="Normal 4 28 3" xfId="51553" xr:uid="{95FDE608-CF50-42C7-A94F-7D42099BC8F2}"/>
    <cellStyle name="Normal 4 29" xfId="51555" xr:uid="{484FBE2C-AB04-4154-B68F-9C0ED2A0775E}"/>
    <cellStyle name="Normal 4 29 2" xfId="51557" xr:uid="{C55A04A0-7893-47A5-AC97-6271106A797B}"/>
    <cellStyle name="Normal 4 29 2 2" xfId="51559" xr:uid="{11D7B2DB-4FA3-4DD4-963E-A2EBC88A9467}"/>
    <cellStyle name="Normal 4 29 3" xfId="51561" xr:uid="{2F5DAE8B-8E17-46FE-875D-5355A210961E}"/>
    <cellStyle name="Normal 4 3" xfId="34307" xr:uid="{F2D6DD45-635D-4E93-8114-A08A57700349}"/>
    <cellStyle name="Normal 4 3 2" xfId="14777" xr:uid="{A2D2B88F-C77B-48EC-BE28-246C47D01613}"/>
    <cellStyle name="Normal 4 3 2 2" xfId="11548" xr:uid="{34D41276-17FA-48F2-AA6A-943A830EFC5C}"/>
    <cellStyle name="Normal 4 3 2 2 2" xfId="11554" xr:uid="{F43E43CE-CEC6-48FF-80B5-AB426B9093CB}"/>
    <cellStyle name="Normal 4 3 2 2 2 2" xfId="4184" xr:uid="{E2176B46-312B-404C-A182-D2D4B221DAC9}"/>
    <cellStyle name="Normal 4 3 2 2 3" xfId="11563" xr:uid="{708427DB-343A-4C24-AA93-5B9CE11B326E}"/>
    <cellStyle name="Normal 4 3 2 2 4" xfId="11579" xr:uid="{C807241C-271B-4363-BF30-5A40EA9540DC}"/>
    <cellStyle name="Normal 4 3 2 3" xfId="411" xr:uid="{668A372E-8253-4A27-8241-A1117F8000FF}"/>
    <cellStyle name="Normal 4 3 2 3 2" xfId="3492" xr:uid="{279DFFE8-CAC2-4DFF-8168-B6FF16E50DF9}"/>
    <cellStyle name="Normal 4 3 2 4" xfId="163" xr:uid="{015316F8-B9AC-454B-BEFC-404F3A24DBE0}"/>
    <cellStyle name="Normal 4 3 2 5" xfId="51562" xr:uid="{7CFED77C-7755-4CCF-BDFD-219B5450E924}"/>
    <cellStyle name="Normal 4 3 2 6" xfId="51563" xr:uid="{A7AE36CF-85E9-4BE2-9204-2288784CE78B}"/>
    <cellStyle name="Normal 4 3 3" xfId="8211" xr:uid="{7E3BA802-18B7-491A-9F51-642529262FD7}"/>
    <cellStyle name="Normal 4 3 3 2" xfId="8222" xr:uid="{DB0CC775-A4C6-41BC-BE74-39250B4D9E74}"/>
    <cellStyle name="Normal 4 3 3 2 2" xfId="5370" xr:uid="{DF552279-E899-4950-961F-A0826F49F6F8}"/>
    <cellStyle name="Normal 4 3 3 3" xfId="8050" xr:uid="{4B201A31-E628-49AB-A458-213AFEC85AC6}"/>
    <cellStyle name="Normal 4 3 3 4" xfId="51564" xr:uid="{7EC401CB-E308-434C-9224-CCED7FB09B4E}"/>
    <cellStyle name="Normal 4 3 3 5" xfId="51565" xr:uid="{308D351C-8251-49AF-92A3-3F97066305E1}"/>
    <cellStyle name="Normal 4 3 4" xfId="24787" xr:uid="{83FC4BD9-E79A-4CF6-9577-8358710936C0}"/>
    <cellStyle name="Normal 4 3 4 2" xfId="11942" xr:uid="{CAF52DF5-8F93-4164-BDFD-6B7236FBA4F9}"/>
    <cellStyle name="Normal 4 3 5" xfId="24804" xr:uid="{86885247-8C0B-467D-8950-3087686A96E5}"/>
    <cellStyle name="Normal 4 3 6" xfId="24812" xr:uid="{F2105A6F-40C6-471E-B01E-B99DA625C027}"/>
    <cellStyle name="Normal 4 3 7" xfId="24821" xr:uid="{1CE3F251-7DAF-4AB5-B51D-92E14D3C168C}"/>
    <cellStyle name="Normal 4 30" xfId="51528" xr:uid="{A861B63A-D02D-41F8-807B-072B44AE2B79}"/>
    <cellStyle name="Normal 4 30 2" xfId="51530" xr:uid="{66C41E8D-726C-40D7-9E22-CB3E86D04EED}"/>
    <cellStyle name="Normal 4 30 2 2" xfId="51532" xr:uid="{9F66A3A3-AEB3-468F-9636-14FD8573CEB4}"/>
    <cellStyle name="Normal 4 30 3" xfId="51534" xr:uid="{A6AC8EDD-2EC3-4469-8CB4-E8DD7796BC3A}"/>
    <cellStyle name="Normal 4 31" xfId="51536" xr:uid="{4D1FA76D-D72C-4A3E-9019-D02422A623B0}"/>
    <cellStyle name="Normal 4 31 2" xfId="41814" xr:uid="{455EB570-E9FF-489C-8FD6-F52B825E8482}"/>
    <cellStyle name="Normal 4 31 2 2" xfId="45586" xr:uid="{243FD35B-1B79-4F96-959F-852AEE293521}"/>
    <cellStyle name="Normal 4 31 3" xfId="45716" xr:uid="{5F7E96CF-8C41-465A-98C8-34EC55A1E37E}"/>
    <cellStyle name="Normal 4 32" xfId="51538" xr:uid="{22CDECAD-C4B4-4999-A0C2-7B3FAE6C9B30}"/>
    <cellStyle name="Normal 4 32 2" xfId="51540" xr:uid="{2E6E32CB-041C-4D73-92D3-EB1BA9580A24}"/>
    <cellStyle name="Normal 4 32 2 2" xfId="51542" xr:uid="{86145EBB-6AA9-459A-B9A7-C4C7A5D8A145}"/>
    <cellStyle name="Normal 4 32 3" xfId="51544" xr:uid="{B6B77E3A-07E1-4A4D-936E-1449A39F210E}"/>
    <cellStyle name="Normal 4 33" xfId="51546" xr:uid="{F9536256-C0EA-4774-9F2E-D2C7B4EEA6C9}"/>
    <cellStyle name="Normal 4 33 2" xfId="51548" xr:uid="{F6BDE61C-9B1F-466F-BED4-F7BE8E5CC252}"/>
    <cellStyle name="Normal 4 33 2 2" xfId="51550" xr:uid="{9832035F-F6CE-432F-9076-B0E0047BE761}"/>
    <cellStyle name="Normal 4 33 3" xfId="51552" xr:uid="{2C8AB85C-B06B-4CA2-9DEA-458E8003AC79}"/>
    <cellStyle name="Normal 4 34" xfId="51554" xr:uid="{B0E5EA5E-826C-4111-A4C7-0BD5B4D1A17E}"/>
    <cellStyle name="Normal 4 34 2" xfId="51556" xr:uid="{549E2A45-F863-4449-B0CA-9759E197FFC4}"/>
    <cellStyle name="Normal 4 34 2 2" xfId="51558" xr:uid="{FE9F7FF3-5B2C-4547-80AA-D66CF47E9105}"/>
    <cellStyle name="Normal 4 34 3" xfId="51560" xr:uid="{E178D9A8-8A37-43C3-B37B-E64B83FE3749}"/>
    <cellStyle name="Normal 4 35" xfId="51567" xr:uid="{70C00414-F393-45DA-A0E1-AD2287B05958}"/>
    <cellStyle name="Normal 4 35 2" xfId="51569" xr:uid="{BB27259D-FE62-45FE-AE27-19D1CA89D41C}"/>
    <cellStyle name="Normal 4 35 2 2" xfId="21626" xr:uid="{CBABFB87-E1BE-4EE6-8516-06665EA03726}"/>
    <cellStyle name="Normal 4 35 3" xfId="51571" xr:uid="{FDD0AD97-3E8C-43AC-B5F2-BB2972A5B953}"/>
    <cellStyle name="Normal 4 36" xfId="51573" xr:uid="{0C3549D3-DA7E-4018-9C12-CE3C7856933D}"/>
    <cellStyle name="Normal 4 36 2" xfId="51575" xr:uid="{0EBF221C-3B05-437F-884D-86C330DF2D70}"/>
    <cellStyle name="Normal 4 36 2 2" xfId="51577" xr:uid="{AF6ADB64-DD8D-4A45-A482-0E6757DDF36E}"/>
    <cellStyle name="Normal 4 36 3" xfId="51579" xr:uid="{64D2DED3-0773-43A0-A479-4215A0A6D1E6}"/>
    <cellStyle name="Normal 4 37" xfId="36988" xr:uid="{ACD01CBE-866A-4F10-8EC3-1EE43C8B4ABD}"/>
    <cellStyle name="Normal 4 37 2" xfId="36993" xr:uid="{324AE1F9-BAE6-4AD1-AAA6-5AAA2C1C45B3}"/>
    <cellStyle name="Normal 4 37 2 2" xfId="36999" xr:uid="{AE41AC0F-C1BC-4749-9CA6-4AFD907423DC}"/>
    <cellStyle name="Normal 4 37 3" xfId="36833" xr:uid="{07F895DA-1770-489E-97E0-93DAAA23034F}"/>
    <cellStyle name="Normal 4 38" xfId="37009" xr:uid="{A03C2433-B9B6-48DF-8BD8-E400E533E936}"/>
    <cellStyle name="Normal 4 38 2" xfId="37014" xr:uid="{F094429F-155C-487E-8E02-BDB6C9EFA77B}"/>
    <cellStyle name="Normal 4 38 2 2" xfId="51581" xr:uid="{8BD2A647-654A-46F1-8719-DD51205E64BC}"/>
    <cellStyle name="Normal 4 38 3" xfId="37017" xr:uid="{7A652824-77E2-412E-911B-D9DD80DAE734}"/>
    <cellStyle name="Normal 4 39" xfId="37020" xr:uid="{73DD3A82-BFB9-4D38-A6BD-4F8D1390DE79}"/>
    <cellStyle name="Normal 4 39 2" xfId="23247" xr:uid="{4FEA438D-A901-454A-B7E3-15EA4B596190}"/>
    <cellStyle name="Normal 4 39 2 2" xfId="51583" xr:uid="{71110865-B377-4519-B26A-4E9ABFC50098}"/>
    <cellStyle name="Normal 4 39 3" xfId="23251" xr:uid="{8CC7018E-9102-487F-894F-B4B4B1450605}"/>
    <cellStyle name="Normal 4 4" xfId="32525" xr:uid="{D4533918-E1F2-4974-A3AD-529314469F08}"/>
    <cellStyle name="Normal 4 4 2" xfId="14826" xr:uid="{F4D91453-E966-4FCF-92BC-19D2C4C60879}"/>
    <cellStyle name="Normal 4 4 2 2" xfId="34315" xr:uid="{EEB9B9E3-8831-4526-8647-123A5A6CE073}"/>
    <cellStyle name="Normal 4 4 2 2 2" xfId="34318" xr:uid="{5DFD1FB0-B5EA-4207-BDE5-A22519963DBD}"/>
    <cellStyle name="Normal 4 4 2 3" xfId="34321" xr:uid="{65E9E58A-C878-4398-BAAD-A7B8174DA75B}"/>
    <cellStyle name="Normal 4 4 2 4" xfId="51584" xr:uid="{6B4375BE-1735-4D75-9B59-0AA3D76C0B47}"/>
    <cellStyle name="Normal 4 4 2 5" xfId="54246" xr:uid="{4FA832D6-D4C8-4DA7-80E0-D9D513205A39}"/>
    <cellStyle name="Normal 4 4 2 6" xfId="54256" xr:uid="{AC0106A6-A73E-4C6B-BEBF-C5171EE89815}"/>
    <cellStyle name="Normal 4 4 2 6 2" xfId="54277" xr:uid="{3A335759-67C5-4479-88E7-64B4868FB091}"/>
    <cellStyle name="Normal 4 4 2 7" xfId="54283" xr:uid="{1299A7F5-CB35-4530-9AE4-DA37D0A7524C}"/>
    <cellStyle name="Normal 4 4 3" xfId="4729" xr:uid="{4F70CE87-6555-47E3-8334-E614352CC382}"/>
    <cellStyle name="Normal 4 4 3 2" xfId="34324" xr:uid="{225EEC50-C61C-4E13-8E34-CCF42D010CFF}"/>
    <cellStyle name="Normal 4 4 3 3" xfId="51585" xr:uid="{0A7B6A55-C662-46AA-9F97-540D54FC886B}"/>
    <cellStyle name="Normal 4 4 4" xfId="24838" xr:uid="{8A921999-CA6F-42ED-80D5-A6AFB5878D2A}"/>
    <cellStyle name="Normal 4 4 4 2" xfId="5309" xr:uid="{A54D4C94-92C8-4D3F-B7DF-20C58460E856}"/>
    <cellStyle name="Normal 4 4 5" xfId="24844" xr:uid="{54C09C03-E3A3-4CD2-9290-83E3DB5CB130}"/>
    <cellStyle name="Normal 4 4 6" xfId="24848" xr:uid="{CBD8DB42-FE7A-4CA6-ABB7-1AE08667B8C0}"/>
    <cellStyle name="Normal 4 4 7" xfId="24853" xr:uid="{68226295-718F-4AB0-A2EE-5F0E186BB644}"/>
    <cellStyle name="Normal 4 40" xfId="51566" xr:uid="{57C96218-0F3B-4DBC-955A-C5F365CA7F93}"/>
    <cellStyle name="Normal 4 40 2" xfId="51568" xr:uid="{658AE06E-975B-403C-9C42-B442AE62EC44}"/>
    <cellStyle name="Normal 4 40 2 2" xfId="21625" xr:uid="{49EE87B6-CB03-46E6-9E0B-E0769E7B589B}"/>
    <cellStyle name="Normal 4 40 3" xfId="51570" xr:uid="{5FF3E3F8-7311-495E-AD3D-7BC666712AA3}"/>
    <cellStyle name="Normal 4 41" xfId="51572" xr:uid="{9BF5043F-7153-4D3B-8853-3DF4F76E209B}"/>
    <cellStyle name="Normal 4 41 2" xfId="51574" xr:uid="{F64B09EE-ECF6-4741-94C1-CE78FE60EF10}"/>
    <cellStyle name="Normal 4 41 2 2" xfId="51576" xr:uid="{9797DC48-1D04-4C32-88DB-A8E32F942932}"/>
    <cellStyle name="Normal 4 41 3" xfId="51578" xr:uid="{AE07B6CD-65AA-4B17-9637-63ADB3ABECE1}"/>
    <cellStyle name="Normal 4 42" xfId="36987" xr:uid="{714C33DB-15F5-4412-A79E-5F0DAD1FA593}"/>
    <cellStyle name="Normal 4 42 2" xfId="36992" xr:uid="{EE5B203C-792B-442E-AB17-38659D085662}"/>
    <cellStyle name="Normal 4 42 2 2" xfId="36998" xr:uid="{D0F0336B-CA9A-4F5F-96E6-1A690A64B0BD}"/>
    <cellStyle name="Normal 4 42 3" xfId="36832" xr:uid="{071C4F5E-AE6D-474C-B0C7-24F4E0778A97}"/>
    <cellStyle name="Normal 4 43" xfId="37008" xr:uid="{5FFFDDBB-BAB1-4E29-B1FA-5639510860DB}"/>
    <cellStyle name="Normal 4 43 2" xfId="37013" xr:uid="{9CFF28F7-E9D6-466A-9548-2D8123D8B98F}"/>
    <cellStyle name="Normal 4 43 2 2" xfId="51580" xr:uid="{A24B9942-CEC0-4F0A-872C-9E9894A62F96}"/>
    <cellStyle name="Normal 4 43 3" xfId="37016" xr:uid="{0B344F54-42EB-4D6C-A4DA-A744931C249A}"/>
    <cellStyle name="Normal 4 44" xfId="37019" xr:uid="{FF593F8C-68EE-43FE-8C55-AF89D9A7081F}"/>
    <cellStyle name="Normal 4 44 2" xfId="23246" xr:uid="{A3B583BB-7655-4852-A8C0-FBAAE5D4BF02}"/>
    <cellStyle name="Normal 4 44 2 2" xfId="51582" xr:uid="{5B6DA6A3-297B-41FE-BA01-125920AC6A03}"/>
    <cellStyle name="Normal 4 44 3" xfId="23250" xr:uid="{672D789C-5535-4F2F-BDF1-0332C985DA66}"/>
    <cellStyle name="Normal 4 45" xfId="14993" xr:uid="{3E7F8EB9-8B95-469D-BFC3-8CBDF72FEFF7}"/>
    <cellStyle name="Normal 4 45 2" xfId="14301" xr:uid="{F95D7F34-6541-471A-8CA1-08B06CB510FA}"/>
    <cellStyle name="Normal 4 45 2 2" xfId="51586" xr:uid="{A73BC892-9596-47D9-802C-73D2D712623C}"/>
    <cellStyle name="Normal 4 45 3" xfId="51587" xr:uid="{E7EDF8E4-2CB3-43A4-9DD0-9F592EC1245D}"/>
    <cellStyle name="Normal 4 46" xfId="37023" xr:uid="{E510F7A6-FB6A-47D4-AF22-DF9F895219B0}"/>
    <cellStyle name="Normal 4 46 2" xfId="51589" xr:uid="{565B7ABF-2AF3-493B-9710-3376FB15B390}"/>
    <cellStyle name="Normal 4 46 2 2" xfId="51591" xr:uid="{EEE80964-7745-4950-95E1-259A64DE280C}"/>
    <cellStyle name="Normal 4 46 3" xfId="51593" xr:uid="{FDB87521-34A0-4AF1-BB1A-E10FEF145AB5}"/>
    <cellStyle name="Normal 4 47" xfId="18174" xr:uid="{356DA6F2-224D-453E-9C4A-329243D7442E}"/>
    <cellStyle name="Normal 4 47 2" xfId="5499" xr:uid="{774817C7-29BB-4855-9B11-9C023068739B}"/>
    <cellStyle name="Normal 4 47 2 2" xfId="5505" xr:uid="{D09B25DF-91DB-43BF-B98B-16798E938865}"/>
    <cellStyle name="Normal 4 47 3" xfId="5509" xr:uid="{6B2E33E1-9462-4753-88BC-D7466B7F06E2}"/>
    <cellStyle name="Normal 4 48" xfId="37026" xr:uid="{BC7A9D1F-0F71-4960-9674-460E88C23FBA}"/>
    <cellStyle name="Normal 4 48 2" xfId="21134" xr:uid="{6542AA0B-D300-4B20-B5C0-F467010F7C38}"/>
    <cellStyle name="Normal 4 48 2 2" xfId="21140" xr:uid="{BABAF904-A574-4EED-A112-C6F2982C6D97}"/>
    <cellStyle name="Normal 4 48 3" xfId="21148" xr:uid="{904E65EE-0FD4-402B-9B61-3D398C73F9F1}"/>
    <cellStyle name="Normal 4 49" xfId="32678" xr:uid="{40D14192-E420-469F-AB0B-298807B0B9ED}"/>
    <cellStyle name="Normal 4 49 2" xfId="28788" xr:uid="{4087AF9E-719A-463B-BCD3-1354A9BFCE88}"/>
    <cellStyle name="Normal 4 49 2 2" xfId="29408" xr:uid="{C96FAD56-C089-43B2-843D-A4E9549A1F05}"/>
    <cellStyle name="Normal 4 49 3" xfId="28794" xr:uid="{ACF76508-7D2B-45B6-A972-D27AF1E5CB77}"/>
    <cellStyle name="Normal 4 5" xfId="34326" xr:uid="{3744FC89-F3F4-4C13-9A0A-33C5430AAC91}"/>
    <cellStyle name="Normal 4 5 2" xfId="34329" xr:uid="{BBBFD84A-8F43-4A6C-9E54-878728EBE76B}"/>
    <cellStyle name="Normal 4 5 2 2" xfId="34333" xr:uid="{BDB49D66-1568-42FA-A3CC-1768027CD962}"/>
    <cellStyle name="Normal 4 5 3" xfId="34337" xr:uid="{0D89ED9A-F982-412D-8542-BFB049EA4CDC}"/>
    <cellStyle name="Normal 4 5 4" xfId="24858" xr:uid="{B69304FF-6F4B-4AC2-835F-FC7EF3D289C1}"/>
    <cellStyle name="Normal 4 50" xfId="14992" xr:uid="{3FDF98C3-7FEA-4E69-8672-C061962886B2}"/>
    <cellStyle name="Normal 4 51" xfId="37022" xr:uid="{BA12ACB9-CA99-4230-8203-E45E9BFB3DBB}"/>
    <cellStyle name="Normal 4 51 2" xfId="51588" xr:uid="{1D20D1CC-65D4-41F9-BEB4-92A1F7E3F970}"/>
    <cellStyle name="Normal 4 51 2 2" xfId="51590" xr:uid="{5A0219BF-01BB-4643-B0FA-8587F17D2F07}"/>
    <cellStyle name="Normal 4 51 3" xfId="51592" xr:uid="{A5C9D5C2-87D4-46E6-9E46-C43B5163418D}"/>
    <cellStyle name="Normal 4 52" xfId="18173" xr:uid="{60AE9963-C645-440C-9EFE-E6DAB95E5A8F}"/>
    <cellStyle name="Normal 4 52 2" xfId="5498" xr:uid="{C82ACC73-4734-494A-9E99-A43C1EB91460}"/>
    <cellStyle name="Normal 4 52 2 2" xfId="5504" xr:uid="{CCE9A241-B0E6-4D5D-AA91-1B754FFF6666}"/>
    <cellStyle name="Normal 4 52 3" xfId="5508" xr:uid="{77155070-EEFF-4CDE-97ED-162A27FB40B1}"/>
    <cellStyle name="Normal 4 53" xfId="37025" xr:uid="{E7B91B9D-2FEA-4826-9CF7-69A70FCFFFC0}"/>
    <cellStyle name="Normal 4 53 2" xfId="21133" xr:uid="{65CAABF6-74E7-4F87-886E-C70D8AB1464F}"/>
    <cellStyle name="Normal 4 53 2 2" xfId="21139" xr:uid="{D0E29447-63DB-4897-A54E-0923630CB047}"/>
    <cellStyle name="Normal 4 53 3" xfId="21147" xr:uid="{915BA3D4-BC48-4055-AE70-068557897561}"/>
    <cellStyle name="Normal 4 54" xfId="32677" xr:uid="{B940026B-1ED2-4B3A-BDFF-52ADF808A11E}"/>
    <cellStyle name="Normal 4 54 2" xfId="28787" xr:uid="{12B8AA97-0F54-42AB-A464-C34CD18B1D31}"/>
    <cellStyle name="Normal 4 54 2 2" xfId="29407" xr:uid="{E6BFD08D-B66F-4965-B1C8-682E2642ED67}"/>
    <cellStyle name="Normal 4 54 3" xfId="28793" xr:uid="{A2050509-B34B-4B11-BEF1-B142B6225627}"/>
    <cellStyle name="Normal 4 55" xfId="48476" xr:uid="{E85EDCC7-9654-476E-A3B7-2A53B031CAFE}"/>
    <cellStyle name="Normal 4 55 2" xfId="20748" xr:uid="{F5EEF823-746A-4FA1-B840-69C468C31DA7}"/>
    <cellStyle name="Normal 4 55 2 2" xfId="20762" xr:uid="{C98B3ACE-F128-4F15-A518-7A824E92E593}"/>
    <cellStyle name="Normal 4 55 3" xfId="20777" xr:uid="{2CF68C49-67F8-46C6-B291-39856D2181DF}"/>
    <cellStyle name="Normal 4 56" xfId="46593" xr:uid="{58DDC156-A14C-471E-BACF-839110EA6E2A}"/>
    <cellStyle name="Normal 4 56 2" xfId="20676" xr:uid="{84E904CC-7D99-4253-B9A8-A3E850217F3E}"/>
    <cellStyle name="Normal 4 56 2 2" xfId="20684" xr:uid="{A232700D-CCA4-4649-BAB3-51330BB16496}"/>
    <cellStyle name="Normal 4 56 3" xfId="20696" xr:uid="{DB7F88E0-B343-4DB7-B9DA-A528439D423E}"/>
    <cellStyle name="Normal 4 57" xfId="51595" xr:uid="{B55C7C74-9E69-4887-A868-160E56027384}"/>
    <cellStyle name="Normal 4 57 2" xfId="20735" xr:uid="{EC2DE4B4-3FD8-43DA-86F2-CD4B2F7FA28A}"/>
    <cellStyle name="Normal 4 57 2 2" xfId="20744" xr:uid="{67F2D844-5AEB-4900-B1CC-E123BB12CD16}"/>
    <cellStyle name="Normal 4 57 3" xfId="13027" xr:uid="{3F9BEE94-3D9A-45AF-9EAE-316220261739}"/>
    <cellStyle name="Normal 4 58" xfId="51597" xr:uid="{2BC183D3-3EA3-4557-B27F-9EAE0F815C72}"/>
    <cellStyle name="Normal 4 58 2" xfId="20770" xr:uid="{697D63D5-138E-402C-81AD-19482BF9F6ED}"/>
    <cellStyle name="Normal 4 58 2 2" xfId="51599" xr:uid="{4ADA9756-174F-4008-8155-9902F039CF19}"/>
    <cellStyle name="Normal 4 58 3" xfId="36381" xr:uid="{F436C60B-B1E7-4F76-8F50-89C978D4E7A3}"/>
    <cellStyle name="Normal 4 59" xfId="51601" xr:uid="{B7C9BCD8-97EA-4BE2-A07F-8C90E649406A}"/>
    <cellStyle name="Normal 4 59 2" xfId="36466" xr:uid="{05D5B462-3EBE-49A7-8661-27D6B5B3E8CB}"/>
    <cellStyle name="Normal 4 59 2 2" xfId="51603" xr:uid="{D77283B8-8DDB-4B5F-B202-1921CB40E877}"/>
    <cellStyle name="Normal 4 59 3" xfId="36472" xr:uid="{9EBFC882-2BCE-40B9-AE7B-C8A9AAA7D3C3}"/>
    <cellStyle name="Normal 4 6" xfId="34341" xr:uid="{4233663D-92F0-4241-8A52-62CFF6E6DCB5}"/>
    <cellStyle name="Normal 4 6 2" xfId="34345" xr:uid="{E4F59A5A-672F-422C-98D0-327F75B67E0C}"/>
    <cellStyle name="Normal 4 6 2 2" xfId="36732" xr:uid="{A7C21F9B-5F33-4A95-A6E8-BBD50EA8B59E}"/>
    <cellStyle name="Normal 4 6 3" xfId="36735" xr:uid="{2297A40E-04F6-485D-B5EE-3D525242E704}"/>
    <cellStyle name="Normal 4 60" xfId="48475" xr:uid="{98B50F7F-12A9-4D0C-BEB6-A5C52095CD13}"/>
    <cellStyle name="Normal 4 60 2" xfId="20747" xr:uid="{F018C45E-B679-4CCD-ACDE-F1254784914B}"/>
    <cellStyle name="Normal 4 60 2 2" xfId="20761" xr:uid="{FBD41DB6-75D6-4FB1-8782-B4F316E7AE46}"/>
    <cellStyle name="Normal 4 60 3" xfId="20776" xr:uid="{347A2E8C-F656-4C2A-BE9B-34BB7937D2E6}"/>
    <cellStyle name="Normal 4 61" xfId="46592" xr:uid="{1397D2DE-8184-43EC-869C-600588B5C3E1}"/>
    <cellStyle name="Normal 4 61 2" xfId="20675" xr:uid="{08FF5550-870E-4BCD-819A-F0FA76298B8C}"/>
    <cellStyle name="Normal 4 61 2 2" xfId="20683" xr:uid="{166F004C-EEB7-4264-AA26-8EE2E4B57772}"/>
    <cellStyle name="Normal 4 61 3" xfId="20695" xr:uid="{B0B6FBF3-26CA-40BD-AF80-CA8A509293BF}"/>
    <cellStyle name="Normal 4 62" xfId="51594" xr:uid="{792E9185-2C26-40DE-ACD2-DDBA8A00F2E3}"/>
    <cellStyle name="Normal 4 62 2" xfId="20734" xr:uid="{F549CC0D-9CF3-4842-9ABD-B11AA977BE16}"/>
    <cellStyle name="Normal 4 62 2 2" xfId="20743" xr:uid="{D3A4B1A8-CA90-4742-99DA-39B9FEC56ABF}"/>
    <cellStyle name="Normal 4 62 3" xfId="13026" xr:uid="{E50E88E9-91A9-4382-94CF-3A1D0EF2F195}"/>
    <cellStyle name="Normal 4 63" xfId="51596" xr:uid="{B4568408-AC33-41E5-86EB-43E81BEB0D52}"/>
    <cellStyle name="Normal 4 63 2" xfId="20769" xr:uid="{D539F137-414E-4A8F-AFE4-9BB2A4C9A4C6}"/>
    <cellStyle name="Normal 4 63 2 2" xfId="51598" xr:uid="{8C0EF9D5-689A-4219-8448-CD9049C5412C}"/>
    <cellStyle name="Normal 4 63 3" xfId="36380" xr:uid="{E768F0A4-131C-4D92-B7F9-C9179EFD443B}"/>
    <cellStyle name="Normal 4 64" xfId="51600" xr:uid="{5E781EF2-F60A-4134-ABB8-503EE76AEF5C}"/>
    <cellStyle name="Normal 4 64 2" xfId="36465" xr:uid="{6324FB68-327A-4F4B-8F6A-50E63200CA98}"/>
    <cellStyle name="Normal 4 64 2 2" xfId="51602" xr:uid="{43814B70-070E-4C05-952A-3309448170B0}"/>
    <cellStyle name="Normal 4 64 3" xfId="36471" xr:uid="{DEB3864F-2A81-42A1-98F5-2C24298AC2C6}"/>
    <cellStyle name="Normal 4 65" xfId="51605" xr:uid="{91AE3F93-BE29-43BF-B7A5-099F382616D2}"/>
    <cellStyle name="Normal 4 65 2" xfId="51606" xr:uid="{8F1ED57E-EFD7-4A7B-BE45-EB752242BC14}"/>
    <cellStyle name="Normal 4 65 2 2" xfId="51607" xr:uid="{199F81F8-894E-4A47-B540-5A50AE7D4752}"/>
    <cellStyle name="Normal 4 65 3" xfId="51608" xr:uid="{861BF524-C529-48D8-B490-81D2DF40A124}"/>
    <cellStyle name="Normal 4 66" xfId="40839" xr:uid="{19F814AE-2266-4C0A-A70B-92CEF9F9B69E}"/>
    <cellStyle name="Normal 4 67" xfId="51610" xr:uid="{E492029B-08A2-4F8D-A658-92710A927FE4}"/>
    <cellStyle name="Normal 4 67 2" xfId="51611" xr:uid="{DED3DC77-2960-462D-A3BD-9208CC8EC576}"/>
    <cellStyle name="Normal 4 68" xfId="51612" xr:uid="{965F1C84-9CD1-401D-9539-226AAC7C50F9}"/>
    <cellStyle name="Normal 4 68 2" xfId="42000" xr:uid="{4BEBC657-669D-4717-BB04-EAA6D64B57CA}"/>
    <cellStyle name="Normal 4 69" xfId="51613" xr:uid="{CE82F885-6741-405C-BB6D-6AD76327BB35}"/>
    <cellStyle name="Normal 4 69 2" xfId="51614" xr:uid="{F7F31174-8F0A-4957-A2EE-EA77C31150B9}"/>
    <cellStyle name="Normal 4 7" xfId="34349" xr:uid="{B87C751C-8292-418C-91A1-9E0D5D81C3D0}"/>
    <cellStyle name="Normal 4 7 2" xfId="35083" xr:uid="{957E4BD9-4A5C-422F-BF0C-B86CD7D26FDF}"/>
    <cellStyle name="Normal 4 7 2 2" xfId="35086" xr:uid="{5183A225-E6A1-4F2D-B6E6-E399143C0F7B}"/>
    <cellStyle name="Normal 4 7 3" xfId="35090" xr:uid="{FC530F01-5063-48A1-85DB-803291B8EABC}"/>
    <cellStyle name="Normal 4 70" xfId="51604" xr:uid="{AB3EAFB6-ED0B-4436-9111-C73C7400860D}"/>
    <cellStyle name="Normal 4 71" xfId="40838" xr:uid="{3B9E0F53-4D03-49F2-BEBC-0929EA8632A4}"/>
    <cellStyle name="Normal 4 72" xfId="51609" xr:uid="{9CF8C0BA-D422-49F6-A435-30C9DB18B807}"/>
    <cellStyle name="Normal 4 8" xfId="34353" xr:uid="{E27146FC-C14F-4C1B-94E7-7C6C8F3150D3}"/>
    <cellStyle name="Normal 4 8 2" xfId="35094" xr:uid="{F24D59D0-3E2E-46AC-BB4D-3254161D847C}"/>
    <cellStyle name="Normal 4 8 2 2" xfId="36742" xr:uid="{2533AF9F-41C3-45BF-B10A-0DB1961278F1}"/>
    <cellStyle name="Normal 4 8 3" xfId="36747" xr:uid="{C460E8B5-7665-494F-9313-682BD55E91C3}"/>
    <cellStyle name="Normal 4 8 4" xfId="35911" xr:uid="{9A3529F5-2870-40B8-B5F6-81861C8B27CB}"/>
    <cellStyle name="Normal 4 9" xfId="35098" xr:uid="{CE846573-F2D8-43E5-8768-49264519E169}"/>
    <cellStyle name="Normal 4 9 2" xfId="36751" xr:uid="{727DF5E8-FA9B-4540-AEBB-E00F3472C5FC}"/>
    <cellStyle name="Normal 4 9 2 2" xfId="36754" xr:uid="{52AFB894-AABC-42A5-8B96-7DF27D44829E}"/>
    <cellStyle name="Normal 4 9 3" xfId="36759" xr:uid="{DAE0632C-C8EC-424C-87BD-01C32D96DADA}"/>
    <cellStyle name="Normal 4_Book1" xfId="51615" xr:uid="{EC780E8B-F3EF-46AE-90F2-5CC6E1D1D513}"/>
    <cellStyle name="Normal 40" xfId="27063" xr:uid="{D56F25AC-A0B6-4660-B09F-9DC13BB4346B}"/>
    <cellStyle name="Normal 40 2" xfId="30057" xr:uid="{8B8C1261-4F23-4BA1-8069-0B1E158C2BFE}"/>
    <cellStyle name="Normal 40 2 2" xfId="40463" xr:uid="{89301733-4EDA-41C7-870C-F370B748F39E}"/>
    <cellStyle name="Normal 40 3" xfId="32968" xr:uid="{F4C0DD2A-3627-4D67-A891-D6CBEB5E8673}"/>
    <cellStyle name="Normal 40 3 2" xfId="32972" xr:uid="{7B7AC3BC-139B-4A52-BFBA-83AEF992FC83}"/>
    <cellStyle name="Normal 40 4" xfId="32974" xr:uid="{D9C346E9-A7F0-4EA3-8785-A939666BE46C}"/>
    <cellStyle name="Normal 40 5" xfId="51616" xr:uid="{E0CE3E0A-7994-4690-9411-E4FFAB6B9B2C}"/>
    <cellStyle name="Normal 400" xfId="44718" xr:uid="{F0F7E8E9-1390-4BA1-BC91-F52CC40B7A9B}"/>
    <cellStyle name="Normal 400 2" xfId="44723" xr:uid="{69833966-D5A8-4915-A092-4638FFBD19BA}"/>
    <cellStyle name="Normal 401" xfId="44730" xr:uid="{CE503412-9CF2-487B-87B4-CC2A80122AA2}"/>
    <cellStyle name="Normal 401 2" xfId="44735" xr:uid="{DBA20B87-61A1-4DEA-B5F5-7EC2BFD1DA1F}"/>
    <cellStyle name="Normal 402" xfId="32038" xr:uid="{4A027557-476B-4E8F-AFD5-DA66759869D2}"/>
    <cellStyle name="Normal 402 2" xfId="32045" xr:uid="{96EC4E4D-92B2-4A6A-8ECE-64DE5F6A8432}"/>
    <cellStyle name="Normal 403" xfId="32060" xr:uid="{032CE842-CEB6-4D97-B9A3-9E4DC75AADA4}"/>
    <cellStyle name="Normal 403 2" xfId="32067" xr:uid="{AFE52D5A-DA55-4B1F-8557-7E478FFD1933}"/>
    <cellStyle name="Normal 404" xfId="32079" xr:uid="{C830F87C-724C-4665-B648-76DA9D4FB0DB}"/>
    <cellStyle name="Normal 404 2" xfId="32087" xr:uid="{D0C4336C-6F71-412A-B7CD-C2D0916FEBC6}"/>
    <cellStyle name="Normal 405" xfId="32092" xr:uid="{894041B7-0641-443E-A179-282774757260}"/>
    <cellStyle name="Normal 405 2" xfId="48217" xr:uid="{BEA5FE31-7582-480B-9DFB-B0B3BF82C68B}"/>
    <cellStyle name="Normal 406" xfId="9114" xr:uid="{BDE92280-3B51-4EF8-995A-4C0135A13121}"/>
    <cellStyle name="Normal 406 2" xfId="48273" xr:uid="{329E41AF-19A4-4E54-A355-19012C682B70}"/>
    <cellStyle name="Normal 407" xfId="50323" xr:uid="{7E880E43-2F14-4851-82FE-5A726E629D72}"/>
    <cellStyle name="Normal 407 2" xfId="15716" xr:uid="{2CFDA10D-F974-4E8E-941F-4BB08A407B0E}"/>
    <cellStyle name="Normal 408" xfId="50327" xr:uid="{665FEF1D-B207-402E-9B26-32FD19EB3DFA}"/>
    <cellStyle name="Normal 408 2" xfId="15747" xr:uid="{16183103-7A52-4483-8C0E-FB48AC1F1FC4}"/>
    <cellStyle name="Normal 409" xfId="50331" xr:uid="{0AE422CB-D4EC-42D4-86D1-B77CD0C291B6}"/>
    <cellStyle name="Normal 409 2" xfId="25540" xr:uid="{9CAA41C5-C7C1-4FB3-9C58-7DCF2DDC5511}"/>
    <cellStyle name="Normal 41" xfId="39541" xr:uid="{366EBE30-69CD-4959-90B7-FFF8A6A00C43}"/>
    <cellStyle name="Normal 41 2" xfId="31013" xr:uid="{20445545-63EE-4771-9A0F-EE82A7FF0F85}"/>
    <cellStyle name="Normal 41 2 2" xfId="19867" xr:uid="{BFC5D53C-BEE5-4659-80C0-962F0CFE8CE2}"/>
    <cellStyle name="Normal 410" xfId="32091" xr:uid="{05C17D9C-338A-45A6-B828-77B618547C14}"/>
    <cellStyle name="Normal 410 2" xfId="48216" xr:uid="{4C58AB5B-8AD1-454B-BE12-C85B730048B7}"/>
    <cellStyle name="Normal 411" xfId="9113" xr:uid="{8FFE64FA-38C7-40A4-AE8D-83B4FA028C7E}"/>
    <cellStyle name="Normal 411 2" xfId="48272" xr:uid="{7A53625C-3634-452A-9824-79E00D1A689D}"/>
    <cellStyle name="Normal 412" xfId="50322" xr:uid="{903833DB-31F3-47E7-938F-61867E330AA5}"/>
    <cellStyle name="Normal 412 2" xfId="15715" xr:uid="{BECFF1D0-BC80-49D4-9C1D-7E36096230C5}"/>
    <cellStyle name="Normal 413" xfId="50326" xr:uid="{E5874A1F-0F7B-457C-9A39-33EBBCFA3F48}"/>
    <cellStyle name="Normal 413 2" xfId="15746" xr:uid="{25719105-B64E-49AE-913C-236C9E6D55D8}"/>
    <cellStyle name="Normal 414" xfId="50330" xr:uid="{FA8D3457-5FEA-4AB0-A4AA-A58E47A48F61}"/>
    <cellStyle name="Normal 414 2" xfId="25539" xr:uid="{549801C6-E151-48A0-BFA8-B43753F7C077}"/>
    <cellStyle name="Normal 415" xfId="51340" xr:uid="{8F39DBB3-048D-471A-B47A-993C2D5012CD}"/>
    <cellStyle name="Normal 415 2" xfId="51358" xr:uid="{C8F34FC0-E9B4-4AD4-92AA-44296D923454}"/>
    <cellStyle name="Normal 416" xfId="51344" xr:uid="{ABDB86EC-967B-4C77-9886-348F186FE22C}"/>
    <cellStyle name="Normal 416 2" xfId="51361" xr:uid="{A9AFF8D8-69E5-41BC-88E3-33F324597F16}"/>
    <cellStyle name="Normal 417" xfId="51348" xr:uid="{F74CAD2D-4397-4B61-854F-A7546B2A5014}"/>
    <cellStyle name="Normal 417 2" xfId="51364" xr:uid="{C8C6527E-098C-4C72-80FF-5922FF6CB502}"/>
    <cellStyle name="Normal 418" xfId="47644" xr:uid="{2078699E-DDD2-49FB-839C-210E17D33208}"/>
    <cellStyle name="Normal 418 2" xfId="51368" xr:uid="{91EC9786-C1E5-4C8D-92CD-4A74B0D153EC}"/>
    <cellStyle name="Normal 419" xfId="51352" xr:uid="{E5425398-103E-41F7-AFE8-1A4FF0E35510}"/>
    <cellStyle name="Normal 419 2" xfId="51371" xr:uid="{847B3302-7355-4EB6-9C2D-B8BDF68D17C6}"/>
    <cellStyle name="Normal 42" xfId="39548" xr:uid="{B7CA9B66-B1E9-46B9-8DC5-F488D1CEDA53}"/>
    <cellStyle name="Normal 42 10" xfId="4376" xr:uid="{4B1A30AF-AB9C-464D-910C-A73C54C57B2D}"/>
    <cellStyle name="Normal 42 11" xfId="51617" xr:uid="{D01D7269-7489-420E-B1B2-EDDE1AA3D95B}"/>
    <cellStyle name="Normal 42 12" xfId="51618" xr:uid="{864706A8-A3BC-4633-A5CE-0700E68E5AD2}"/>
    <cellStyle name="Normal 42 2" xfId="40468" xr:uid="{66A62F4F-A497-4693-833D-52CBA153BE53}"/>
    <cellStyle name="Normal 42 2 10" xfId="51619" xr:uid="{49EA1DE1-4DA8-4E97-B68E-9B192B8F5EAE}"/>
    <cellStyle name="Normal 42 2 11" xfId="51620" xr:uid="{B1CCD946-046E-41CB-A3B6-BC02022593DD}"/>
    <cellStyle name="Normal 42 2 2" xfId="20460" xr:uid="{F6F12121-01F1-4ED8-8C86-564180734FC5}"/>
    <cellStyle name="Normal 42 2 2 2" xfId="20468" xr:uid="{7AACDC42-6107-4272-A605-7A96CA1CFE64}"/>
    <cellStyle name="Normal 42 2 2 2 2" xfId="20471" xr:uid="{3587E345-EF9D-4198-BEF6-309F30103D1F}"/>
    <cellStyle name="Normal 42 2 2 2 2 2" xfId="14983" xr:uid="{7DBD34AA-F0F7-42E7-978B-33639EDAF585}"/>
    <cellStyle name="Normal 42 2 2 2 2 2 2" xfId="51496" xr:uid="{EF8E2C00-FBA7-493D-8B7F-94D85CF47C47}"/>
    <cellStyle name="Normal 42 2 2 2 2 2 2 2" xfId="51621" xr:uid="{41282E9D-554F-4872-9C89-D45AAF684CF0}"/>
    <cellStyle name="Normal 42 2 2 2 2 2 2 2 2" xfId="51622" xr:uid="{08D31516-6C53-4AD5-AECD-328CC104CA69}"/>
    <cellStyle name="Normal 42 2 2 2 2 2 2 2 2 2" xfId="51623" xr:uid="{B36A1FF6-E503-4858-A888-0B3889775479}"/>
    <cellStyle name="Normal 42 2 2 2 2 2 2 2 3" xfId="51624" xr:uid="{881234D0-572F-4C6F-A3B4-B89C5084BE9C}"/>
    <cellStyle name="Normal 42 2 2 2 2 2 2 3" xfId="51625" xr:uid="{A1073910-DD7B-489B-9E04-9159BFB9FFC5}"/>
    <cellStyle name="Normal 42 2 2 2 2 2 2 3 2" xfId="51626" xr:uid="{1F50D5C9-1386-4D1F-912A-024DF9E8C0D0}"/>
    <cellStyle name="Normal 42 2 2 2 2 2 2 4" xfId="50405" xr:uid="{9640B712-57F4-4DD5-ABDD-C9F33C48780E}"/>
    <cellStyle name="Normal 42 2 2 2 2 2 3" xfId="7842" xr:uid="{C4BE4E5D-8102-472B-B861-D310E9FBAE61}"/>
    <cellStyle name="Normal 42 2 2 2 2 2 3 2" xfId="23411" xr:uid="{3CEE42D0-4D63-43FC-A2D8-D75CE80B24D5}"/>
    <cellStyle name="Normal 42 2 2 2 2 2 3 2 2" xfId="23413" xr:uid="{E9D10C33-8A6B-4A50-9D39-A877581BD53F}"/>
    <cellStyle name="Normal 42 2 2 2 2 2 3 3" xfId="23417" xr:uid="{B85E3191-15E6-4879-8A0C-9509FB64A602}"/>
    <cellStyle name="Normal 42 2 2 2 2 2 4" xfId="23420" xr:uid="{382A3B90-EED6-4D62-9A58-CF353B1C53BC}"/>
    <cellStyle name="Normal 42 2 2 2 2 2 4 2" xfId="23423" xr:uid="{8E189882-8C79-4139-8A19-935DA07DE6ED}"/>
    <cellStyle name="Normal 42 2 2 2 2 2 5" xfId="23429" xr:uid="{AC402301-4070-4DF8-A165-786B76691773}"/>
    <cellStyle name="Normal 42 2 2 2 2 3" xfId="51627" xr:uid="{9D8BA932-B918-476A-BF21-26D36D68BDAA}"/>
    <cellStyle name="Normal 42 2 2 2 2 3 2" xfId="51501" xr:uid="{64EFE476-0D8E-4079-A8FA-F8A05ADA781A}"/>
    <cellStyle name="Normal 42 2 2 2 2 3 2 2" xfId="51628" xr:uid="{6831A5D9-85A9-4AD9-A82B-BA0946A6A2B5}"/>
    <cellStyle name="Normal 42 2 2 2 2 3 2 2 2" xfId="51629" xr:uid="{8E8F1276-C992-489C-960F-792DF485EA96}"/>
    <cellStyle name="Normal 42 2 2 2 2 3 2 3" xfId="51630" xr:uid="{A1CFA563-4302-4179-B11D-415D6718B08B}"/>
    <cellStyle name="Normal 42 2 2 2 2 3 3" xfId="23435" xr:uid="{DD27A41B-D396-4C8A-890A-549A2CECCDC0}"/>
    <cellStyle name="Normal 42 2 2 2 2 3 3 2" xfId="23438" xr:uid="{9A763E3D-A7C0-47B3-BE57-A442D4CB4E1E}"/>
    <cellStyle name="Normal 42 2 2 2 2 3 4" xfId="23443" xr:uid="{6C08141C-9111-4F72-93D8-E3CB3B12369B}"/>
    <cellStyle name="Normal 42 2 2 2 2 4" xfId="51631" xr:uid="{14566D6B-AE93-4768-8E22-49C4217E1909}"/>
    <cellStyle name="Normal 42 2 2 2 2 4 2" xfId="51632" xr:uid="{0E50461C-B592-4CD1-B674-8BE0DEFD892C}"/>
    <cellStyle name="Normal 42 2 2 2 2 4 2 2" xfId="51633" xr:uid="{12760DF5-7718-4522-B268-CC32DA65FBEF}"/>
    <cellStyle name="Normal 42 2 2 2 2 4 3" xfId="22282" xr:uid="{06AE86DA-CA5D-4D82-969F-A1E3E3C0A887}"/>
    <cellStyle name="Normal 42 2 2 2 2 5" xfId="23706" xr:uid="{9FC7F9CF-37A7-4315-9692-EE56DF966CB1}"/>
    <cellStyle name="Normal 42 2 2 2 2 5 2" xfId="51634" xr:uid="{B59369BE-E11C-4FEB-8F45-05733C4B4A73}"/>
    <cellStyle name="Normal 42 2 2 2 2 6" xfId="51635" xr:uid="{42D9D39F-93AF-4439-BC17-D342B1B64117}"/>
    <cellStyle name="Normal 42 2 2 2 2 7" xfId="51636" xr:uid="{CA298632-E5F1-4136-BC24-A296D9B30571}"/>
    <cellStyle name="Normal 42 2 2 2 3" xfId="20474" xr:uid="{9464E46C-CD95-44E4-B4FF-96DDC05B3ADD}"/>
    <cellStyle name="Normal 42 2 2 2 3 2" xfId="36853" xr:uid="{567A8E77-4C78-4C8B-ABB8-65B958F7B504}"/>
    <cellStyle name="Normal 42 2 2 2 3 2 2" xfId="46476" xr:uid="{54FC5B6A-BBA2-4962-9F69-645FCFC9C811}"/>
    <cellStyle name="Normal 42 2 2 2 3 2 2 2" xfId="46479" xr:uid="{2FD37CA8-9682-4F1E-AA1B-8373E494ED7D}"/>
    <cellStyle name="Normal 42 2 2 2 3 2 2 2 2" xfId="51637" xr:uid="{CE08C404-E5B4-4C7A-A1A7-7045EEC8220A}"/>
    <cellStyle name="Normal 42 2 2 2 3 2 2 3" xfId="51638" xr:uid="{30291FFC-FAB9-4E81-9320-01FD3B4423E3}"/>
    <cellStyle name="Normal 42 2 2 2 3 2 3" xfId="9306" xr:uid="{141F424E-8655-4C1E-8F16-0D5D820B4C02}"/>
    <cellStyle name="Normal 42 2 2 2 3 2 3 2" xfId="23463" xr:uid="{07489C27-9FAF-47C0-8834-D42F191C68F1}"/>
    <cellStyle name="Normal 42 2 2 2 3 2 4" xfId="23467" xr:uid="{7FE8973D-BA6C-410A-AF5C-A0C0E6736C1D}"/>
    <cellStyle name="Normal 42 2 2 2 3 3" xfId="36857" xr:uid="{3D001C1E-B434-4245-8282-5926DBD646A1}"/>
    <cellStyle name="Normal 42 2 2 2 3 3 2" xfId="46481" xr:uid="{3F733B89-7308-409C-BDDB-346AF604574E}"/>
    <cellStyle name="Normal 42 2 2 2 3 3 2 2" xfId="51639" xr:uid="{9ABCE6C6-478C-4171-84BD-1EBDBBAC3344}"/>
    <cellStyle name="Normal 42 2 2 2 3 3 3" xfId="23475" xr:uid="{FFD65EEF-A505-43AC-BB29-8E96A5EAA1B9}"/>
    <cellStyle name="Normal 42 2 2 2 3 4" xfId="36861" xr:uid="{B02CB514-7BB4-4B53-BAFA-0A8FF3439E86}"/>
    <cellStyle name="Normal 42 2 2 2 3 4 2" xfId="45468" xr:uid="{02EDF0AB-55DF-4CE7-80C4-2B95D7E4EA3F}"/>
    <cellStyle name="Normal 42 2 2 2 3 5" xfId="36865" xr:uid="{978EC079-0443-49F0-BAD7-C0665002796F}"/>
    <cellStyle name="Normal 42 2 2 2 4" xfId="51641" xr:uid="{5AA482DE-9A93-46DD-8803-846D51869250}"/>
    <cellStyle name="Normal 42 2 2 2 4 2" xfId="46491" xr:uid="{699360B4-7232-4CF1-8B15-BE547654ACF1}"/>
    <cellStyle name="Normal 42 2 2 2 4 2 2" xfId="46493" xr:uid="{AD0FBAD8-458E-44FA-AECF-F8603CDAE9C4}"/>
    <cellStyle name="Normal 42 2 2 2 4 2 2 2" xfId="51642" xr:uid="{6ECB4B8C-DF53-4D40-B6E0-A20BE818AE97}"/>
    <cellStyle name="Normal 42 2 2 2 4 2 3" xfId="23492" xr:uid="{F1EB6FB7-A0B0-4009-80AD-B240C817E6C6}"/>
    <cellStyle name="Normal 42 2 2 2 4 3" xfId="46495" xr:uid="{045D1F99-B76B-439B-805F-A477227B21E7}"/>
    <cellStyle name="Normal 42 2 2 2 4 3 2" xfId="51643" xr:uid="{E6FDFF0B-A12D-4832-8B06-65C4F2B03B3E}"/>
    <cellStyle name="Normal 42 2 2 2 4 4" xfId="51644" xr:uid="{52184017-5978-46A1-A803-1AE764D06ED6}"/>
    <cellStyle name="Normal 42 2 2 2 5" xfId="51645" xr:uid="{1C574D77-6E14-4011-9CE7-03FB3DF968A5}"/>
    <cellStyle name="Normal 42 2 2 2 5 2" xfId="3006" xr:uid="{2A9E9671-161C-4E04-BF3E-1628EF82886C}"/>
    <cellStyle name="Normal 42 2 2 2 5 2 2" xfId="6120" xr:uid="{2585D60A-2D59-46D3-A644-11929F86ED42}"/>
    <cellStyle name="Normal 42 2 2 2 5 3" xfId="3019" xr:uid="{E6055E38-1434-493A-B1CA-DAB00389BE4D}"/>
    <cellStyle name="Normal 42 2 2 2 6" xfId="37675" xr:uid="{0D1E5181-720E-4E5F-85AC-25F9F59063A2}"/>
    <cellStyle name="Normal 42 2 2 2 6 2" xfId="6198" xr:uid="{47AE12CF-7636-4433-859A-0829142E9FD3}"/>
    <cellStyle name="Normal 42 2 2 2 7" xfId="37688" xr:uid="{DFA2A32E-F7C7-4301-9F06-713145BDAA36}"/>
    <cellStyle name="Normal 42 2 2 2 8" xfId="37695" xr:uid="{D7AD7304-80C4-4B4B-A022-79DD9822C4AD}"/>
    <cellStyle name="Normal 42 2 2 3" xfId="20481" xr:uid="{7125D630-911B-4B34-8CA2-B0A087DFBF33}"/>
    <cellStyle name="Normal 42 2 2 3 2" xfId="20483" xr:uid="{9B26FC2C-B1CF-4BA8-8B07-1513463940B0}"/>
    <cellStyle name="Normal 42 2 2 3 2 2" xfId="51646" xr:uid="{574E489A-1CEC-47C5-96F3-ED308152866E}"/>
    <cellStyle name="Normal 42 2 2 3 2 2 2" xfId="51647" xr:uid="{79B5C94C-7B0F-4455-A891-BCF3A9FC3966}"/>
    <cellStyle name="Normal 42 2 2 3 2 2 2 2" xfId="51648" xr:uid="{B8698075-379C-47F8-A5A1-A4A11190806E}"/>
    <cellStyle name="Normal 42 2 2 3 2 2 2 2 2" xfId="51649" xr:uid="{25E8F52F-FF3F-4A27-B1E8-7E62779D8B3D}"/>
    <cellStyle name="Normal 42 2 2 3 2 2 2 3" xfId="51650" xr:uid="{FB3C18E4-1E8A-4390-BBAB-62ACAE872260}"/>
    <cellStyle name="Normal 42 2 2 3 2 2 3" xfId="23527" xr:uid="{A8F47411-A235-4EDB-8067-14AE31D50BC7}"/>
    <cellStyle name="Normal 42 2 2 3 2 2 3 2" xfId="23529" xr:uid="{F824B5B0-5523-4AEA-AB45-D43E428CE450}"/>
    <cellStyle name="Normal 42 2 2 3 2 2 4" xfId="23531" xr:uid="{19035BFB-E21C-431E-B812-CBA62E298F17}"/>
    <cellStyle name="Normal 42 2 2 3 2 3" xfId="33996" xr:uid="{6BB9F324-A085-417C-818D-9781D16A16A5}"/>
    <cellStyle name="Normal 42 2 2 3 2 3 2" xfId="33998" xr:uid="{B59387ED-3B82-483B-A472-E901A072667A}"/>
    <cellStyle name="Normal 42 2 2 3 2 3 2 2" xfId="34000" xr:uid="{45F8C11F-58F3-4FC4-9BC7-D87205CD0E81}"/>
    <cellStyle name="Normal 42 2 2 3 2 3 3" xfId="23538" xr:uid="{B5E32DD9-CE09-4BE6-AAA7-498C58E01D10}"/>
    <cellStyle name="Normal 42 2 2 3 2 4" xfId="34004" xr:uid="{B6649551-24D4-43F7-B7F0-EBB512C20D33}"/>
    <cellStyle name="Normal 42 2 2 3 2 4 2" xfId="34006" xr:uid="{4D41FC07-37CC-43F5-B07D-06B7B7A87537}"/>
    <cellStyle name="Normal 42 2 2 3 2 5" xfId="34008" xr:uid="{1B227695-EF31-4074-A5CF-CCA5895E6A7D}"/>
    <cellStyle name="Normal 42 2 2 3 3" xfId="51651" xr:uid="{42A9E227-0D25-49D1-830D-E11D116261F7}"/>
    <cellStyle name="Normal 42 2 2 3 3 2" xfId="37319" xr:uid="{FEBD3097-371E-4D07-85B4-3FC2DC35DEA2}"/>
    <cellStyle name="Normal 42 2 2 3 3 2 2" xfId="46503" xr:uid="{70F596FE-A7E9-4638-B582-B40EA85710A2}"/>
    <cellStyle name="Normal 42 2 2 3 3 2 2 2" xfId="51652" xr:uid="{B92C3F20-2B77-48E9-9CB1-E56CCF7D5971}"/>
    <cellStyle name="Normal 42 2 2 3 3 2 3" xfId="23557" xr:uid="{3FF7AE08-8D2B-4C81-9668-5FCBFDF77D17}"/>
    <cellStyle name="Normal 42 2 2 3 3 3" xfId="34013" xr:uid="{EE7CE003-4A36-48BF-959B-88DFB4C5DB3F}"/>
    <cellStyle name="Normal 42 2 2 3 3 3 2" xfId="34019" xr:uid="{D1E67190-AF6D-4128-BE9E-A43CA3A3235C}"/>
    <cellStyle name="Normal 42 2 2 3 3 4" xfId="34022" xr:uid="{B0AACF91-6CC9-407B-A3CF-AECCE9A68659}"/>
    <cellStyle name="Normal 42 2 2 3 4" xfId="51653" xr:uid="{57CA7365-6916-46E9-95A0-F8EA95092EBE}"/>
    <cellStyle name="Normal 42 2 2 3 4 2" xfId="51654" xr:uid="{FE0661F2-88A4-412A-91AC-CB2654A3DAE6}"/>
    <cellStyle name="Normal 42 2 2 3 4 2 2" xfId="24798" xr:uid="{FF08704B-3CC6-4D1B-9688-C604E85DB9D1}"/>
    <cellStyle name="Normal 42 2 2 3 4 3" xfId="34031" xr:uid="{4D363A76-3D2F-4D69-AAE0-7E0BE34FB4BA}"/>
    <cellStyle name="Normal 42 2 2 3 5" xfId="51655" xr:uid="{280C0D60-61D6-41F1-845C-49894020A52C}"/>
    <cellStyle name="Normal 42 2 2 3 5 2" xfId="3326" xr:uid="{ABAC5EB2-3481-468A-B42F-E32E71BC5EAE}"/>
    <cellStyle name="Normal 42 2 2 3 6" xfId="30616" xr:uid="{F526993F-22C1-4CC3-9A74-86D2BAF35A30}"/>
    <cellStyle name="Normal 42 2 2 3 7" xfId="30638" xr:uid="{E9ACDE0D-B2AA-4ECD-A8E2-9A49BC601826}"/>
    <cellStyle name="Normal 42 2 2 4" xfId="20488" xr:uid="{17F3BAF8-F5A0-46FA-804A-A1644A751AD6}"/>
    <cellStyle name="Normal 42 2 2 4 2" xfId="51656" xr:uid="{1AE16836-E147-40DA-9920-59AE8A6D7D05}"/>
    <cellStyle name="Normal 42 2 2 4 2 2" xfId="51657" xr:uid="{9F65328C-EDF3-4E22-8C6C-759594C46DF6}"/>
    <cellStyle name="Normal 42 2 2 4 2 2 2" xfId="51658" xr:uid="{19AB8A92-CEB6-428E-8658-432B62646461}"/>
    <cellStyle name="Normal 42 2 2 4 2 2 2 2" xfId="40191" xr:uid="{2328DD90-7EFC-4B0F-BF0F-036D95C91384}"/>
    <cellStyle name="Normal 42 2 2 4 2 2 3" xfId="23589" xr:uid="{6ED8D4C3-9377-4C1B-B8FD-9C8DC16FD727}"/>
    <cellStyle name="Normal 42 2 2 4 2 3" xfId="34037" xr:uid="{3234BF72-4B3C-49EC-B2B8-AAED72DA4E4D}"/>
    <cellStyle name="Normal 42 2 2 4 2 3 2" xfId="34039" xr:uid="{F1E8263F-A9F7-4C44-BB7F-9CC674DFD4CE}"/>
    <cellStyle name="Normal 42 2 2 4 2 4" xfId="34044" xr:uid="{4DE84645-340E-41F3-85FD-DBA6E88C665D}"/>
    <cellStyle name="Normal 42 2 2 4 3" xfId="51659" xr:uid="{5C6F9C39-5656-4BE6-AACB-681DD834D390}"/>
    <cellStyle name="Normal 42 2 2 4 3 2" xfId="43043" xr:uid="{7BDB80DB-F917-404E-8558-9FD499DFAA19}"/>
    <cellStyle name="Normal 42 2 2 4 3 2 2" xfId="48570" xr:uid="{2A686422-69D4-4480-8E83-763928F5B1C3}"/>
    <cellStyle name="Normal 42 2 2 4 3 3" xfId="34048" xr:uid="{AEBB9DA5-B627-4880-B2E2-CA8F65E99F28}"/>
    <cellStyle name="Normal 42 2 2 4 4" xfId="51660" xr:uid="{FECA4D62-E944-4170-8ABD-98B33CF9813F}"/>
    <cellStyle name="Normal 42 2 2 4 4 2" xfId="48578" xr:uid="{A886A36C-D936-4F3E-AB17-448FE431FBB6}"/>
    <cellStyle name="Normal 42 2 2 4 5" xfId="51661" xr:uid="{01025DA5-BDF5-4FD3-B973-28AEF96C056C}"/>
    <cellStyle name="Normal 42 2 2 5" xfId="51662" xr:uid="{F014BBB4-5E3A-4BFD-BE63-BCCA26C23B29}"/>
    <cellStyle name="Normal 42 2 2 5 2" xfId="51663" xr:uid="{CD8521A7-4DDC-498D-B9C4-41261D58B409}"/>
    <cellStyle name="Normal 42 2 2 5 2 2" xfId="51664" xr:uid="{C061364F-67B8-4F5B-8F1F-19836FABF543}"/>
    <cellStyle name="Normal 42 2 2 5 2 2 2" xfId="51665" xr:uid="{A582910C-0831-4817-AFEE-F62A93D2A6D1}"/>
    <cellStyle name="Normal 42 2 2 5 2 3" xfId="34061" xr:uid="{3A10BA81-7ED1-474D-86D5-8AF533D8CE56}"/>
    <cellStyle name="Normal 42 2 2 5 3" xfId="51666" xr:uid="{BBF47349-311D-4D1A-849C-D759DB675895}"/>
    <cellStyle name="Normal 42 2 2 5 3 2" xfId="48593" xr:uid="{28434DC5-F026-412F-B0DC-B282736B0F48}"/>
    <cellStyle name="Normal 42 2 2 5 4" xfId="51667" xr:uid="{BE7F6A31-1E39-4BC2-98F7-BA114240CA7D}"/>
    <cellStyle name="Normal 42 2 2 6" xfId="8087" xr:uid="{4FDDBFC5-2D72-48E3-9C88-B751CA4B0D70}"/>
    <cellStyle name="Normal 42 2 2 6 2" xfId="51668" xr:uid="{73CA81D9-31B8-4C43-B606-7626A7F1238E}"/>
    <cellStyle name="Normal 42 2 2 6 2 2" xfId="51669" xr:uid="{B7D67A4D-097C-4C9A-85F0-5C96A8A240E6}"/>
    <cellStyle name="Normal 42 2 2 6 3" xfId="51670" xr:uid="{BD5E853E-8BCD-4420-B39C-FC1F749A0F55}"/>
    <cellStyle name="Normal 42 2 2 7" xfId="51671" xr:uid="{11969961-F8DD-49B8-ACC0-3787314269C1}"/>
    <cellStyle name="Normal 42 2 2 7 2" xfId="51672" xr:uid="{8CD5490F-F943-4E87-968B-B20FC4DD9668}"/>
    <cellStyle name="Normal 42 2 2 8" xfId="51673" xr:uid="{46081052-8763-477A-AF07-4C0156F3AEAD}"/>
    <cellStyle name="Normal 42 2 2 9" xfId="51674" xr:uid="{1B45938B-6AC7-4749-A40E-9B3360B0C4AA}"/>
    <cellStyle name="Normal 42 2 3" xfId="20494" xr:uid="{5015CE9D-F9F5-4316-AA7C-131370FABE2F}"/>
    <cellStyle name="Normal 42 2 3 2" xfId="20496" xr:uid="{B59BC5AB-7506-43A7-A0F9-48EE4B845D34}"/>
    <cellStyle name="Normal 42 2 3 2 2" xfId="20499" xr:uid="{7DC93292-93E5-4600-AF96-B98CEEB4039F}"/>
    <cellStyle name="Normal 42 2 3 2 2 2" xfId="51675" xr:uid="{063F473D-1666-489B-AE59-40A12D145545}"/>
    <cellStyle name="Normal 42 2 3 2 2 2 2" xfId="51677" xr:uid="{E6A4EDF6-667A-458F-AD79-E5B035460BFC}"/>
    <cellStyle name="Normal 42 2 3 2 2 2 2 2" xfId="51679" xr:uid="{AE41FE7E-A4C8-4E6B-93FF-6233CFED6771}"/>
    <cellStyle name="Normal 42 2 3 2 2 2 2 2 2" xfId="51681" xr:uid="{6C28E48F-BC35-456E-81BB-F23E407AEE74}"/>
    <cellStyle name="Normal 42 2 3 2 2 2 2 3" xfId="51683" xr:uid="{A63DDF03-F419-4547-AE23-64E602F43984}"/>
    <cellStyle name="Normal 42 2 3 2 2 2 3" xfId="8975" xr:uid="{8AE60701-E766-42C5-B644-2C5E07258420}"/>
    <cellStyle name="Normal 42 2 3 2 2 2 3 2" xfId="8986" xr:uid="{B56FA841-30B9-4782-9058-C5EF0307413B}"/>
    <cellStyle name="Normal 42 2 3 2 2 2 4" xfId="8998" xr:uid="{641F7781-7817-4B82-AAC8-0B83DE84FB81}"/>
    <cellStyle name="Normal 42 2 3 2 2 3" xfId="35602" xr:uid="{1BCA716B-D695-41E7-A738-58FD63A2397B}"/>
    <cellStyle name="Normal 42 2 3 2 2 3 2" xfId="51685" xr:uid="{617C5640-32D7-415B-9D96-A94517610E32}"/>
    <cellStyle name="Normal 42 2 3 2 2 3 2 2" xfId="9062" xr:uid="{EB02F927-ECEC-4CF8-B9C3-4864FFA0D4F3}"/>
    <cellStyle name="Normal 42 2 3 2 2 3 3" xfId="9082" xr:uid="{C6DEE7EB-6D1F-40BF-88FC-1D1CD24F4DBE}"/>
    <cellStyle name="Normal 42 2 3 2 2 4" xfId="51686" xr:uid="{9F6FF25B-45C9-405C-830E-F30B1868D547}"/>
    <cellStyle name="Normal 42 2 3 2 2 4 2" xfId="51688" xr:uid="{9BFC7707-331C-4BCA-AEFF-C665743F8ED2}"/>
    <cellStyle name="Normal 42 2 3 2 2 5" xfId="51689" xr:uid="{14360BD1-C253-4881-8742-6A0B1D0C01AB}"/>
    <cellStyle name="Normal 42 2 3 2 3" xfId="51690" xr:uid="{DAFCA600-216A-419A-9DE5-298F15082F7F}"/>
    <cellStyle name="Normal 42 2 3 2 3 2" xfId="46545" xr:uid="{B9874B0B-EFB2-4026-BFFA-2605906E9F4E}"/>
    <cellStyle name="Normal 42 2 3 2 3 2 2" xfId="6316" xr:uid="{392F71DD-6812-4BC7-BFAF-4637B23AB83B}"/>
    <cellStyle name="Normal 42 2 3 2 3 2 2 2" xfId="6337" xr:uid="{AA26695B-CED4-4355-92A7-5BB691B75B45}"/>
    <cellStyle name="Normal 42 2 3 2 3 2 3" xfId="6350" xr:uid="{7AA0ED38-8C0F-4070-A9FA-5EF16589EA14}"/>
    <cellStyle name="Normal 42 2 3 2 3 3" xfId="46547" xr:uid="{CEC90CE1-6785-45E7-B422-E9A17C4B4465}"/>
    <cellStyle name="Normal 42 2 3 2 3 3 2" xfId="2708" xr:uid="{0852F5B2-CD52-4C83-9BC0-33462CBA3930}"/>
    <cellStyle name="Normal 42 2 3 2 3 4" xfId="46549" xr:uid="{CB6CA8BF-02C7-4C83-8B13-3A83C3AEC97B}"/>
    <cellStyle name="Normal 42 2 3 2 4" xfId="51691" xr:uid="{A520890F-3B2A-465A-B9A0-2A528CBFF2EA}"/>
    <cellStyle name="Normal 42 2 3 2 4 2" xfId="27250" xr:uid="{17B09BCF-DFE7-4DB6-A8F7-D9DC21305DFA}"/>
    <cellStyle name="Normal 42 2 3 2 4 2 2" xfId="6503" xr:uid="{60B25E35-2EE7-4FDA-8275-691A7FAD0B7C}"/>
    <cellStyle name="Normal 42 2 3 2 4 3" xfId="27253" xr:uid="{AED70EB3-EFF6-454C-84D4-BA455C2DDB68}"/>
    <cellStyle name="Normal 42 2 3 2 5" xfId="51692" xr:uid="{2B0DFD6D-DA51-434E-8012-E3C9DDA20F74}"/>
    <cellStyle name="Normal 42 2 3 2 5 2" xfId="789" xr:uid="{A11AB4B9-C05A-40F3-AB57-4714EE8167F5}"/>
    <cellStyle name="Normal 42 2 3 2 6" xfId="37742" xr:uid="{DA6A253C-7D83-42F1-B822-8F31C8C897F3}"/>
    <cellStyle name="Normal 42 2 3 2 7" xfId="37749" xr:uid="{9CF36B8E-3AC1-47AC-98BB-23C92BA68BFD}"/>
    <cellStyle name="Normal 42 2 3 3" xfId="20501" xr:uid="{B6180A8D-41F3-4E62-9035-64D98E5EBD8A}"/>
    <cellStyle name="Normal 42 2 3 3 2" xfId="51693" xr:uid="{6D1EAECF-EA07-455D-8E03-8EBB525EC8D4}"/>
    <cellStyle name="Normal 42 2 3 3 2 2" xfId="51694" xr:uid="{E21F9EDE-0AEA-49C9-A45F-20D9DE06B576}"/>
    <cellStyle name="Normal 42 2 3 3 2 2 2" xfId="9850" xr:uid="{5EF96D82-62B9-4368-A0F5-89D6CC15C797}"/>
    <cellStyle name="Normal 42 2 3 3 2 2 2 2" xfId="51695" xr:uid="{53D70008-658F-410A-BFBF-DF38E3970850}"/>
    <cellStyle name="Normal 42 2 3 3 2 2 3" xfId="9871" xr:uid="{1066D505-102D-49BE-BB4F-0C3958287BA3}"/>
    <cellStyle name="Normal 42 2 3 3 2 3" xfId="34093" xr:uid="{BFE50FCE-4163-4B6B-95EC-38FCECD00FCA}"/>
    <cellStyle name="Normal 42 2 3 3 2 3 2" xfId="2001" xr:uid="{059ED32C-12E9-4798-BE2F-C4AD059C42D1}"/>
    <cellStyle name="Normal 42 2 3 3 2 4" xfId="34097" xr:uid="{58641494-C291-4DBF-BF4A-F5ED3C811CE2}"/>
    <cellStyle name="Normal 42 2 3 3 3" xfId="51696" xr:uid="{F9BC6590-AECA-4E30-B2F7-DE3A45E22028}"/>
    <cellStyle name="Normal 42 2 3 3 3 2" xfId="46566" xr:uid="{7AE9BB10-34DF-48FF-9E76-836E680C1B1E}"/>
    <cellStyle name="Normal 42 2 3 3 3 2 2" xfId="10005" xr:uid="{A1B4549D-AE57-4E71-8801-7FC0FB09DE7E}"/>
    <cellStyle name="Normal 42 2 3 3 3 3" xfId="34102" xr:uid="{3C9273AB-299F-472A-B6A2-E879746F3101}"/>
    <cellStyle name="Normal 42 2 3 3 4" xfId="51697" xr:uid="{C21052FA-E9E8-435A-B3DE-18089B42D1B7}"/>
    <cellStyle name="Normal 42 2 3 3 4 2" xfId="26324" xr:uid="{EEE66BD5-82D9-43FE-809C-6FE63E4BE33D}"/>
    <cellStyle name="Normal 42 2 3 3 5" xfId="51698" xr:uid="{A9807614-0D18-4FBF-858B-4F9D35C50BDB}"/>
    <cellStyle name="Normal 42 2 3 4" xfId="51699" xr:uid="{CDDD1196-B0F3-4FD7-B6ED-18E111EA9087}"/>
    <cellStyle name="Normal 42 2 3 4 2" xfId="51700" xr:uid="{1A181E36-7322-46F3-9394-4498C0EE0B45}"/>
    <cellStyle name="Normal 42 2 3 4 2 2" xfId="51701" xr:uid="{A3277EA8-456B-449F-8467-67300CDE3E9B}"/>
    <cellStyle name="Normal 42 2 3 4 2 2 2" xfId="51703" xr:uid="{6FF19EA1-BCA9-4543-BF7C-CCB4ACB3588B}"/>
    <cellStyle name="Normal 42 2 3 4 2 3" xfId="34111" xr:uid="{A525BB92-C08A-4187-83E1-5F0E99C06004}"/>
    <cellStyle name="Normal 42 2 3 4 3" xfId="51704" xr:uid="{7B4D1B0C-A83D-4FA6-83AB-66AFD9FEDE67}"/>
    <cellStyle name="Normal 42 2 3 4 3 2" xfId="48614" xr:uid="{FAA4751B-183A-4811-B494-48234DC321F5}"/>
    <cellStyle name="Normal 42 2 3 4 4" xfId="51705" xr:uid="{AB891D1E-F229-435D-A243-043EBAD3B9C9}"/>
    <cellStyle name="Normal 42 2 3 5" xfId="17111" xr:uid="{6552D340-7EB6-4D2F-9558-9E1154E80DDE}"/>
    <cellStyle name="Normal 42 2 3 5 2" xfId="51706" xr:uid="{B74EDB36-256A-4914-BEFE-46C57FEAAA4A}"/>
    <cellStyle name="Normal 42 2 3 5 2 2" xfId="51707" xr:uid="{91412629-807D-46DB-8759-10EC63E69D63}"/>
    <cellStyle name="Normal 42 2 3 5 3" xfId="51708" xr:uid="{79F287CF-AA6D-4731-827E-9F94E59DAA79}"/>
    <cellStyle name="Normal 42 2 3 6" xfId="51709" xr:uid="{A11031C2-B229-4A7B-88BF-E904E1675DD2}"/>
    <cellStyle name="Normal 42 2 3 6 2" xfId="51710" xr:uid="{03ED3A00-1578-46D2-923E-24F4F176D453}"/>
    <cellStyle name="Normal 42 2 3 7" xfId="51711" xr:uid="{10356AD4-6C7B-417E-8E9E-633DE567086E}"/>
    <cellStyle name="Normal 42 2 3 8" xfId="51712" xr:uid="{EB881E57-90DD-41A4-83AE-95B7DE491991}"/>
    <cellStyle name="Normal 42 2 4" xfId="20504" xr:uid="{A31D0DF0-9083-4390-97C9-0F7C9C67233C}"/>
    <cellStyle name="Normal 42 2 4 2" xfId="20506" xr:uid="{5FABFD91-8E10-4C8F-952B-8F64618493E1}"/>
    <cellStyle name="Normal 42 2 4 2 2" xfId="51713" xr:uid="{7CF7793E-6906-4E33-99D7-113B79F7AEEF}"/>
    <cellStyle name="Normal 42 2 4 2 2 2" xfId="51714" xr:uid="{52A7B995-8BAB-4F93-B420-04A8F780463E}"/>
    <cellStyle name="Normal 42 2 4 2 2 2 2" xfId="51716" xr:uid="{D66CCBFB-B070-4ACC-811E-6B93E72E74BE}"/>
    <cellStyle name="Normal 42 2 4 2 2 2 2 2" xfId="5166" xr:uid="{ED6F7DCF-4FFC-48F3-A2DD-0B882E17519F}"/>
    <cellStyle name="Normal 42 2 4 2 2 2 3" xfId="23730" xr:uid="{6FDC92A6-C89C-4321-8173-5262FE6E19F1}"/>
    <cellStyle name="Normal 42 2 4 2 2 3" xfId="43072" xr:uid="{C192CB6D-37E8-4C94-B7F1-B96BD687417C}"/>
    <cellStyle name="Normal 42 2 4 2 2 3 2" xfId="43075" xr:uid="{BB47C231-0C63-4C01-B3FD-4B9C1ADE2A02}"/>
    <cellStyle name="Normal 42 2 4 2 2 4" xfId="43078" xr:uid="{DBF2EB7F-CF6E-46DE-98C4-71A470BEA270}"/>
    <cellStyle name="Normal 42 2 4 2 3" xfId="51717" xr:uid="{54E062CA-829D-4C10-8C78-F95A0D820836}"/>
    <cellStyle name="Normal 42 2 4 2 3 2" xfId="51718" xr:uid="{9C54AD78-E8B8-4A60-B95F-8319A772AE21}"/>
    <cellStyle name="Normal 42 2 4 2 3 2 2" xfId="33651" xr:uid="{79FDABE4-A9D9-4657-877D-73ED03117B00}"/>
    <cellStyle name="Normal 42 2 4 2 3 3" xfId="43081" xr:uid="{5AC1123F-84BD-413D-8633-68F9D30F1473}"/>
    <cellStyle name="Normal 42 2 4 2 4" xfId="51719" xr:uid="{8426C3EE-AB04-4B6B-8820-CF2DE0DB0208}"/>
    <cellStyle name="Normal 42 2 4 2 4 2" xfId="27385" xr:uid="{339EE3A0-5DFE-423E-98BF-CDEA5B4026DA}"/>
    <cellStyle name="Normal 42 2 4 2 5" xfId="51720" xr:uid="{4C9B2673-E826-4E1A-9699-A58C33E9A50D}"/>
    <cellStyle name="Normal 42 2 4 3" xfId="51721" xr:uid="{EE3E19B8-43C8-4DD7-B287-AA9EE6729C6F}"/>
    <cellStyle name="Normal 42 2 4 3 2" xfId="51722" xr:uid="{82B31415-C41C-49E3-9810-B91FE013CE26}"/>
    <cellStyle name="Normal 42 2 4 3 2 2" xfId="51725" xr:uid="{DC9F37EA-AEED-458F-AF10-DC894CE3E79F}"/>
    <cellStyle name="Normal 42 2 4 3 2 2 2" xfId="22580" xr:uid="{616ECE2C-A152-4ECA-84B4-07F7757FF159}"/>
    <cellStyle name="Normal 42 2 4 3 2 3" xfId="34137" xr:uid="{9CC55C26-77F0-443E-A4C9-50B86E25EB99}"/>
    <cellStyle name="Normal 42 2 4 3 3" xfId="51726" xr:uid="{60404991-EC53-461B-B37A-04108E775FDC}"/>
    <cellStyle name="Normal 42 2 4 3 3 2" xfId="51727" xr:uid="{06DD7CC2-04CB-44B9-B7BD-8EB5D87651F2}"/>
    <cellStyle name="Normal 42 2 4 3 4" xfId="51728" xr:uid="{3B4F9777-666B-4C4A-9ECA-29D9D8792452}"/>
    <cellStyle name="Normal 42 2 4 4" xfId="51729" xr:uid="{446C6E20-BE59-4CDD-8773-0E7F293E78FA}"/>
    <cellStyle name="Normal 42 2 4 4 2" xfId="51730" xr:uid="{3114DF18-A242-49B9-A56A-7DB566CCF978}"/>
    <cellStyle name="Normal 42 2 4 4 2 2" xfId="51731" xr:uid="{68D6C76C-BB61-4411-83B2-10E714468896}"/>
    <cellStyle name="Normal 42 2 4 4 3" xfId="51732" xr:uid="{501AFA54-BF14-4CCF-B3C5-F6C60D3F4FF4}"/>
    <cellStyle name="Normal 42 2 4 5" xfId="51733" xr:uid="{C5B3D6CA-57E1-437E-A22E-5D56BFAA2BEF}"/>
    <cellStyle name="Normal 42 2 4 5 2" xfId="51734" xr:uid="{88A70038-464B-4325-9C58-7219D8581C99}"/>
    <cellStyle name="Normal 42 2 4 6" xfId="51735" xr:uid="{8C79377E-E3EE-4921-A4E4-6666BAF73FAF}"/>
    <cellStyle name="Normal 42 2 4 7" xfId="51736" xr:uid="{BE289E4A-07E7-4D84-8BF1-199A141F0F1D}"/>
    <cellStyle name="Normal 42 2 5" xfId="20508" xr:uid="{77ABF26B-D883-44B0-9F4C-F5C93DCC5145}"/>
    <cellStyle name="Normal 42 2 5 2" xfId="51737" xr:uid="{703D175C-4A1A-4717-8D4D-D649DE2351B2}"/>
    <cellStyle name="Normal 42 2 5 2 2" xfId="17767" xr:uid="{701FE45C-187A-4604-BBE9-AEEB4947F211}"/>
    <cellStyle name="Normal 42 2 5 2 2 2" xfId="51738" xr:uid="{1CDF515E-B535-4EB1-BC53-626BC4CEB7A6}"/>
    <cellStyle name="Normal 42 2 5 2 2 2 2" xfId="51740" xr:uid="{3E9CA46D-27C3-4BF9-BD2C-B971D762AE7C}"/>
    <cellStyle name="Normal 42 2 5 2 2 3" xfId="42091" xr:uid="{E45A7454-BA31-44CA-A89A-1B7640C349EB}"/>
    <cellStyle name="Normal 42 2 5 2 3" xfId="51741" xr:uid="{EB16CE7C-7A7A-4ED0-AB37-BF9111235498}"/>
    <cellStyle name="Normal 42 2 5 2 3 2" xfId="51742" xr:uid="{A3620537-4931-450F-85DA-30689BCF421E}"/>
    <cellStyle name="Normal 42 2 5 2 4" xfId="51743" xr:uid="{B8BCF73B-7DAC-49E1-A8D9-A45E7AA34E37}"/>
    <cellStyle name="Normal 42 2 5 3" xfId="39064" xr:uid="{03C56B6E-577B-4842-9033-1E58A5BF0BEA}"/>
    <cellStyle name="Normal 42 2 5 3 2" xfId="51744" xr:uid="{D65CA822-FA09-4E67-97FE-C3B838B999E8}"/>
    <cellStyle name="Normal 42 2 5 3 2 2" xfId="51745" xr:uid="{7A11BFCD-B011-4D9F-B0DD-4F0DC23355C3}"/>
    <cellStyle name="Normal 42 2 5 3 3" xfId="49084" xr:uid="{B3F67893-6973-4405-B2A9-4A71A2AD69C7}"/>
    <cellStyle name="Normal 42 2 5 4" xfId="51746" xr:uid="{1DF9A1E0-5E56-4C3F-A500-5518B1784F00}"/>
    <cellStyle name="Normal 42 2 5 4 2" xfId="51747" xr:uid="{92B4F63C-E8A6-445C-B8A7-D38A728C8C8D}"/>
    <cellStyle name="Normal 42 2 5 5" xfId="51748" xr:uid="{913AF926-8B50-42C4-98E4-22192FA90584}"/>
    <cellStyle name="Normal 42 2 6" xfId="20510" xr:uid="{88E46CC1-9E2F-42FD-91E8-9EE33C2AA8B7}"/>
    <cellStyle name="Normal 42 2 6 2" xfId="4815" xr:uid="{7F87D850-7C78-4319-8E68-A8FB848294C6}"/>
    <cellStyle name="Normal 42 2 6 2 2" xfId="51749" xr:uid="{8E0A5618-112C-4BB1-A8A4-2FF86A09F369}"/>
    <cellStyle name="Normal 42 2 6 2 2 2" xfId="51750" xr:uid="{F2353242-870A-4464-9C3F-DE3E3122DA34}"/>
    <cellStyle name="Normal 42 2 6 2 3" xfId="51751" xr:uid="{715F705E-4AAD-4B07-B23F-26AAB5C664DE}"/>
    <cellStyle name="Normal 42 2 6 3" xfId="51752" xr:uid="{A28BF952-2D7A-4546-9125-9C9AD6ADDB1A}"/>
    <cellStyle name="Normal 42 2 6 3 2" xfId="51753" xr:uid="{36B919E6-1A78-48B2-A490-7D68F4745B13}"/>
    <cellStyle name="Normal 42 2 6 4" xfId="51754" xr:uid="{D18542C9-9BB8-4DB5-B577-E3D6EF7842B7}"/>
    <cellStyle name="Normal 42 2 7" xfId="41279" xr:uid="{6609ABA3-6B84-414A-AC1F-7732771E99F5}"/>
    <cellStyle name="Normal 42 2 7 2" xfId="51755" xr:uid="{FFF5B74A-F71A-4CA8-BEC0-2B710940A9DD}"/>
    <cellStyle name="Normal 42 2 7 2 2" xfId="51756" xr:uid="{19953084-7236-4755-8E45-18E34A548433}"/>
    <cellStyle name="Normal 42 2 7 3" xfId="41915" xr:uid="{4CAAF1CD-2004-45F0-B65C-58BF4638E1B6}"/>
    <cellStyle name="Normal 42 2 8" xfId="51757" xr:uid="{B558C460-2F9F-4CE6-AB5D-C86EE1973CEB}"/>
    <cellStyle name="Normal 42 2 8 2" xfId="51758" xr:uid="{AF9F2FB0-37E9-4C25-89FB-6DB6C7B7014B}"/>
    <cellStyle name="Normal 42 2 9" xfId="51759" xr:uid="{56EC2983-A146-4248-AA6C-EDC2D559C56F}"/>
    <cellStyle name="Normal 42 3" xfId="40472" xr:uid="{9055481E-D543-4F6B-92D3-D855C0D01046}"/>
    <cellStyle name="Normal 42 3 2" xfId="20584" xr:uid="{F661F7B7-A76F-4E1D-840A-0FD6778FD5A1}"/>
    <cellStyle name="Normal 42 3 2 2" xfId="20587" xr:uid="{4DC9D7C5-AEED-4F0B-8E05-28A7CAF397F9}"/>
    <cellStyle name="Normal 42 3 2 2 2" xfId="3793" xr:uid="{8E6103FD-1792-494F-82B8-3F8333FDE54D}"/>
    <cellStyle name="Normal 42 3 2 2 2 2" xfId="51760" xr:uid="{A1064DE8-1C74-4808-B70C-40E9D9A4E718}"/>
    <cellStyle name="Normal 42 3 2 2 2 2 2" xfId="51761" xr:uid="{A52FEC5F-69A6-4A99-BF8C-17E4FEA4E95E}"/>
    <cellStyle name="Normal 42 3 2 2 2 2 2 2" xfId="51762" xr:uid="{E4297C02-6B42-4AD6-8789-C73C95D76B19}"/>
    <cellStyle name="Normal 42 3 2 2 2 2 2 2 2" xfId="51763" xr:uid="{C8A07FAA-FC70-4DBB-B265-35B17B7C53D6}"/>
    <cellStyle name="Normal 42 3 2 2 2 2 2 3" xfId="51764" xr:uid="{DB078A9A-8DA7-4112-887B-3968098A4222}"/>
    <cellStyle name="Normal 42 3 2 2 2 2 3" xfId="23826" xr:uid="{5E397E37-A7D7-428D-9C9B-56E4DA528B80}"/>
    <cellStyle name="Normal 42 3 2 2 2 2 3 2" xfId="2016" xr:uid="{5E21A0F4-8FDF-4DEB-8D5C-C7B84270919E}"/>
    <cellStyle name="Normal 42 3 2 2 2 2 4" xfId="23832" xr:uid="{48145BF2-7CF7-4A86-9CE2-09E6768DDC44}"/>
    <cellStyle name="Normal 42 3 2 2 2 3" xfId="51765" xr:uid="{9F902BF6-EEFC-44DA-B756-9442A7F0AAEF}"/>
    <cellStyle name="Normal 42 3 2 2 2 3 2" xfId="51766" xr:uid="{EE695829-3368-40B3-9599-A2CE3C4BF411}"/>
    <cellStyle name="Normal 42 3 2 2 2 3 2 2" xfId="51767" xr:uid="{CA6E85F1-549E-4319-9159-B65B0370626E}"/>
    <cellStyle name="Normal 42 3 2 2 2 3 3" xfId="23838" xr:uid="{025A1127-F895-44CD-A88E-BB65E0C06ED0}"/>
    <cellStyle name="Normal 42 3 2 2 2 4" xfId="51768" xr:uid="{DC5AE336-2E19-44FA-92E0-6B3F6884C375}"/>
    <cellStyle name="Normal 42 3 2 2 2 4 2" xfId="51769" xr:uid="{737F64E7-CC87-403B-A3D0-739290A640BD}"/>
    <cellStyle name="Normal 42 3 2 2 2 5" xfId="51770" xr:uid="{31587169-27C1-4DA7-B701-73AF7453D6F2}"/>
    <cellStyle name="Normal 42 3 2 2 3" xfId="51771" xr:uid="{C04AF3D6-6430-4875-901D-B7BE96973D38}"/>
    <cellStyle name="Normal 42 3 2 2 3 2" xfId="51772" xr:uid="{1E1A3E27-F350-41C8-A2DA-D44B83F32926}"/>
    <cellStyle name="Normal 42 3 2 2 3 2 2" xfId="51773" xr:uid="{B78E7365-167E-42BA-B40D-4879E5B0ED54}"/>
    <cellStyle name="Normal 42 3 2 2 3 2 2 2" xfId="51774" xr:uid="{8681779C-2FE5-42BE-B8B8-645E167FB622}"/>
    <cellStyle name="Normal 42 3 2 2 3 2 3" xfId="23847" xr:uid="{EB105D44-E950-46FA-8B20-45CD5EB6DEA0}"/>
    <cellStyle name="Normal 42 3 2 2 3 3" xfId="51775" xr:uid="{E76447A4-273A-41B3-845A-908C7D393C42}"/>
    <cellStyle name="Normal 42 3 2 2 3 3 2" xfId="51778" xr:uid="{0B2ECAEC-A814-44BB-B85F-97B8515F81D2}"/>
    <cellStyle name="Normal 42 3 2 2 3 4" xfId="51779" xr:uid="{B03FAC22-306C-4D49-9B25-DD54D59B67CB}"/>
    <cellStyle name="Normal 42 3 2 2 4" xfId="51780" xr:uid="{3A224DAD-AF4B-450F-8E47-C4E742A93924}"/>
    <cellStyle name="Normal 42 3 2 2 4 2" xfId="51781" xr:uid="{A9F415ED-EE59-44A5-B837-0BEEB9F572D6}"/>
    <cellStyle name="Normal 42 3 2 2 4 2 2" xfId="51782" xr:uid="{5E5BCF10-EFFF-4DF5-BA20-74A318E5E7CE}"/>
    <cellStyle name="Normal 42 3 2 2 4 3" xfId="51783" xr:uid="{346BFE4F-582B-46A8-BF6E-232A15668094}"/>
    <cellStyle name="Normal 42 3 2 2 5" xfId="51784" xr:uid="{A1DF4919-4789-47A5-AFAA-F98A603E121C}"/>
    <cellStyle name="Normal 42 3 2 2 5 2" xfId="11531" xr:uid="{81844C95-1455-46DC-BAD7-D50839B8AA90}"/>
    <cellStyle name="Normal 42 3 2 2 6" xfId="38120" xr:uid="{B4CB0A65-78B1-4D40-8BC5-CF72ABF61561}"/>
    <cellStyle name="Normal 42 3 2 2 7" xfId="38131" xr:uid="{83FB3C91-48C5-4D31-98E3-F9B9B7377D82}"/>
    <cellStyle name="Normal 42 3 2 3" xfId="20589" xr:uid="{9C916066-E1F0-4711-B351-89D0939AE8AE}"/>
    <cellStyle name="Normal 42 3 2 3 2" xfId="51785" xr:uid="{1AFB7A54-B5F3-47FE-8F48-B15E2EA0939E}"/>
    <cellStyle name="Normal 42 3 2 3 2 2" xfId="51786" xr:uid="{FDB165A2-4909-4F4F-AA08-A1876355B3DC}"/>
    <cellStyle name="Normal 42 3 2 3 2 2 2" xfId="51787" xr:uid="{91A5EC1D-2F2B-4EE7-B96D-E36F7B2FFC6D}"/>
    <cellStyle name="Normal 42 3 2 3 2 2 2 2" xfId="51788" xr:uid="{6F968C64-CCB2-4B5B-AA80-459E0AC09540}"/>
    <cellStyle name="Normal 42 3 2 3 2 2 3" xfId="23426" xr:uid="{37CF9993-2950-4E11-A5BA-C6E01044869C}"/>
    <cellStyle name="Normal 42 3 2 3 2 3" xfId="34178" xr:uid="{C9F463D8-61AC-4F3F-8CA0-FBA751D0BD43}"/>
    <cellStyle name="Normal 42 3 2 3 2 3 2" xfId="23440" xr:uid="{3165CF98-E43E-49DE-B105-61B4ECBE5A9F}"/>
    <cellStyle name="Normal 42 3 2 3 2 4" xfId="34182" xr:uid="{A9560FC1-784F-47ED-B133-00BA4B8C0595}"/>
    <cellStyle name="Normal 42 3 2 3 3" xfId="51789" xr:uid="{666A533E-D1EB-40C2-811C-B1321C5CEB67}"/>
    <cellStyle name="Normal 42 3 2 3 3 2" xfId="51790" xr:uid="{2E4B5383-F88E-4E26-9F11-FA94FBFB132D}"/>
    <cellStyle name="Normal 42 3 2 3 3 2 2" xfId="51791" xr:uid="{4B01F18D-3856-47B8-BD00-4A3718588292}"/>
    <cellStyle name="Normal 42 3 2 3 3 3" xfId="34187" xr:uid="{861A46D8-7FA0-450A-B94E-3AD6CF0C38A3}"/>
    <cellStyle name="Normal 42 3 2 3 4" xfId="51792" xr:uid="{7F263A10-0976-47F6-9C26-F4D209AB1BA8}"/>
    <cellStyle name="Normal 42 3 2 3 4 2" xfId="51793" xr:uid="{CBB670F4-E94E-4F82-B0BF-03001ADE0735}"/>
    <cellStyle name="Normal 42 3 2 3 5" xfId="51794" xr:uid="{4B00DF89-C84E-4485-8C3E-FC33CC0132E2}"/>
    <cellStyle name="Normal 42 3 2 4" xfId="51795" xr:uid="{B6361A1B-F428-493F-8523-CDAC50A98439}"/>
    <cellStyle name="Normal 42 3 2 4 2" xfId="51796" xr:uid="{74CD081C-C613-40BD-B40C-6872401F6985}"/>
    <cellStyle name="Normal 42 3 2 4 2 2" xfId="51797" xr:uid="{669D7183-3F8C-4902-A4C2-438CB14F1D63}"/>
    <cellStyle name="Normal 42 3 2 4 2 2 2" xfId="51798" xr:uid="{EFD8839E-8F5F-4DFC-98E8-0C775DE6AE19}"/>
    <cellStyle name="Normal 42 3 2 4 2 3" xfId="34199" xr:uid="{57E65C12-2325-4F25-B5B8-06FE47FC6EA0}"/>
    <cellStyle name="Normal 42 3 2 4 3" xfId="51799" xr:uid="{DCA74152-28AC-4013-AAAA-662FD1662A97}"/>
    <cellStyle name="Normal 42 3 2 4 3 2" xfId="27808" xr:uid="{CC69462C-F04B-4406-BA66-D3FA2FA943FF}"/>
    <cellStyle name="Normal 42 3 2 4 4" xfId="51800" xr:uid="{5B552E2C-027D-4AE0-A6B0-3BEA8215AAAE}"/>
    <cellStyle name="Normal 42 3 2 5" xfId="51801" xr:uid="{C4DB846C-E2A2-4778-8CA5-4F3563204C38}"/>
    <cellStyle name="Normal 42 3 2 5 2" xfId="51802" xr:uid="{161CBAA5-1265-4EFC-B079-3207328BA15D}"/>
    <cellStyle name="Normal 42 3 2 5 2 2" xfId="10688" xr:uid="{476E8BC1-6387-4C86-B4A7-200F882C1522}"/>
    <cellStyle name="Normal 42 3 2 5 3" xfId="51803" xr:uid="{22F44D62-03FC-42AD-B195-D907902B5DA6}"/>
    <cellStyle name="Normal 42 3 2 6" xfId="51804" xr:uid="{3F433A5C-7FCC-48A9-AB95-EA34C23FB0FE}"/>
    <cellStyle name="Normal 42 3 2 6 2" xfId="51805" xr:uid="{0B917076-4B75-49FD-91D0-F9E7EF0771AD}"/>
    <cellStyle name="Normal 42 3 2 7" xfId="34981" xr:uid="{1C6E2EE0-2F5D-421D-A8ED-405E38EE0FC0}"/>
    <cellStyle name="Normal 42 3 2 8" xfId="51806" xr:uid="{B0770972-CD70-4DD9-9B30-7BAFF9970515}"/>
    <cellStyle name="Normal 42 3 3" xfId="20593" xr:uid="{0AC36619-A6B0-4B35-B410-BCB5956D0523}"/>
    <cellStyle name="Normal 42 3 3 2" xfId="20595" xr:uid="{0AF4631F-4C68-4BE1-BB13-14C940B435B5}"/>
    <cellStyle name="Normal 42 3 3 2 2" xfId="51807" xr:uid="{F4A1616C-C89D-4A50-BC8E-AD7914E3518E}"/>
    <cellStyle name="Normal 42 3 3 2 2 2" xfId="51808" xr:uid="{D55D5005-7560-4C46-9DDC-BF88061290D0}"/>
    <cellStyle name="Normal 42 3 3 2 2 2 2" xfId="51809" xr:uid="{55F3792E-E434-4B72-89AE-D957849A9F15}"/>
    <cellStyle name="Normal 42 3 3 2 2 2 2 2" xfId="51810" xr:uid="{76EB4422-014B-4C62-BD24-72E0A28DB38E}"/>
    <cellStyle name="Normal 42 3 3 2 2 2 3" xfId="23919" xr:uid="{44BDD6B8-7F20-41A8-9BBC-9702B2636194}"/>
    <cellStyle name="Normal 42 3 3 2 2 3" xfId="51811" xr:uid="{119CCD7D-76FE-48A3-94FA-534433E0448C}"/>
    <cellStyle name="Normal 42 3 3 2 2 3 2" xfId="51812" xr:uid="{0953FEA7-0FEF-45C3-B4CB-6654A0CF8B5B}"/>
    <cellStyle name="Normal 42 3 3 2 2 4" xfId="51813" xr:uid="{CBBBCBD9-CDD4-4CDF-B7BF-A3CEC7D4A024}"/>
    <cellStyle name="Normal 42 3 3 2 3" xfId="51814" xr:uid="{575C3A52-9F73-4EE3-A93F-0C472D32F681}"/>
    <cellStyle name="Normal 42 3 3 2 3 2" xfId="51815" xr:uid="{2535D636-51C6-4A3E-B556-DB1D09B743C3}"/>
    <cellStyle name="Normal 42 3 3 2 3 2 2" xfId="30532" xr:uid="{07E3A96A-B39A-4FE7-BCA3-155A7BF3B8DE}"/>
    <cellStyle name="Normal 42 3 3 2 3 3" xfId="51816" xr:uid="{3F4E4EB6-DEE1-43DB-86EB-202722BD15C0}"/>
    <cellStyle name="Normal 42 3 3 2 4" xfId="51817" xr:uid="{7DA3D2D5-FE86-4121-8325-C0942B439A90}"/>
    <cellStyle name="Normal 42 3 3 2 4 2" xfId="27648" xr:uid="{B6C959CF-3ACF-4B8D-84D7-84071AE88DA8}"/>
    <cellStyle name="Normal 42 3 3 2 5" xfId="51818" xr:uid="{ABFE5E45-4640-420D-B85C-A29F0917A2E7}"/>
    <cellStyle name="Normal 42 3 3 3" xfId="51819" xr:uid="{BD75E8A3-DF88-4AE8-AB2F-AD16637C9C82}"/>
    <cellStyle name="Normal 42 3 3 3 2" xfId="51820" xr:uid="{8A612392-6AAB-4421-954D-4BEBA70D7F30}"/>
    <cellStyle name="Normal 42 3 3 3 2 2" xfId="51821" xr:uid="{C72DB4DA-8D03-4206-B11F-EBB4423735AB}"/>
    <cellStyle name="Normal 42 3 3 3 2 2 2" xfId="37603" xr:uid="{67B19571-1AA9-432A-AEDE-87E90F68E00C}"/>
    <cellStyle name="Normal 42 3 3 3 2 3" xfId="34222" xr:uid="{297D7F2A-0C36-44A3-AE31-E1E2B5FAA60C}"/>
    <cellStyle name="Normal 42 3 3 3 3" xfId="51822" xr:uid="{A11BBB80-08BA-460D-8D4E-BBC63448F3D7}"/>
    <cellStyle name="Normal 42 3 3 3 3 2" xfId="51823" xr:uid="{3024A319-C031-4AD2-9421-AF08A4B8EC11}"/>
    <cellStyle name="Normal 42 3 3 3 4" xfId="51824" xr:uid="{85144E2E-186A-4862-9BBE-FA4249AA3ADC}"/>
    <cellStyle name="Normal 42 3 3 4" xfId="51826" xr:uid="{DC0A3488-4337-4931-A678-03CE5A3F9E21}"/>
    <cellStyle name="Normal 42 3 3 4 2" xfId="51827" xr:uid="{F3892308-C3D8-4301-BD8B-C032797C24A0}"/>
    <cellStyle name="Normal 42 3 3 4 2 2" xfId="51828" xr:uid="{552FDA7D-8BD9-4898-B3E8-8B1FC96B4686}"/>
    <cellStyle name="Normal 42 3 3 4 3" xfId="51829" xr:uid="{7560A27C-337F-4520-A785-A93FF2F306DF}"/>
    <cellStyle name="Normal 42 3 3 5" xfId="51830" xr:uid="{0DCB787B-95EA-4D86-9152-0C5694663292}"/>
    <cellStyle name="Normal 42 3 3 5 2" xfId="51831" xr:uid="{4931344C-5840-44D9-9DBA-4DFBFCEF083A}"/>
    <cellStyle name="Normal 42 3 3 6" xfId="51832" xr:uid="{9DA6CE79-71B7-4336-B8D6-26F9C6FC19F5}"/>
    <cellStyle name="Normal 42 3 3 7" xfId="51833" xr:uid="{D8D660DC-6B72-404E-A0B6-AD9721D894CC}"/>
    <cellStyle name="Normal 42 3 4" xfId="20597" xr:uid="{CA18B589-2BF0-467D-B1C5-C4CD378E4970}"/>
    <cellStyle name="Normal 42 3 4 2" xfId="51834" xr:uid="{BD57A8E5-2AA9-4F99-843D-78AE7B905947}"/>
    <cellStyle name="Normal 42 3 4 2 2" xfId="51835" xr:uid="{5C2508A0-50B2-4E60-8B6E-B87DDE73D383}"/>
    <cellStyle name="Normal 42 3 4 2 2 2" xfId="41488" xr:uid="{479AE8E7-B78B-476C-AA8F-C483CB0C0C75}"/>
    <cellStyle name="Normal 42 3 4 2 2 2 2" xfId="51836" xr:uid="{C31FD963-4E8B-48FE-8E15-FE81035285A6}"/>
    <cellStyle name="Normal 42 3 4 2 2 3" xfId="43134" xr:uid="{586300CC-BA19-4926-877C-33E26BAE5569}"/>
    <cellStyle name="Normal 42 3 4 2 3" xfId="51837" xr:uid="{EC1B5711-0ABA-4AA4-9072-D510A3002D52}"/>
    <cellStyle name="Normal 42 3 4 2 3 2" xfId="51838" xr:uid="{48439A24-64E7-4589-88A9-1E5A7FCFC8A0}"/>
    <cellStyle name="Normal 42 3 4 2 4" xfId="51839" xr:uid="{E2E032B5-1641-4500-82CF-73B4F86039B5}"/>
    <cellStyle name="Normal 42 3 4 3" xfId="51840" xr:uid="{A75947D8-EF0E-4789-BF2C-57681D09255D}"/>
    <cellStyle name="Normal 42 3 4 3 2" xfId="51841" xr:uid="{E6DEC069-FABF-447A-8F8A-3C9532E01577}"/>
    <cellStyle name="Normal 42 3 4 3 2 2" xfId="51842" xr:uid="{38FE3420-FA78-4B92-92DA-D9B852EA19E3}"/>
    <cellStyle name="Normal 42 3 4 3 3" xfId="51843" xr:uid="{85FEA418-8D2C-40C0-B65B-F3DDCD16A7ED}"/>
    <cellStyle name="Normal 42 3 4 4" xfId="51844" xr:uid="{151DA426-D592-4468-B472-455613AAD4E6}"/>
    <cellStyle name="Normal 42 3 4 4 2" xfId="51845" xr:uid="{44E64B08-ADB4-4F50-B5F2-9AF1ACC4A3D5}"/>
    <cellStyle name="Normal 42 3 4 5" xfId="51846" xr:uid="{24C2F317-1EA2-481A-A0BE-24B11C6E32FC}"/>
    <cellStyle name="Normal 42 3 5" xfId="20600" xr:uid="{9FCEE1B5-2BB3-4B15-9438-0F59CA0EE462}"/>
    <cellStyle name="Normal 42 3 5 2" xfId="51847" xr:uid="{7895B977-7134-4E8D-8261-95D1334EE880}"/>
    <cellStyle name="Normal 42 3 5 2 2" xfId="51848" xr:uid="{D311E5BC-E9D9-4E1C-9C6C-99E0B86ED9D7}"/>
    <cellStyle name="Normal 42 3 5 2 2 2" xfId="38764" xr:uid="{7782239C-D8F7-4AAE-B03D-A6699F7F8B89}"/>
    <cellStyle name="Normal 42 3 5 2 3" xfId="51849" xr:uid="{D655681F-7BA0-4C69-A12D-38C2CD8D5695}"/>
    <cellStyle name="Normal 42 3 5 3" xfId="51850" xr:uid="{043CC96D-E39E-400E-8E03-84C447F3D56F}"/>
    <cellStyle name="Normal 42 3 5 3 2" xfId="51851" xr:uid="{8310CE6E-81D4-480F-8AD1-61B774FC62C6}"/>
    <cellStyle name="Normal 42 3 5 4" xfId="51852" xr:uid="{7668DD22-22AC-4529-B8CF-4F6B26AB3A0C}"/>
    <cellStyle name="Normal 42 3 6" xfId="51853" xr:uid="{25736291-6F90-4738-85D0-6D3F965B4BB7}"/>
    <cellStyle name="Normal 42 3 6 2" xfId="5956" xr:uid="{2822D9BC-F039-4339-93E6-C28318853A4B}"/>
    <cellStyle name="Normal 42 3 6 2 2" xfId="51854" xr:uid="{DB1582FC-A30B-4965-9E89-74B2EA71809D}"/>
    <cellStyle name="Normal 42 3 6 3" xfId="51855" xr:uid="{626B52BB-3869-4299-89DB-1A21080188D2}"/>
    <cellStyle name="Normal 42 3 7" xfId="51856" xr:uid="{76B3E7DA-2448-4C4D-8D9F-EDB31B55D05F}"/>
    <cellStyle name="Normal 42 3 7 2" xfId="9320" xr:uid="{A89C0B05-CC7A-4F62-B0C4-0503B4A23DA9}"/>
    <cellStyle name="Normal 42 3 8" xfId="51857" xr:uid="{DA4A8FC1-47FF-4487-97CC-013FF1197E56}"/>
    <cellStyle name="Normal 42 3 9" xfId="51858" xr:uid="{301C0DD7-D360-4254-870C-619FF65B4080}"/>
    <cellStyle name="Normal 42 4" xfId="51355" xr:uid="{74A695A6-B297-4534-8DBA-74E4CC61A2FE}"/>
    <cellStyle name="Normal 42 4 2" xfId="12001" xr:uid="{50825EC4-BB26-4E7E-BA41-5F696B78C556}"/>
    <cellStyle name="Normal 42 4 2 2" xfId="10447" xr:uid="{D9CFD55C-8E69-450D-8C30-223C8B535D98}"/>
    <cellStyle name="Normal 42 4 2 2 2" xfId="51859" xr:uid="{E00D8AD6-020D-4ACD-A008-D52756B18D26}"/>
    <cellStyle name="Normal 42 4 2 2 2 2" xfId="51860" xr:uid="{7C98C59B-27E5-43F0-A51E-3F0911E4256B}"/>
    <cellStyle name="Normal 42 4 2 2 2 2 2" xfId="51861" xr:uid="{BBF25108-C83E-4ACB-A350-9C9C4B821B12}"/>
    <cellStyle name="Normal 42 4 2 2 2 2 2 2" xfId="51862" xr:uid="{B63C456B-8037-4D65-B742-A70933ACBCBC}"/>
    <cellStyle name="Normal 42 4 2 2 2 2 3" xfId="24001" xr:uid="{5B5732CB-DF3B-49ED-8E6B-981E41B9FCAD}"/>
    <cellStyle name="Normal 42 4 2 2 2 3" xfId="51863" xr:uid="{447C33C2-14EE-49BA-A50F-7D74F7D645E7}"/>
    <cellStyle name="Normal 42 4 2 2 2 3 2" xfId="51864" xr:uid="{D49559E6-4E23-475F-B5D9-DF329B2D1EDD}"/>
    <cellStyle name="Normal 42 4 2 2 2 4" xfId="51865" xr:uid="{0500DAA4-3C0C-42FE-B583-CE35E91C4331}"/>
    <cellStyle name="Normal 42 4 2 2 3" xfId="51866" xr:uid="{9228A936-F08E-454A-8770-87038F2FF06E}"/>
    <cellStyle name="Normal 42 4 2 2 3 2" xfId="51867" xr:uid="{1CD4439D-0EC0-4BA5-B355-7ED19934E6FC}"/>
    <cellStyle name="Normal 42 4 2 2 3 2 2" xfId="40698" xr:uid="{8EA58441-5BF9-4594-B22D-C4E9DE45D2A7}"/>
    <cellStyle name="Normal 42 4 2 2 3 3" xfId="51868" xr:uid="{6AAAEC26-A600-498E-A343-74812C16866A}"/>
    <cellStyle name="Normal 42 4 2 2 4" xfId="51869" xr:uid="{2635DED1-0C85-4367-A8E6-60C2181AE890}"/>
    <cellStyle name="Normal 42 4 2 2 4 2" xfId="51870" xr:uid="{94A62549-4839-426B-9A2B-D380ADBE2D87}"/>
    <cellStyle name="Normal 42 4 2 2 5" xfId="51871" xr:uid="{F0EB94A4-4FF3-409D-ABDC-8E715A1F3821}"/>
    <cellStyle name="Normal 42 4 2 3" xfId="51872" xr:uid="{4434335D-569D-4DD8-ACF7-95F45E7415DF}"/>
    <cellStyle name="Normal 42 4 2 3 2" xfId="51873" xr:uid="{E3A9024C-B399-4D51-9DDB-4C7CC963C735}"/>
    <cellStyle name="Normal 42 4 2 3 2 2" xfId="28120" xr:uid="{DAE31881-9C1A-4A65-807D-A8FBEFC7B8DA}"/>
    <cellStyle name="Normal 42 4 2 3 2 2 2" xfId="51874" xr:uid="{CA0DB8DD-01B7-4C20-AC01-B39D6952E35C}"/>
    <cellStyle name="Normal 42 4 2 3 2 3" xfId="21524" xr:uid="{870F8A6C-66CA-40CB-B1EF-C10E859B8DBC}"/>
    <cellStyle name="Normal 42 4 2 3 3" xfId="51875" xr:uid="{79D7F520-A9C6-4A23-9DB2-50B06357100E}"/>
    <cellStyle name="Normal 42 4 2 3 3 2" xfId="28143" xr:uid="{CFCF78A5-F529-4A35-A5FC-37091BF8FF12}"/>
    <cellStyle name="Normal 42 4 2 3 4" xfId="51876" xr:uid="{FCCE6412-3FC5-441F-830F-BE487C75D020}"/>
    <cellStyle name="Normal 42 4 2 4" xfId="51877" xr:uid="{D7B038E1-198C-458F-A021-0DDE463D4280}"/>
    <cellStyle name="Normal 42 4 2 4 2" xfId="51878" xr:uid="{060F9580-F3C0-4950-A3CF-206D23C4C5DC}"/>
    <cellStyle name="Normal 42 4 2 4 2 2" xfId="51879" xr:uid="{DBBB39C0-893F-45E1-BABE-E72FB8DEDC7F}"/>
    <cellStyle name="Normal 42 4 2 4 3" xfId="51880" xr:uid="{6D2ABA4D-EDD4-4DE3-BFBC-6475CFFE56A0}"/>
    <cellStyle name="Normal 42 4 2 5" xfId="51881" xr:uid="{7E8595F2-89C6-458F-8A3B-D50681416370}"/>
    <cellStyle name="Normal 42 4 2 5 2" xfId="51882" xr:uid="{0819DE23-D728-4146-B3A3-4352B5788B2D}"/>
    <cellStyle name="Normal 42 4 2 6" xfId="51883" xr:uid="{C5CB70F7-C8CD-44AB-81E7-8A73F1395D51}"/>
    <cellStyle name="Normal 42 4 2 7" xfId="51884" xr:uid="{B459EF59-0EB5-4420-A81E-96ECC9CD2F1B}"/>
    <cellStyle name="Normal 42 4 3" xfId="20626" xr:uid="{5F8CC758-8F1E-45D6-B853-6A9B891598FE}"/>
    <cellStyle name="Normal 42 4 3 2" xfId="51885" xr:uid="{6F50367D-E6D3-4C13-9314-D7BBF4EBE448}"/>
    <cellStyle name="Normal 42 4 3 2 2" xfId="51886" xr:uid="{C2355480-DF7D-4049-B757-F9B36B1E62D8}"/>
    <cellStyle name="Normal 42 4 3 2 2 2" xfId="51887" xr:uid="{10552AE8-100C-44A3-A2C3-3E4762715B38}"/>
    <cellStyle name="Normal 42 4 3 2 2 2 2" xfId="51888" xr:uid="{78BD2356-34B2-4FD2-AB0A-0FE28CF2A3B0}"/>
    <cellStyle name="Normal 42 4 3 2 2 3" xfId="51889" xr:uid="{EF11412B-F6F6-454E-AE92-878B4456D183}"/>
    <cellStyle name="Normal 42 4 3 2 3" xfId="51890" xr:uid="{A09E364F-B3E2-4DDD-B483-0DE29F2F271A}"/>
    <cellStyle name="Normal 42 4 3 2 3 2" xfId="51891" xr:uid="{B9986BFC-ED48-4974-A25A-D5C5C70425BE}"/>
    <cellStyle name="Normal 42 4 3 2 4" xfId="51892" xr:uid="{BB7EF40D-7649-4582-9A1D-CCD528BC3A66}"/>
    <cellStyle name="Normal 42 4 3 3" xfId="51893" xr:uid="{9CE5AA81-0744-4C64-AC97-CF4D7898A045}"/>
    <cellStyle name="Normal 42 4 3 3 2" xfId="51894" xr:uid="{29B87DA8-C2EE-49EE-A607-3E17AE31F24A}"/>
    <cellStyle name="Normal 42 4 3 3 2 2" xfId="51895" xr:uid="{0E6209C7-5453-4FDB-834D-F60F8EEE62F0}"/>
    <cellStyle name="Normal 42 4 3 3 3" xfId="51896" xr:uid="{7FF004EC-F1AA-4036-9430-287407A33DFD}"/>
    <cellStyle name="Normal 42 4 3 4" xfId="51897" xr:uid="{C6F67EC1-BBFF-440E-B5AA-ED558AA61ECD}"/>
    <cellStyle name="Normal 42 4 3 4 2" xfId="51898" xr:uid="{35AACE76-7EDC-4D0C-AE39-0414B9EE3974}"/>
    <cellStyle name="Normal 42 4 3 5" xfId="51899" xr:uid="{FDD2D868-B9E6-49F2-B787-A160D7FD9607}"/>
    <cellStyle name="Normal 42 4 4" xfId="15640" xr:uid="{7931F2ED-8414-46D9-B5FF-077F486D10C6}"/>
    <cellStyle name="Normal 42 4 4 2" xfId="51900" xr:uid="{2CFB8A7D-768D-4FA2-B7AC-A8EC25E81F31}"/>
    <cellStyle name="Normal 42 4 4 2 2" xfId="51901" xr:uid="{6AA0632D-1F10-4F00-8C0A-3961CB20EC8A}"/>
    <cellStyle name="Normal 42 4 4 2 2 2" xfId="51902" xr:uid="{6BCF167C-301C-4B53-A650-45E19FBC6751}"/>
    <cellStyle name="Normal 42 4 4 2 3" xfId="51903" xr:uid="{F508D8EE-2B6D-431E-8265-99A469FAED4C}"/>
    <cellStyle name="Normal 42 4 4 3" xfId="51904" xr:uid="{DB3AB2B8-BF80-431E-92F4-B80C23812AFD}"/>
    <cellStyle name="Normal 42 4 4 3 2" xfId="51905" xr:uid="{010A4191-4C28-4E65-986B-3516F3C6CF69}"/>
    <cellStyle name="Normal 42 4 4 4" xfId="51906" xr:uid="{2F63E187-C5DC-421A-96EA-F5C5576E727B}"/>
    <cellStyle name="Normal 42 4 5" xfId="51907" xr:uid="{49A9AB1A-38E6-4335-A9F2-A86D27C066B4}"/>
    <cellStyle name="Normal 42 4 5 2" xfId="51908" xr:uid="{2050CEE9-CC8C-4BAF-8CA4-B80D110A607B}"/>
    <cellStyle name="Normal 42 4 5 2 2" xfId="22278" xr:uid="{82F68A1E-5AAD-4802-A9DB-E07DB734465B}"/>
    <cellStyle name="Normal 42 4 5 3" xfId="51909" xr:uid="{0857756F-07A3-4063-A61E-C05FD86F357A}"/>
    <cellStyle name="Normal 42 4 6" xfId="51910" xr:uid="{D42650AF-4BE7-42C0-8BB7-F1FEBC0FA581}"/>
    <cellStyle name="Normal 42 4 6 2" xfId="14605" xr:uid="{EEC12F21-8D2C-4522-98EE-3D034AA46DB8}"/>
    <cellStyle name="Normal 42 4 7" xfId="51911" xr:uid="{FC26CB5D-466A-4A16-AA05-67F56E415070}"/>
    <cellStyle name="Normal 42 4 8" xfId="51912" xr:uid="{98E690C7-A9CE-464E-B849-86FF3A4818D3}"/>
    <cellStyle name="Normal 42 5" xfId="44348" xr:uid="{44410BBD-481A-4834-BF60-182F12A98D87}"/>
    <cellStyle name="Normal 42 5 2" xfId="20641" xr:uid="{7592DABC-4565-40B2-875A-AA04B4486119}"/>
    <cellStyle name="Normal 42 5 2 2" xfId="51913" xr:uid="{1E655B5A-A129-4D53-92B0-71C5A9254712}"/>
    <cellStyle name="Normal 42 5 2 2 2" xfId="51914" xr:uid="{0682DD57-93F1-440A-A3B4-B15312823745}"/>
    <cellStyle name="Normal 42 5 2 2 2 2" xfId="35546" xr:uid="{2A88BBA4-32CB-4598-ACC3-7FA98825E301}"/>
    <cellStyle name="Normal 42 5 2 2 2 2 2" xfId="51915" xr:uid="{06198410-3B67-4EA9-8394-1BA776E3F974}"/>
    <cellStyle name="Normal 42 5 2 2 2 3" xfId="51916" xr:uid="{DBD1AEB8-BA73-47AA-A29E-773666F8C2C6}"/>
    <cellStyle name="Normal 42 5 2 2 3" xfId="51917" xr:uid="{CC737C6A-8684-4D82-9EBC-12AC4F35E9BD}"/>
    <cellStyle name="Normal 42 5 2 2 3 2" xfId="51918" xr:uid="{7CD88596-765D-4EE6-A1BB-557F371F403E}"/>
    <cellStyle name="Normal 42 5 2 2 4" xfId="51919" xr:uid="{3A53376B-ABD6-4C16-B7EF-EDFCC047F3AF}"/>
    <cellStyle name="Normal 42 5 2 3" xfId="51920" xr:uid="{E95AD241-648D-41A9-81A6-7F1BD16D628B}"/>
    <cellStyle name="Normal 42 5 2 3 2" xfId="51921" xr:uid="{7E9B2047-09A2-45E6-AFF6-BA0AF657A9FC}"/>
    <cellStyle name="Normal 42 5 2 3 2 2" xfId="51922" xr:uid="{33168227-C6D8-4094-938A-42F7DCAFE6AE}"/>
    <cellStyle name="Normal 42 5 2 3 3" xfId="51923" xr:uid="{B16E5933-A4F6-48CD-9DA2-57585E41E450}"/>
    <cellStyle name="Normal 42 5 2 4" xfId="51924" xr:uid="{3FA94593-7C11-4BE2-85E1-0D4E05C4B04F}"/>
    <cellStyle name="Normal 42 5 2 4 2" xfId="51925" xr:uid="{D3528214-00C2-461D-BDE1-E3DD91FE86B7}"/>
    <cellStyle name="Normal 42 5 2 5" xfId="51926" xr:uid="{0441F61A-05FE-4779-A716-720E1D293937}"/>
    <cellStyle name="Normal 42 5 3" xfId="51927" xr:uid="{F24FBD13-45E4-4E8E-9517-AF1453BBB26B}"/>
    <cellStyle name="Normal 42 5 3 2" xfId="51928" xr:uid="{94B7C7B6-513A-4290-A1E7-11076A326F94}"/>
    <cellStyle name="Normal 42 5 3 2 2" xfId="51929" xr:uid="{95400AA4-6781-4FB9-BB0C-CEAEA5416C6B}"/>
    <cellStyle name="Normal 42 5 3 2 2 2" xfId="51930" xr:uid="{8B3BD250-E139-4A97-AAB1-043BB92CBE85}"/>
    <cellStyle name="Normal 42 5 3 2 3" xfId="51931" xr:uid="{F460E833-15B5-4DAE-BD64-9186A0B2BE8C}"/>
    <cellStyle name="Normal 42 5 3 3" xfId="51932" xr:uid="{D4610DA7-8D18-468C-B966-3FB44B43E2B0}"/>
    <cellStyle name="Normal 42 5 3 3 2" xfId="51933" xr:uid="{F81C2F8D-FD56-488D-AF6E-FD99BCCD1EFD}"/>
    <cellStyle name="Normal 42 5 3 4" xfId="32885" xr:uid="{2E7FA6EB-A8BA-48F7-AC8A-3BD9276AA478}"/>
    <cellStyle name="Normal 42 5 4" xfId="51934" xr:uid="{51EAD7FB-9047-4D53-8210-2273A30A76B8}"/>
    <cellStyle name="Normal 42 5 4 2" xfId="51935" xr:uid="{10BD7657-E00D-4DE1-9CA5-CDF7B6D2E414}"/>
    <cellStyle name="Normal 42 5 4 2 2" xfId="51936" xr:uid="{ECF09C2B-20B9-4AB4-B179-4A98F6D957BC}"/>
    <cellStyle name="Normal 42 5 4 3" xfId="32751" xr:uid="{0FBE605E-849B-4C25-AD64-546B114B56CD}"/>
    <cellStyle name="Normal 42 5 5" xfId="51937" xr:uid="{0BABA335-8724-4DEA-BCFF-213475351494}"/>
    <cellStyle name="Normal 42 5 5 2" xfId="51938" xr:uid="{3F11E22E-DF5E-4A7F-9980-8D4BA4734262}"/>
    <cellStyle name="Normal 42 5 6" xfId="51939" xr:uid="{89428F27-FA09-426C-8871-B26DBDD90107}"/>
    <cellStyle name="Normal 42 5 7" xfId="51940" xr:uid="{5ED935AB-440A-4EEC-ABF9-E8EAF9149574}"/>
    <cellStyle name="Normal 42 6" xfId="44351" xr:uid="{9F4521AB-67C0-413E-A882-8D9A7B03A674}"/>
    <cellStyle name="Normal 42 6 2" xfId="51941" xr:uid="{37ADA547-4683-4E85-BFD4-75A3FB4B7A0C}"/>
    <cellStyle name="Normal 42 6 2 2" xfId="51944" xr:uid="{C4B933DA-0165-4D8A-A50C-3B2D3124C0CC}"/>
    <cellStyle name="Normal 42 6 2 2 2" xfId="51946" xr:uid="{A1DD8202-5440-4883-9094-58ACC3DD33CE}"/>
    <cellStyle name="Normal 42 6 2 2 2 2" xfId="51948" xr:uid="{80C3A90A-2807-4DF9-9345-E806038665D6}"/>
    <cellStyle name="Normal 42 6 2 2 3" xfId="51950" xr:uid="{EAB53B39-78E2-43A2-99EB-860B09CE4DED}"/>
    <cellStyle name="Normal 42 6 2 3" xfId="51952" xr:uid="{43700B80-6239-4054-AFBB-04139842BCD7}"/>
    <cellStyle name="Normal 42 6 2 3 2" xfId="26797" xr:uid="{13C74CC0-FFB9-4AE9-8033-73DABE25AB84}"/>
    <cellStyle name="Normal 42 6 2 4" xfId="51954" xr:uid="{D8BECFCD-2412-4192-B757-FDF2F89695B7}"/>
    <cellStyle name="Normal 42 6 3" xfId="51955" xr:uid="{C96D4309-296C-47A4-8B98-5075C976141E}"/>
    <cellStyle name="Normal 42 6 3 2" xfId="51957" xr:uid="{1DC1DC77-01AA-4565-8B4B-431A61C05A5A}"/>
    <cellStyle name="Normal 42 6 3 2 2" xfId="51959" xr:uid="{B7D610D9-0C50-49D7-8842-60658F50A531}"/>
    <cellStyle name="Normal 42 6 3 3" xfId="51961" xr:uid="{CE4920E1-E031-4A04-A678-0BEDA7CBE6A5}"/>
    <cellStyle name="Normal 42 6 4" xfId="51962" xr:uid="{C75FA2BA-A9AB-41AC-AF1C-F2589CD3655F}"/>
    <cellStyle name="Normal 42 6 4 2" xfId="51964" xr:uid="{FC86FA4C-90D4-4801-BDC2-19190294C40C}"/>
    <cellStyle name="Normal 42 6 5" xfId="51965" xr:uid="{BFF7DDB9-BB8E-4FC9-8772-67036B13AEC2}"/>
    <cellStyle name="Normal 42 7" xfId="51966" xr:uid="{72CCCD27-5BAB-4356-B498-40362F9B830B}"/>
    <cellStyle name="Normal 42 7 2" xfId="51967" xr:uid="{B7CC0E8D-63C7-482F-9B73-C1E576CBEFE5}"/>
    <cellStyle name="Normal 42 7 2 2" xfId="51969" xr:uid="{A906DA8B-B84F-4D49-9F36-7A97715DF0AC}"/>
    <cellStyle name="Normal 42 7 2 2 2" xfId="51971" xr:uid="{BFE73E52-3A1B-47E2-ABC4-5C4D2CB28117}"/>
    <cellStyle name="Normal 42 7 2 3" xfId="51973" xr:uid="{C552238D-3DA0-45C1-8781-3935AD2C3FF0}"/>
    <cellStyle name="Normal 42 7 3" xfId="7448" xr:uid="{320A880E-BC84-43C4-BE53-84890C85F62D}"/>
    <cellStyle name="Normal 42 7 3 2" xfId="51975" xr:uid="{9D33C51E-5563-4677-9B54-E77E87BBA6F6}"/>
    <cellStyle name="Normal 42 7 4" xfId="51976" xr:uid="{C7BACAE6-0BAA-4916-AE09-9AD52B305D63}"/>
    <cellStyle name="Normal 42 8" xfId="38431" xr:uid="{FA29CCD1-6107-42B8-B8ED-913168A477EE}"/>
    <cellStyle name="Normal 42 8 2" xfId="38434" xr:uid="{7D3F7446-84F4-462A-B3D7-E6C0390A05A9}"/>
    <cellStyle name="Normal 42 8 2 2" xfId="43555" xr:uid="{1E3C7D9D-C91F-4DA3-96A5-F7F95115C49A}"/>
    <cellStyle name="Normal 42 8 3" xfId="43557" xr:uid="{1EA87A12-09CB-4F32-9823-0780A5E5CC08}"/>
    <cellStyle name="Normal 42 9" xfId="38437" xr:uid="{E6B05630-105B-42BE-9D14-9B0E1C1DB32A}"/>
    <cellStyle name="Normal 42 9 2" xfId="43570" xr:uid="{6D5922E8-FEA1-48C8-AB3C-2EB4EB525448}"/>
    <cellStyle name="Normal 420" xfId="51339" xr:uid="{F7667B96-F096-4893-8119-F3D4F9AB5C98}"/>
    <cellStyle name="Normal 420 2" xfId="51357" xr:uid="{077CC910-A6C3-4CA5-9087-58C34D3E5E74}"/>
    <cellStyle name="Normal 421" xfId="51343" xr:uid="{A249EC8B-D419-4E97-9113-20EF9C9B92B5}"/>
    <cellStyle name="Normal 421 2" xfId="51360" xr:uid="{DA91B2EC-F131-4934-BA3C-F71ABD7DC2EF}"/>
    <cellStyle name="Normal 422" xfId="51347" xr:uid="{BD0A1C95-7CAC-49F2-BEF1-73948AB26A8B}"/>
    <cellStyle name="Normal 422 2" xfId="51363" xr:uid="{148B0658-FF3E-41E3-A774-8E2F0A5285F8}"/>
    <cellStyle name="Normal 423" xfId="47643" xr:uid="{3DF06ACC-F36D-4AE8-BC9A-A427949EFBF4}"/>
    <cellStyle name="Normal 423 2" xfId="51367" xr:uid="{1E414D9B-C0B9-4763-A991-0D664739ED8D}"/>
    <cellStyle name="Normal 424" xfId="51351" xr:uid="{C0543333-5182-4BE2-A1BF-EAF71FD1FB6F}"/>
    <cellStyle name="Normal 424 2" xfId="51370" xr:uid="{D987ED89-01E6-47FF-B0F6-81BDF7D96303}"/>
    <cellStyle name="Normal 425" xfId="51374" xr:uid="{9CD5A886-67DD-4068-8EC6-72F990CC975A}"/>
    <cellStyle name="Normal 425 2" xfId="51378" xr:uid="{88B445E6-1548-41CA-A843-520DDA07B3D9}"/>
    <cellStyle name="Normal 426" xfId="51382" xr:uid="{AE4E3B14-53AF-41C5-802F-C9F0209D5370}"/>
    <cellStyle name="Normal 426 2" xfId="51386" xr:uid="{5843190B-95DC-4C8C-99E2-FA54751D5625}"/>
    <cellStyle name="Normal 427" xfId="51390" xr:uid="{4E8D2790-003B-4177-B641-97D7CD5C36F5}"/>
    <cellStyle name="Normal 427 2" xfId="51394" xr:uid="{2F3A292F-7B11-4647-91A1-3121AC1799C9}"/>
    <cellStyle name="Normal 428" xfId="35020" xr:uid="{7F1AB7EB-B525-43DA-B04F-F70C63563DD6}"/>
    <cellStyle name="Normal 428 2" xfId="35027" xr:uid="{511794CC-06DC-4D07-B54E-4F7A2D90201E}"/>
    <cellStyle name="Normal 429" xfId="35035" xr:uid="{C702623E-2F46-48A6-A5F0-58CE80910B20}"/>
    <cellStyle name="Normal 429 2" xfId="51398" xr:uid="{E6DBE0F1-3047-4364-9BC7-D7D23048FF21}"/>
    <cellStyle name="Normal 43" xfId="39555" xr:uid="{F9DBD1F6-1DD3-4059-9B7E-03EB8E150DB1}"/>
    <cellStyle name="Normal 43 2" xfId="40478" xr:uid="{5585677C-B866-41B6-A362-9EEF7A1F95DF}"/>
    <cellStyle name="Normal 43 2 2" xfId="20834" xr:uid="{278B2DAA-8456-4AD5-9A58-5218BBD3E9F6}"/>
    <cellStyle name="Normal 430" xfId="51373" xr:uid="{752BFDBB-EE3A-432D-9363-0680E70A5052}"/>
    <cellStyle name="Normal 430 2" xfId="51377" xr:uid="{10353B56-DD98-4B8D-8119-628C4D212AD7}"/>
    <cellStyle name="Normal 431" xfId="51381" xr:uid="{20858FA4-7AE7-44F8-99C9-5FA9FF2884DB}"/>
    <cellStyle name="Normal 431 2" xfId="51385" xr:uid="{CD892ED0-7B49-4026-A132-2FAEB1C205CC}"/>
    <cellStyle name="Normal 432" xfId="51389" xr:uid="{A1AF999C-F3C3-4309-B249-B6E6D36B55B5}"/>
    <cellStyle name="Normal 432 2" xfId="51393" xr:uid="{9BADFCEF-AB68-4FCA-8174-2DB3EA74B0EF}"/>
    <cellStyle name="Normal 433" xfId="35019" xr:uid="{B88C376D-AB76-47EB-BD89-227564D14528}"/>
    <cellStyle name="Normal 433 2" xfId="35026" xr:uid="{5A4D93E9-21BC-4940-A940-422CF75A0DC2}"/>
    <cellStyle name="Normal 434" xfId="35034" xr:uid="{E27633C6-865F-4C14-A773-57FCAE3DC795}"/>
    <cellStyle name="Normal 434 2" xfId="51397" xr:uid="{08EC4ED4-A4EA-4A70-A731-207C5464D21B}"/>
    <cellStyle name="Normal 435" xfId="51402" xr:uid="{A78D8F75-4200-41A4-80A2-F6ABCDEC876D}"/>
    <cellStyle name="Normal 435 2" xfId="51406" xr:uid="{4DBD51A5-FCC8-464F-B3EA-7A74354AF184}"/>
    <cellStyle name="Normal 436" xfId="20863" xr:uid="{F228E22A-6AB9-4D45-9FB3-51DA9D1D8CE5}"/>
    <cellStyle name="Normal 436 2" xfId="51410" xr:uid="{6D395B14-A25B-4E2A-A90F-1D3DD068F93F}"/>
    <cellStyle name="Normal 437" xfId="32307" xr:uid="{78783958-F0A2-40D1-95CF-BE258E084EFA}"/>
    <cellStyle name="Normal 437 2" xfId="32314" xr:uid="{792CB1E8-95B6-43B6-BBF4-6334A39E620F}"/>
    <cellStyle name="Normal 438" xfId="32320" xr:uid="{ADB26BB0-A075-4922-9728-C2E6801BE4F7}"/>
    <cellStyle name="Normal 438 2" xfId="51415" xr:uid="{1C5F0A24-58FA-42AC-80AD-81EF11AC713E}"/>
    <cellStyle name="Normal 439" xfId="51420" xr:uid="{65E6208C-7E8C-4CF6-9E7F-27BD5F3D1BEB}"/>
    <cellStyle name="Normal 439 2" xfId="51425" xr:uid="{3AE57A96-432F-45D8-8B12-614F39F4CCA2}"/>
    <cellStyle name="Normal 44" xfId="39561" xr:uid="{DF445F04-00EA-40DE-AE18-D35096003694}"/>
    <cellStyle name="Normal 44 10" xfId="51977" xr:uid="{149826C2-ACB8-4E75-95BA-D1EE6DD3BBF8}"/>
    <cellStyle name="Normal 44 11" xfId="51978" xr:uid="{B2D8CA2F-AC85-435B-A9A1-ADA2337537E3}"/>
    <cellStyle name="Normal 44 12" xfId="41870" xr:uid="{1C78AB58-83A9-427A-B90D-DB12270F913B}"/>
    <cellStyle name="Normal 44 2" xfId="40483" xr:uid="{F4C9B527-2F28-4A74-B13D-AB3019C9CB14}"/>
    <cellStyle name="Normal 44 2 10" xfId="51979" xr:uid="{50A55FEA-BCD1-4434-9503-3FB4CBF04291}"/>
    <cellStyle name="Normal 44 2 11" xfId="51980" xr:uid="{B6A9652B-50E0-4DF4-BAA3-D3E540CB2069}"/>
    <cellStyle name="Normal 44 2 12" xfId="43019" xr:uid="{D41ED58D-3E98-4242-818B-983C4B4EB970}"/>
    <cellStyle name="Normal 44 2 2" xfId="21017" xr:uid="{FF7F9FF1-61DE-4038-8AD3-ECAB0F1321A7}"/>
    <cellStyle name="Normal 44 2 2 10" xfId="51981" xr:uid="{4BCAD325-1994-4FFA-B2FE-F9160B84DA66}"/>
    <cellStyle name="Normal 44 2 2 2" xfId="21023" xr:uid="{D94B42D5-8EE1-4044-AF0D-B204F7A71A52}"/>
    <cellStyle name="Normal 44 2 2 2 2" xfId="51982" xr:uid="{74A85FD9-9FA7-404B-ABFD-D1C1E60148C6}"/>
    <cellStyle name="Normal 44 2 2 2 2 2" xfId="51983" xr:uid="{897AEA56-CBDA-4CA4-BD68-16AAF765A7A2}"/>
    <cellStyle name="Normal 44 2 2 2 2 2 2" xfId="51984" xr:uid="{230C62D7-533B-41DE-BCFD-5D3B5574438C}"/>
    <cellStyle name="Normal 44 2 2 2 2 2 2 2" xfId="51985" xr:uid="{E77B027E-A746-485F-8FF8-77D4DA290465}"/>
    <cellStyle name="Normal 44 2 2 2 2 2 2 2 2" xfId="51986" xr:uid="{C72445F4-FAB6-4DDA-94DB-0BD079D59081}"/>
    <cellStyle name="Normal 44 2 2 2 2 2 2 2 2 2" xfId="51987" xr:uid="{94F8EB0A-34AB-4F32-9221-F79FA9BCC4DA}"/>
    <cellStyle name="Normal 44 2 2 2 2 2 2 2 3" xfId="51988" xr:uid="{F07FCAF1-4ADF-425C-ABD2-39AE631CE6EA}"/>
    <cellStyle name="Normal 44 2 2 2 2 2 2 3" xfId="51989" xr:uid="{32502AB8-FDCF-47C4-B6A7-CAD946F96B5B}"/>
    <cellStyle name="Normal 44 2 2 2 2 2 2 3 2" xfId="51990" xr:uid="{D0103AC1-2EE5-4456-B404-91786D2A80ED}"/>
    <cellStyle name="Normal 44 2 2 2 2 2 2 4" xfId="51992" xr:uid="{74B8B5E9-9DD5-4AAB-9A3F-3C85810D966F}"/>
    <cellStyle name="Normal 44 2 2 2 2 2 3" xfId="24510" xr:uid="{068DED6E-6F27-4F06-9C68-DC50F9BFAC57}"/>
    <cellStyle name="Normal 44 2 2 2 2 2 3 2" xfId="51993" xr:uid="{82C95176-5391-40CB-9A01-05D618967CE1}"/>
    <cellStyle name="Normal 44 2 2 2 2 2 3 2 2" xfId="51994" xr:uid="{DBD01969-015E-4DA2-B739-8A22B06EA780}"/>
    <cellStyle name="Normal 44 2 2 2 2 2 3 3" xfId="51995" xr:uid="{EED9C325-6723-4C63-9A6A-9ED63A232F37}"/>
    <cellStyle name="Normal 44 2 2 2 2 2 4" xfId="51996" xr:uid="{46EBD63D-F30C-43F9-B68C-9F8EEB36125F}"/>
    <cellStyle name="Normal 44 2 2 2 2 2 4 2" xfId="36597" xr:uid="{94BC773D-CF5E-42E3-A434-6790F2B8C549}"/>
    <cellStyle name="Normal 44 2 2 2 2 2 5" xfId="51997" xr:uid="{FC892A8C-F477-48E8-A64D-DD21751EEF4B}"/>
    <cellStyle name="Normal 44 2 2 2 2 3" xfId="51998" xr:uid="{55C0B12A-62DF-4BEA-87DF-51E61118DC5C}"/>
    <cellStyle name="Normal 44 2 2 2 2 3 2" xfId="51999" xr:uid="{E913E050-2220-4443-9A47-529F30E4AFFB}"/>
    <cellStyle name="Normal 44 2 2 2 2 3 2 2" xfId="52000" xr:uid="{82D14547-FB2C-498F-B4FB-6E2EA8E970CD}"/>
    <cellStyle name="Normal 44 2 2 2 2 3 2 2 2" xfId="52001" xr:uid="{BEA4A90C-385C-44EC-8A4E-DA41107A7FFF}"/>
    <cellStyle name="Normal 44 2 2 2 2 3 2 3" xfId="52002" xr:uid="{04B6594B-81F5-4B2B-B6EE-195FCB2FE168}"/>
    <cellStyle name="Normal 44 2 2 2 2 3 3" xfId="52003" xr:uid="{7785E317-1F2A-43B3-9185-9A5B8BB15757}"/>
    <cellStyle name="Normal 44 2 2 2 2 3 3 2" xfId="52004" xr:uid="{B0829470-46E2-4F36-961C-A4583F586ADB}"/>
    <cellStyle name="Normal 44 2 2 2 2 3 4" xfId="52005" xr:uid="{135F0FFC-4679-4442-9403-D98A4496BE86}"/>
    <cellStyle name="Normal 44 2 2 2 2 4" xfId="52006" xr:uid="{241A280A-7E7B-4F5A-B2BB-EE4A10607DF1}"/>
    <cellStyle name="Normal 44 2 2 2 2 4 2" xfId="3277" xr:uid="{A991F18A-E24B-43F2-9E2B-5229DBBC0540}"/>
    <cellStyle name="Normal 44 2 2 2 2 4 2 2" xfId="43366" xr:uid="{8F29D7B2-5496-495C-AE10-8378D5EC2C86}"/>
    <cellStyle name="Normal 44 2 2 2 2 4 3" xfId="52007" xr:uid="{7D12E508-807F-41A5-8D48-DD202CC5DF9A}"/>
    <cellStyle name="Normal 44 2 2 2 2 5" xfId="52008" xr:uid="{7691B7B0-9286-492F-A72C-82684C1F6B42}"/>
    <cellStyle name="Normal 44 2 2 2 2 5 2" xfId="52009" xr:uid="{06AFC0C5-4497-4EE2-BFE6-39A706C1EA08}"/>
    <cellStyle name="Normal 44 2 2 2 2 6" xfId="47495" xr:uid="{408C26F8-760B-401D-A5A0-656ADF0D653B}"/>
    <cellStyle name="Normal 44 2 2 2 2 7" xfId="52010" xr:uid="{2F294E34-48ED-4E72-8752-0EB5CE59B098}"/>
    <cellStyle name="Normal 44 2 2 2 3" xfId="52011" xr:uid="{51766B68-9565-4B82-A006-46CFBB921BB3}"/>
    <cellStyle name="Normal 44 2 2 2 3 2" xfId="52012" xr:uid="{F8369159-FB98-4E16-930A-8C5FFEA745B9}"/>
    <cellStyle name="Normal 44 2 2 2 3 2 2" xfId="52013" xr:uid="{7D29DCF9-44A4-42F6-B19C-4993C3744115}"/>
    <cellStyle name="Normal 44 2 2 2 3 2 2 2" xfId="4418" xr:uid="{00010704-73DE-4898-B40C-A50902E702B8}"/>
    <cellStyle name="Normal 44 2 2 2 3 2 2 2 2" xfId="19610" xr:uid="{6A88F3F1-D524-46D6-850F-51632B949D7F}"/>
    <cellStyle name="Normal 44 2 2 2 3 2 2 3" xfId="4426" xr:uid="{542210C4-DDD9-4630-8B95-C95AF5142414}"/>
    <cellStyle name="Normal 44 2 2 2 3 2 3" xfId="26356" xr:uid="{AD371008-C45E-43B5-91C2-0E38A8F46F79}"/>
    <cellStyle name="Normal 44 2 2 2 3 2 3 2" xfId="19618" xr:uid="{BBD03726-0AD0-4564-B5D7-A91417D711C7}"/>
    <cellStyle name="Normal 44 2 2 2 3 2 4" xfId="52014" xr:uid="{540F013B-0C99-45C5-BD9C-724122311C68}"/>
    <cellStyle name="Normal 44 2 2 2 3 3" xfId="52015" xr:uid="{C0EB9927-9DE4-434D-8C19-1BC23A5CEA95}"/>
    <cellStyle name="Normal 44 2 2 2 3 3 2" xfId="44774" xr:uid="{501DA996-2582-4519-9083-4FD296210A31}"/>
    <cellStyle name="Normal 44 2 2 2 3 3 2 2" xfId="19660" xr:uid="{2A0AFBFE-EF09-4537-B384-59BD5E09BF1B}"/>
    <cellStyle name="Normal 44 2 2 2 3 3 3" xfId="44778" xr:uid="{CF6556B4-7767-4BC6-A423-DCA414BCA688}"/>
    <cellStyle name="Normal 44 2 2 2 3 4" xfId="52016" xr:uid="{43EF7814-C8F4-4734-9F15-B9B75E5A08F7}"/>
    <cellStyle name="Normal 44 2 2 2 3 4 2" xfId="46273" xr:uid="{6BD48C92-E516-42DC-958A-90C7DC791DD3}"/>
    <cellStyle name="Normal 44 2 2 2 3 5" xfId="6102" xr:uid="{3859197E-CA8F-4395-8628-1F324A5E95D5}"/>
    <cellStyle name="Normal 44 2 2 2 4" xfId="52017" xr:uid="{5254A073-7685-4825-A43C-DF64DD45CE4F}"/>
    <cellStyle name="Normal 44 2 2 2 4 2" xfId="52018" xr:uid="{705F9A2F-8806-4B6E-B8BB-CF83C181E3EB}"/>
    <cellStyle name="Normal 44 2 2 2 4 2 2" xfId="14447" xr:uid="{C130830D-021C-4E78-A0CC-80E952929DCA}"/>
    <cellStyle name="Normal 44 2 2 2 4 2 2 2" xfId="14449" xr:uid="{BE4D95D8-DD34-4EBA-9B6E-5E9B88DBC235}"/>
    <cellStyle name="Normal 44 2 2 2 4 2 3" xfId="14452" xr:uid="{43851373-355D-40E7-A3A7-5F8916B57863}"/>
    <cellStyle name="Normal 44 2 2 2 4 3" xfId="52019" xr:uid="{7B1089D5-493A-439C-B956-E52557654422}"/>
    <cellStyle name="Normal 44 2 2 2 4 3 2" xfId="14459" xr:uid="{1C9AEE46-273B-4B5A-AD5D-58B3B976C945}"/>
    <cellStyle name="Normal 44 2 2 2 4 4" xfId="52020" xr:uid="{8A057731-5632-4F3F-A970-DDE748B245E7}"/>
    <cellStyle name="Normal 44 2 2 2 5" xfId="52021" xr:uid="{657E1A05-6012-485B-9106-74223BBC37E1}"/>
    <cellStyle name="Normal 44 2 2 2 5 2" xfId="52022" xr:uid="{1DA6BF3B-A8A8-42D6-B255-8755A18B6B23}"/>
    <cellStyle name="Normal 44 2 2 2 5 2 2" xfId="13077" xr:uid="{4C6B8D98-4587-4CA9-94A0-12E146ECD115}"/>
    <cellStyle name="Normal 44 2 2 2 5 3" xfId="52023" xr:uid="{AC214845-2EA7-4B21-A888-980364EACC6D}"/>
    <cellStyle name="Normal 44 2 2 2 6" xfId="52024" xr:uid="{4B451815-1CAE-4D9C-80C6-20F1A231C9B4}"/>
    <cellStyle name="Normal 44 2 2 2 6 2" xfId="52025" xr:uid="{A60E0C22-2C01-4704-9A6D-2AEC259F9433}"/>
    <cellStyle name="Normal 44 2 2 2 7" xfId="48429" xr:uid="{0A1D66E0-3CC8-4EE2-8B23-9BA7D3469340}"/>
    <cellStyle name="Normal 44 2 2 2 8" xfId="46130" xr:uid="{5EA35377-573F-4932-9260-797F43807BBE}"/>
    <cellStyle name="Normal 44 2 2 3" xfId="52026" xr:uid="{3EAF8BB2-9B7B-4D8F-912F-743F7675E83B}"/>
    <cellStyle name="Normal 44 2 2 3 2" xfId="41867" xr:uid="{8E00A44C-5B2B-451A-85A7-7BF4A2E6CAB0}"/>
    <cellStyle name="Normal 44 2 2 3 2 2" xfId="41869" xr:uid="{B11C1BEB-E521-4A0F-8D03-25A8DA88BD2E}"/>
    <cellStyle name="Normal 44 2 2 3 2 2 2" xfId="41872" xr:uid="{E26CA94B-EB7C-402F-9DDC-60621E89B3DE}"/>
    <cellStyle name="Normal 44 2 2 3 2 2 2 2" xfId="52027" xr:uid="{8392BC57-CC1D-44E8-A0E6-2F227F43C7B9}"/>
    <cellStyle name="Normal 44 2 2 3 2 2 2 2 2" xfId="52028" xr:uid="{7744CAAD-6C70-499C-84FC-8B3EC502DB4D}"/>
    <cellStyle name="Normal 44 2 2 3 2 2 2 3" xfId="52029" xr:uid="{3C9869C1-23EF-4F63-B783-CDECDFF11B7F}"/>
    <cellStyle name="Normal 44 2 2 3 2 2 3" xfId="52030" xr:uid="{E5325805-DF62-4818-933C-28C5E0E4371E}"/>
    <cellStyle name="Normal 44 2 2 3 2 2 3 2" xfId="52031" xr:uid="{B57BCCB4-D0FB-45FD-BFA5-4A7D67137022}"/>
    <cellStyle name="Normal 44 2 2 3 2 2 4" xfId="52032" xr:uid="{48BF74C1-24A5-43D7-8BE4-A76AEA331500}"/>
    <cellStyle name="Normal 44 2 2 3 2 3" xfId="41875" xr:uid="{99732389-A295-4A01-BF98-A882C48C07F1}"/>
    <cellStyle name="Normal 44 2 2 3 2 3 2" xfId="52033" xr:uid="{A366DF45-E0C5-4CAB-8264-2C277F5CF07F}"/>
    <cellStyle name="Normal 44 2 2 3 2 3 2 2" xfId="52034" xr:uid="{A8E6B8FC-BE1F-4AB8-AC61-93C93D8EE030}"/>
    <cellStyle name="Normal 44 2 2 3 2 3 3" xfId="52035" xr:uid="{234EF10C-4DD6-4589-BE03-32D4876D23E5}"/>
    <cellStyle name="Normal 44 2 2 3 2 4" xfId="52036" xr:uid="{AACF9022-F0E1-441D-9211-28165D4623E2}"/>
    <cellStyle name="Normal 44 2 2 3 2 4 2" xfId="52037" xr:uid="{F1872A44-B452-43D6-9549-F94DF510836B}"/>
    <cellStyle name="Normal 44 2 2 3 2 5" xfId="52038" xr:uid="{EEE578F0-5DA8-445E-96BA-A9A2D6C859ED}"/>
    <cellStyle name="Normal 44 2 2 3 3" xfId="41877" xr:uid="{975C728B-F195-4954-91C2-488B80B2B375}"/>
    <cellStyle name="Normal 44 2 2 3 3 2" xfId="41879" xr:uid="{9EACDDC6-61F6-4766-A016-D09D4896783E}"/>
    <cellStyle name="Normal 44 2 2 3 3 2 2" xfId="52039" xr:uid="{E807A6AA-74FB-4BA1-9208-997C2B0F24B8}"/>
    <cellStyle name="Normal 44 2 2 3 3 2 2 2" xfId="19962" xr:uid="{104D41C7-D8B1-45B6-9E2E-61FA439AFBCE}"/>
    <cellStyle name="Normal 44 2 2 3 3 2 3" xfId="52040" xr:uid="{E8C8BACF-0DDC-41EF-A21D-292E9D3E2B10}"/>
    <cellStyle name="Normal 44 2 2 3 3 3" xfId="45969" xr:uid="{3EC99594-0AE1-4E12-97E4-F8D2772D77A0}"/>
    <cellStyle name="Normal 44 2 2 3 3 3 2" xfId="42126" xr:uid="{8B93172F-B2A7-446F-A0A0-5176CE09951A}"/>
    <cellStyle name="Normal 44 2 2 3 3 4" xfId="52041" xr:uid="{E3D5269C-C383-451E-8285-288B1DFDAC72}"/>
    <cellStyle name="Normal 44 2 2 3 4" xfId="41881" xr:uid="{2705CA28-9CD8-4810-A162-44C10BB04D5C}"/>
    <cellStyle name="Normal 44 2 2 3 4 2" xfId="52042" xr:uid="{6F21BBBA-0909-4DD3-849F-A04D1408D8CB}"/>
    <cellStyle name="Normal 44 2 2 3 4 2 2" xfId="8022" xr:uid="{27038613-2BAD-4A76-8510-2BD2CE88233C}"/>
    <cellStyle name="Normal 44 2 2 3 4 3" xfId="52043" xr:uid="{4CE93963-31DC-4CD9-A6D6-2D5D67C3BE01}"/>
    <cellStyle name="Normal 44 2 2 3 5" xfId="41883" xr:uid="{32987C79-6667-4875-A57D-B14FD8C42895}"/>
    <cellStyle name="Normal 44 2 2 3 5 2" xfId="52044" xr:uid="{9AAEFC0D-8875-4BA3-AFE3-1166CA965761}"/>
    <cellStyle name="Normal 44 2 2 3 6" xfId="31867" xr:uid="{36DB4854-258C-4359-AA42-D7FE6163B425}"/>
    <cellStyle name="Normal 44 2 2 3 7" xfId="31871" xr:uid="{AAC4C3BD-951B-422F-B519-6FF2A573E793}"/>
    <cellStyle name="Normal 44 2 2 4" xfId="130" xr:uid="{3E42FE6C-1F4F-4F5D-934F-1D698A0B1A10}"/>
    <cellStyle name="Normal 44 2 2 4 2" xfId="27508" xr:uid="{234A8A9E-801D-4B04-BAC4-1A93B33E86BB}"/>
    <cellStyle name="Normal 44 2 2 4 2 2" xfId="33721" xr:uid="{6EAF7FD1-E83A-47D6-8D89-2EC484AFE7B1}"/>
    <cellStyle name="Normal 44 2 2 4 2 2 2" xfId="33725" xr:uid="{AE1E82A5-155C-4F8F-A918-1AE6B04159AC}"/>
    <cellStyle name="Normal 44 2 2 4 2 2 2 2" xfId="52045" xr:uid="{1F850C59-A399-45A8-A577-830687152891}"/>
    <cellStyle name="Normal 44 2 2 4 2 2 3" xfId="52047" xr:uid="{E39E2C4D-C3A8-4142-B2DF-F43EE453C284}"/>
    <cellStyle name="Normal 44 2 2 4 2 3" xfId="33729" xr:uid="{87630840-B07C-4706-8E5A-00FFE2D8B99A}"/>
    <cellStyle name="Normal 44 2 2 4 2 3 2" xfId="52049" xr:uid="{F8F825B6-CD49-43E9-8017-8A355D75282C}"/>
    <cellStyle name="Normal 44 2 2 4 2 4" xfId="48636" xr:uid="{293F60BA-1C7A-4EA0-90B7-48AB3F3ECE4D}"/>
    <cellStyle name="Normal 44 2 2 4 3" xfId="33732" xr:uid="{342A7DDC-0F64-4529-81B9-B561B745E96F}"/>
    <cellStyle name="Normal 44 2 2 4 3 2" xfId="33736" xr:uid="{92FCC8C7-11B1-4640-B96A-397E092086FA}"/>
    <cellStyle name="Normal 44 2 2 4 3 2 2" xfId="34798" xr:uid="{BFC05D36-731C-4D69-B619-3C0C17E7B079}"/>
    <cellStyle name="Normal 44 2 2 4 3 3" xfId="45976" xr:uid="{B15129CF-C4D2-4C1A-A3C1-7CED5600FAB6}"/>
    <cellStyle name="Normal 44 2 2 4 4" xfId="33740" xr:uid="{8A60011A-F620-4E57-94F3-3CD4227CB914}"/>
    <cellStyle name="Normal 44 2 2 4 4 2" xfId="52051" xr:uid="{07458C35-A1D5-4B26-9C9B-547A34C6900F}"/>
    <cellStyle name="Normal 44 2 2 4 5" xfId="49129" xr:uid="{CED8E222-445E-43A3-BD77-99B30222901F}"/>
    <cellStyle name="Normal 44 2 2 5" xfId="33744" xr:uid="{638FBB9E-D6E9-44C3-947D-3360E3E185C7}"/>
    <cellStyle name="Normal 44 2 2 5 2" xfId="32686" xr:uid="{65580813-A7BA-44DD-BBD6-558B3C6AB650}"/>
    <cellStyle name="Normal 44 2 2 5 2 2" xfId="32690" xr:uid="{73D1FDB0-962C-46D8-AC62-E6309784B67A}"/>
    <cellStyle name="Normal 44 2 2 5 2 2 2" xfId="21633" xr:uid="{F93E99A1-E830-4A44-8111-32D237713399}"/>
    <cellStyle name="Normal 44 2 2 5 2 3" xfId="52052" xr:uid="{9051B30C-DD5D-46A5-A1B1-F223746922F8}"/>
    <cellStyle name="Normal 44 2 2 5 3" xfId="32693" xr:uid="{CBBBE997-0B51-4C69-9FB9-A781064E2461}"/>
    <cellStyle name="Normal 44 2 2 5 3 2" xfId="52053" xr:uid="{45E3BC2A-C317-4A9B-83BA-1971371F7908}"/>
    <cellStyle name="Normal 44 2 2 5 4" xfId="32698" xr:uid="{6CD82849-31CE-434F-B01E-1ECF1090E8C8}"/>
    <cellStyle name="Normal 44 2 2 6" xfId="33746" xr:uid="{43FDDE30-10D4-4BCD-908E-C715584164E4}"/>
    <cellStyle name="Normal 44 2 2 6 2" xfId="33748" xr:uid="{4099CFD4-DCA5-43D7-9159-4CF393E7D437}"/>
    <cellStyle name="Normal 44 2 2 6 2 2" xfId="52054" xr:uid="{9963B121-EBAF-4C7E-A6C4-0E357B739B58}"/>
    <cellStyle name="Normal 44 2 2 6 3" xfId="3472" xr:uid="{D1E0EEC6-184C-4E9D-9B74-8BA8A09B9F50}"/>
    <cellStyle name="Normal 44 2 2 7" xfId="33750" xr:uid="{D4F0BCA3-64F7-4F87-AB37-01914C8C8E2F}"/>
    <cellStyle name="Normal 44 2 2 7 2" xfId="52055" xr:uid="{C573EEA2-4143-437B-B0C2-09748BA8C89A}"/>
    <cellStyle name="Normal 44 2 2 8" xfId="52056" xr:uid="{23CFF1AC-3C2E-43AE-A6F3-B853154EF22C}"/>
    <cellStyle name="Normal 44 2 2 9" xfId="52057" xr:uid="{8A9B5454-7747-4675-BEEF-08CC334B1308}"/>
    <cellStyle name="Normal 44 2 3" xfId="21030" xr:uid="{44B88484-3CAA-4155-86DF-23FCA005B4D4}"/>
    <cellStyle name="Normal 44 2 3 2" xfId="52058" xr:uid="{9984B28B-94FD-4EE9-86E4-0D700A845251}"/>
    <cellStyle name="Normal 44 2 3 2 2" xfId="52059" xr:uid="{7806BB0E-F322-4ACB-B208-92B133CBD2BA}"/>
    <cellStyle name="Normal 44 2 3 2 2 2" xfId="52060" xr:uid="{52C88FB3-BED8-4F3A-8E03-73782E68FF05}"/>
    <cellStyle name="Normal 44 2 3 2 2 2 2" xfId="52065" xr:uid="{F2339502-BBD6-49AA-AD9D-536C7F52327B}"/>
    <cellStyle name="Normal 44 2 3 2 2 2 2 2" xfId="52070" xr:uid="{59004910-5F34-4BEF-BE16-8B8E2A3AC8F0}"/>
    <cellStyle name="Normal 44 2 3 2 2 2 2 2 2" xfId="52071" xr:uid="{9DE07E5B-1CC3-411D-BE06-180AA884F30E}"/>
    <cellStyle name="Normal 44 2 3 2 2 2 2 3" xfId="38906" xr:uid="{D7CC9006-72C5-4A46-80FE-4D4A57A93130}"/>
    <cellStyle name="Normal 44 2 3 2 2 2 3" xfId="52076" xr:uid="{B8069C3B-16A2-4FA1-A3B1-764E343793E6}"/>
    <cellStyle name="Normal 44 2 3 2 2 2 3 2" xfId="52081" xr:uid="{9B670A74-31CD-407F-87FF-4938584EE24B}"/>
    <cellStyle name="Normal 44 2 3 2 2 2 4" xfId="32333" xr:uid="{8CAD591F-272D-41BC-8331-6BA85B9B1955}"/>
    <cellStyle name="Normal 44 2 3 2 2 3" xfId="52082" xr:uid="{EE85EC13-8CCA-45C3-9FE4-A17B463C8C4A}"/>
    <cellStyle name="Normal 44 2 3 2 2 3 2" xfId="52087" xr:uid="{1A3ACFDA-A3D8-4B5F-8EEE-011AD7DC7F38}"/>
    <cellStyle name="Normal 44 2 3 2 2 3 2 2" xfId="52089" xr:uid="{BBD0EC6D-9665-4655-8004-E2E1589E0AAF}"/>
    <cellStyle name="Normal 44 2 3 2 2 3 3" xfId="52094" xr:uid="{33738B31-2FB5-4755-9011-B749DE4D8A30}"/>
    <cellStyle name="Normal 44 2 3 2 2 4" xfId="52095" xr:uid="{970DD46E-9289-4556-8499-8A9644589D2B}"/>
    <cellStyle name="Normal 44 2 3 2 2 4 2" xfId="52100" xr:uid="{84C025B9-61B9-49B0-B871-244A326E900F}"/>
    <cellStyle name="Normal 44 2 3 2 2 5" xfId="52101" xr:uid="{F14A1938-8A5B-4AD7-95E7-E64116790746}"/>
    <cellStyle name="Normal 44 2 3 2 3" xfId="52102" xr:uid="{67D7035D-ED65-4238-BE90-3D3F662C55B0}"/>
    <cellStyle name="Normal 44 2 3 2 3 2" xfId="52103" xr:uid="{B8E2915A-C86F-46DD-A924-C19467B6C915}"/>
    <cellStyle name="Normal 44 2 3 2 3 2 2" xfId="36193" xr:uid="{30BF56B7-4DF6-47B4-A06A-7CABC1446EDD}"/>
    <cellStyle name="Normal 44 2 3 2 3 2 2 2" xfId="20355" xr:uid="{FF46FD05-171B-44E1-A88F-0F78A6F76C02}"/>
    <cellStyle name="Normal 44 2 3 2 3 2 3" xfId="40710" xr:uid="{914DDD30-D945-4093-9704-11E9829557C8}"/>
    <cellStyle name="Normal 44 2 3 2 3 3" xfId="52104" xr:uid="{D3E2E773-B3FD-4831-8D00-6D3031AB901D}"/>
    <cellStyle name="Normal 44 2 3 2 3 3 2" xfId="52105" xr:uid="{FE12F182-EC11-4CE2-A0BA-09CAA12259AD}"/>
    <cellStyle name="Normal 44 2 3 2 3 4" xfId="52106" xr:uid="{B88BBF77-E7AD-492C-AFD9-7DE44CF76CCB}"/>
    <cellStyle name="Normal 44 2 3 2 4" xfId="52107" xr:uid="{011E00FC-2BB3-4C02-BC54-D0DED628B373}"/>
    <cellStyle name="Normal 44 2 3 2 4 2" xfId="52108" xr:uid="{A871D0E6-F544-4AF5-BBDD-6ABF0BCFBB18}"/>
    <cellStyle name="Normal 44 2 3 2 4 2 2" xfId="14579" xr:uid="{9E41DCF1-A20D-4688-9557-23226145E430}"/>
    <cellStyle name="Normal 44 2 3 2 4 3" xfId="52109" xr:uid="{37420CCF-BAA8-4FA6-A58B-EF5B6EEB823F}"/>
    <cellStyle name="Normal 44 2 3 2 5" xfId="52110" xr:uid="{31D8665B-28AB-41D1-80EB-55F20B33F891}"/>
    <cellStyle name="Normal 44 2 3 2 5 2" xfId="52111" xr:uid="{434C8306-035B-4D9C-84DE-170FE9988A77}"/>
    <cellStyle name="Normal 44 2 3 2 6" xfId="52112" xr:uid="{75CB8EC7-B162-4BA5-8443-0051433B9647}"/>
    <cellStyle name="Normal 44 2 3 2 7" xfId="52113" xr:uid="{B360077C-A175-47E7-9A7D-5DCCF0050F88}"/>
    <cellStyle name="Normal 44 2 3 3" xfId="52114" xr:uid="{7C92C39B-0D01-4398-B2D5-7B80F11D4C05}"/>
    <cellStyle name="Normal 44 2 3 3 2" xfId="41965" xr:uid="{8AD26875-1978-44A1-A71E-6A97FFACBA00}"/>
    <cellStyle name="Normal 44 2 3 3 2 2" xfId="41967" xr:uid="{E7258349-99BB-46FA-B82B-63C97B2FAA20}"/>
    <cellStyle name="Normal 44 2 3 3 2 2 2" xfId="52115" xr:uid="{29FE5A28-F6CA-41F4-B8E6-4142BA3A84BE}"/>
    <cellStyle name="Normal 44 2 3 3 2 2 2 2" xfId="52116" xr:uid="{1333E48C-1BDE-4CAF-8D19-3422B97F5EDC}"/>
    <cellStyle name="Normal 44 2 3 3 2 2 3" xfId="52117" xr:uid="{B3B9446E-929E-42CC-B55E-DE8CC3FABA96}"/>
    <cellStyle name="Normal 44 2 3 3 2 3" xfId="52118" xr:uid="{50ED067B-F734-4A8B-B01F-5978F06776D4}"/>
    <cellStyle name="Normal 44 2 3 3 2 3 2" xfId="52119" xr:uid="{2F49B105-8277-41E6-A9D5-584C8794F287}"/>
    <cellStyle name="Normal 44 2 3 3 2 4" xfId="52120" xr:uid="{73266EE5-2D76-4FCD-9472-08771679E308}"/>
    <cellStyle name="Normal 44 2 3 3 3" xfId="41969" xr:uid="{C5F5AF22-494B-46B2-93CC-C180001F6109}"/>
    <cellStyle name="Normal 44 2 3 3 3 2" xfId="52121" xr:uid="{94648715-9CF7-4CCF-8A66-1548F6ADD803}"/>
    <cellStyle name="Normal 44 2 3 3 3 2 2" xfId="52122" xr:uid="{961A8A12-DA6E-4716-A773-0FA7C2922CCA}"/>
    <cellStyle name="Normal 44 2 3 3 3 3" xfId="52123" xr:uid="{DCFAD5F9-95C5-414D-9D87-33F2C3625239}"/>
    <cellStyle name="Normal 44 2 3 3 4" xfId="41971" xr:uid="{8D8FB808-2640-4B4C-9B9C-B20D81636E43}"/>
    <cellStyle name="Normal 44 2 3 3 4 2" xfId="52124" xr:uid="{860754E4-26A2-4929-9CE8-91A65CBD0AC5}"/>
    <cellStyle name="Normal 44 2 3 3 5" xfId="52125" xr:uid="{87731E60-9666-4EBB-ACF3-2DA43A619585}"/>
    <cellStyle name="Normal 44 2 3 4" xfId="33753" xr:uid="{9BC96ACA-DBD1-43D2-8699-4A2F9258AD51}"/>
    <cellStyle name="Normal 44 2 3 4 2" xfId="28832" xr:uid="{F2AFAB0F-6615-459D-A4D9-F435CB92CD65}"/>
    <cellStyle name="Normal 44 2 3 4 2 2" xfId="27466" xr:uid="{116016A6-3DD6-4A34-8711-C6B46A94DB05}"/>
    <cellStyle name="Normal 44 2 3 4 2 2 2" xfId="41809" xr:uid="{B5966BDC-AEE7-4544-B251-4A149E000BE6}"/>
    <cellStyle name="Normal 44 2 3 4 2 3" xfId="41813" xr:uid="{EDAF06A1-311B-43F7-827E-FE46F55BE64A}"/>
    <cellStyle name="Normal 44 2 3 4 3" xfId="28839" xr:uid="{A6B0A4EC-2C24-4DBC-ABF7-87A881AEAFE2}"/>
    <cellStyle name="Normal 44 2 3 4 3 2" xfId="41824" xr:uid="{0DF8CC23-B3E5-4F9D-A96D-FA4884285F22}"/>
    <cellStyle name="Normal 44 2 3 4 4" xfId="52126" xr:uid="{81627414-29AD-4D3D-92EC-D94D6125007B}"/>
    <cellStyle name="Normal 44 2 3 5" xfId="33755" xr:uid="{3EB2BC16-F6F1-45A6-8EA7-9B4A3232A59B}"/>
    <cellStyle name="Normal 44 2 3 5 2" xfId="32574" xr:uid="{6644BD42-EEE9-4269-B906-70C0F4A4F878}"/>
    <cellStyle name="Normal 44 2 3 5 2 2" xfId="41834" xr:uid="{FAB45C6C-14AC-47FD-A466-BCE7F94EC44E}"/>
    <cellStyle name="Normal 44 2 3 5 3" xfId="52127" xr:uid="{E26FD07F-B2D1-44E7-A141-44F79BCB1868}"/>
    <cellStyle name="Normal 44 2 3 6" xfId="33757" xr:uid="{5EF4CF4D-5F04-43E9-8738-ADE7F39C4CA2}"/>
    <cellStyle name="Normal 44 2 3 6 2" xfId="49269" xr:uid="{596981B9-51AE-4E10-8AA6-BB9FE0F70426}"/>
    <cellStyle name="Normal 44 2 3 7" xfId="49271" xr:uid="{39F099FD-72A2-435D-9A57-A20474740E7B}"/>
    <cellStyle name="Normal 44 2 3 8" xfId="52128" xr:uid="{FC94D1D2-5A95-46D3-A3D6-484D671A11DE}"/>
    <cellStyle name="Normal 44 2 4" xfId="21033" xr:uid="{57881252-FC49-4A88-BCED-15B3DE72A0F9}"/>
    <cellStyle name="Normal 44 2 4 2" xfId="52129" xr:uid="{EE0D0BDD-916D-49A5-B66C-1B81562E2D13}"/>
    <cellStyle name="Normal 44 2 4 2 2" xfId="2447" xr:uid="{D75096FD-9924-481E-B5DE-C84BFA9BADD9}"/>
    <cellStyle name="Normal 44 2 4 2 2 2" xfId="52130" xr:uid="{F33240A7-A449-4491-8105-B8E0912AF59E}"/>
    <cellStyle name="Normal 44 2 4 2 2 2 2" xfId="52131" xr:uid="{037860F0-65CF-4FDD-8A3C-64DD4AC8EB7C}"/>
    <cellStyle name="Normal 44 2 4 2 2 2 2 2" xfId="51825" xr:uid="{E26A2FD3-4B05-429B-91C3-5A329269DEE6}"/>
    <cellStyle name="Normal 44 2 4 2 2 2 3" xfId="52132" xr:uid="{F2A7F245-0B01-4CDD-B86F-3A6D7277A9E0}"/>
    <cellStyle name="Normal 44 2 4 2 2 3" xfId="52133" xr:uid="{0AAF3C6F-DA59-449A-8ABE-2D64284085A3}"/>
    <cellStyle name="Normal 44 2 4 2 2 3 2" xfId="52134" xr:uid="{F3DB7C6F-D17E-4935-A7F6-88C6238AEE1B}"/>
    <cellStyle name="Normal 44 2 4 2 2 4" xfId="32882" xr:uid="{9F23A0B7-899F-4C09-BE43-2ECBC8F0F26E}"/>
    <cellStyle name="Normal 44 2 4 2 3" xfId="22479" xr:uid="{C65912E1-0622-45DF-9589-949B762B63C2}"/>
    <cellStyle name="Normal 44 2 4 2 3 2" xfId="52135" xr:uid="{4F6E999C-CB94-4A4E-ADEF-E6D932408339}"/>
    <cellStyle name="Normal 44 2 4 2 3 2 2" xfId="52136" xr:uid="{CD7C2FD3-C297-4790-A661-CF59B2C06FA8}"/>
    <cellStyle name="Normal 44 2 4 2 3 3" xfId="52137" xr:uid="{A4C5F08F-88F2-4295-92BE-ACF3E90C2DD6}"/>
    <cellStyle name="Normal 44 2 4 2 4" xfId="22509" xr:uid="{694A4428-616D-41E7-BA9E-A75A4989DC55}"/>
    <cellStyle name="Normal 44 2 4 2 4 2" xfId="52138" xr:uid="{98581096-BEF0-4274-B521-4B092381BC44}"/>
    <cellStyle name="Normal 44 2 4 2 5" xfId="2509" xr:uid="{4528BA85-FC6C-4767-9F63-446478809A6F}"/>
    <cellStyle name="Normal 44 2 4 3" xfId="52139" xr:uid="{EBD6EE02-D1A7-4B92-AA8A-FFEE2F44BAF5}"/>
    <cellStyle name="Normal 44 2 4 3 2" xfId="22605" xr:uid="{FF53A1D6-6F04-4934-A84F-82D32C321B04}"/>
    <cellStyle name="Normal 44 2 4 3 2 2" xfId="52140" xr:uid="{5FF71DA6-B02A-4C43-A073-C64A22329920}"/>
    <cellStyle name="Normal 44 2 4 3 2 2 2" xfId="52141" xr:uid="{B2A030EB-3FDA-4D84-B7C9-165D6B938A61}"/>
    <cellStyle name="Normal 44 2 4 3 2 3" xfId="52142" xr:uid="{D3717BCA-45F7-4F70-A16D-24BC9A046F59}"/>
    <cellStyle name="Normal 44 2 4 3 3" xfId="17599" xr:uid="{18D989D4-AE70-4E92-80B7-1C778FD72627}"/>
    <cellStyle name="Normal 44 2 4 3 3 2" xfId="52143" xr:uid="{45FCF433-5E59-4076-B5D3-FEA95BAB3117}"/>
    <cellStyle name="Normal 44 2 4 3 4" xfId="22609" xr:uid="{9930F7FF-7781-4CC4-ACF5-8327932C0FBD}"/>
    <cellStyle name="Normal 44 2 4 4" xfId="33761" xr:uid="{8C1F4108-4026-46D3-AB4E-01B72C1032B9}"/>
    <cellStyle name="Normal 44 2 4 4 2" xfId="33763" xr:uid="{6FB20569-2CE8-4F0F-A9E4-8882DE2292A2}"/>
    <cellStyle name="Normal 44 2 4 4 2 2" xfId="41851" xr:uid="{4F514EF2-3370-42F9-BD94-F4CABECE2BA3}"/>
    <cellStyle name="Normal 44 2 4 4 3" xfId="52144" xr:uid="{33E11A70-8EAF-471D-8B16-7F85541C9749}"/>
    <cellStyle name="Normal 44 2 4 5" xfId="33765" xr:uid="{2B091F3A-2A7E-4DF1-8E75-543732BD5CD4}"/>
    <cellStyle name="Normal 44 2 4 5 2" xfId="52145" xr:uid="{74918316-390A-4F10-BF77-47A11D86A29F}"/>
    <cellStyle name="Normal 44 2 4 6" xfId="49274" xr:uid="{D5E2D360-739D-4BB0-B942-DF02B47B9E22}"/>
    <cellStyle name="Normal 44 2 4 7" xfId="52146" xr:uid="{3E0110A6-249F-446F-8846-A6C0635A20AD}"/>
    <cellStyle name="Normal 44 2 5" xfId="52147" xr:uid="{4B1334B1-36E2-42DD-AD15-DFE145F51714}"/>
    <cellStyle name="Normal 44 2 5 2" xfId="36629" xr:uid="{71BD1E02-2854-4CA5-8593-7DD711B8E6E2}"/>
    <cellStyle name="Normal 44 2 5 2 2" xfId="52148" xr:uid="{67728EE2-CE9C-42AF-9022-336BEBD241FC}"/>
    <cellStyle name="Normal 44 2 5 2 2 2" xfId="52149" xr:uid="{009BEC1D-2CE9-40F8-8C5E-B2E91C86462C}"/>
    <cellStyle name="Normal 44 2 5 2 2 2 2" xfId="48499" xr:uid="{F079E1E7-C94D-4F1C-A778-617522C7ECD8}"/>
    <cellStyle name="Normal 44 2 5 2 2 3" xfId="52150" xr:uid="{681EE5C6-204B-44B9-B74C-72BF9E5CC733}"/>
    <cellStyle name="Normal 44 2 5 2 3" xfId="52151" xr:uid="{D561FA28-CAAF-42CC-AB72-37A1C7D2FDD1}"/>
    <cellStyle name="Normal 44 2 5 2 3 2" xfId="52152" xr:uid="{8C144162-1106-49F0-92A0-0E514AAE2B99}"/>
    <cellStyle name="Normal 44 2 5 2 4" xfId="52153" xr:uid="{11A0728B-6E69-4A76-8480-3DF82DB146FC}"/>
    <cellStyle name="Normal 44 2 5 3" xfId="52154" xr:uid="{55EC6704-275C-4A4B-B052-873FF72CC509}"/>
    <cellStyle name="Normal 44 2 5 3 2" xfId="52155" xr:uid="{B7CE26E3-AC0F-4D14-BAE6-1B12134CBB6D}"/>
    <cellStyle name="Normal 44 2 5 3 2 2" xfId="52156" xr:uid="{24031A92-7EC1-4E57-BF06-62D3E099C601}"/>
    <cellStyle name="Normal 44 2 5 3 3" xfId="52157" xr:uid="{620BA56F-220D-4F08-9D41-E4284CB1BB37}"/>
    <cellStyle name="Normal 44 2 5 4" xfId="33768" xr:uid="{12F60AB4-F422-4847-A314-02B2184597F2}"/>
    <cellStyle name="Normal 44 2 5 4 2" xfId="25707" xr:uid="{4299E124-A2BB-4151-9C27-1F1DCDA83799}"/>
    <cellStyle name="Normal 44 2 5 5" xfId="52158" xr:uid="{737F205F-AF92-409C-A5F6-EF42BEDF5FA5}"/>
    <cellStyle name="Normal 44 2 6" xfId="52159" xr:uid="{E2D82C36-0A43-4F34-9EC8-BC1D42950E24}"/>
    <cellStyle name="Normal 44 2 6 2" xfId="52160" xr:uid="{0B57A0D0-B0BC-4AD6-84D8-6D9D9D2BE452}"/>
    <cellStyle name="Normal 44 2 6 2 2" xfId="52161" xr:uid="{04E4CC3F-4A46-4479-B307-CB57544BE6A2}"/>
    <cellStyle name="Normal 44 2 6 2 2 2" xfId="52162" xr:uid="{5A33C070-0401-475A-A598-77D4EC363C03}"/>
    <cellStyle name="Normal 44 2 6 2 3" xfId="52163" xr:uid="{D61C13BE-0069-49E6-8EFC-0229CA1EB29F}"/>
    <cellStyle name="Normal 44 2 6 3" xfId="52164" xr:uid="{1F07BA51-ADEC-4A36-8361-0BBF39F27FB5}"/>
    <cellStyle name="Normal 44 2 6 3 2" xfId="52165" xr:uid="{C1A60564-4641-4D42-B5AC-14C6EC0A2626}"/>
    <cellStyle name="Normal 44 2 6 4" xfId="52166" xr:uid="{631BA4D1-97F4-4586-BD6F-502FB0F70920}"/>
    <cellStyle name="Normal 44 2 7" xfId="52167" xr:uid="{B6B73D03-A9D2-4C37-961F-C1DC05C0355F}"/>
    <cellStyle name="Normal 44 2 7 2" xfId="52168" xr:uid="{B1697D25-0A30-497A-87A5-53C2D7710AF1}"/>
    <cellStyle name="Normal 44 2 7 2 2" xfId="52169" xr:uid="{DF162A3A-BD08-45DE-A091-5EC2FB632D1E}"/>
    <cellStyle name="Normal 44 2 7 3" xfId="42030" xr:uid="{D0BD5B08-3C75-4294-9B83-26F6AF65DF94}"/>
    <cellStyle name="Normal 44 2 8" xfId="23787" xr:uid="{8A3C5024-F6AA-4961-AE86-33A9FA2DA6AD}"/>
    <cellStyle name="Normal 44 2 8 2" xfId="40993" xr:uid="{858DE149-3803-46CB-9D11-E1BFBD1F2441}"/>
    <cellStyle name="Normal 44 2 9" xfId="10776" xr:uid="{DBA87919-225F-4DB6-BBA8-9A51454CAF5F}"/>
    <cellStyle name="Normal 44 3" xfId="40488" xr:uid="{C95CF277-9C84-4FC0-A65E-FD54BF01CFFE}"/>
    <cellStyle name="Normal 44 3 10" xfId="52170" xr:uid="{59F1552A-82E7-464A-839D-3F0E4BED1A0B}"/>
    <cellStyle name="Normal 44 3 2" xfId="21045" xr:uid="{214CF415-A632-4577-A67B-F5139E208D67}"/>
    <cellStyle name="Normal 44 3 2 2" xfId="52171" xr:uid="{2F573E11-10D6-4E66-814F-2EB570F07842}"/>
    <cellStyle name="Normal 44 3 2 2 2" xfId="37180" xr:uid="{E60A9E8D-A88F-4F31-A7BD-3FC20FFF6648}"/>
    <cellStyle name="Normal 44 3 2 2 2 2" xfId="47765" xr:uid="{36EF0BE0-F8C0-4E26-A213-580D7EC472C1}"/>
    <cellStyle name="Normal 44 3 2 2 2 2 2" xfId="52172" xr:uid="{67374968-50F6-47DC-8F3F-E5A2073555AB}"/>
    <cellStyle name="Normal 44 3 2 2 2 2 2 2" xfId="14665" xr:uid="{0FB535FC-D896-4734-B17A-016416A7279C}"/>
    <cellStyle name="Normal 44 3 2 2 2 2 2 2 2" xfId="52173" xr:uid="{C08C3CDA-0B08-483E-8436-EB811C35B85E}"/>
    <cellStyle name="Normal 44 3 2 2 2 2 2 3" xfId="27088" xr:uid="{D2BCC34F-57FA-4064-807E-44F26585D55D}"/>
    <cellStyle name="Normal 44 3 2 2 2 2 3" xfId="52174" xr:uid="{FD58FECD-19DB-4D02-A083-99B3290B894E}"/>
    <cellStyle name="Normal 44 3 2 2 2 2 3 2" xfId="32810" xr:uid="{2C581B54-55A7-443B-9293-8F0BA60967BA}"/>
    <cellStyle name="Normal 44 3 2 2 2 2 4" xfId="52175" xr:uid="{E13804C0-BB86-4943-B5D4-661B753CC5D5}"/>
    <cellStyle name="Normal 44 3 2 2 2 3" xfId="52176" xr:uid="{5A954AB3-2FFF-44B2-B155-7BA5FB05D537}"/>
    <cellStyle name="Normal 44 3 2 2 2 3 2" xfId="52177" xr:uid="{FBBBA52F-7A7C-4568-A3F0-A152A31E48AB}"/>
    <cellStyle name="Normal 44 3 2 2 2 3 2 2" xfId="52178" xr:uid="{88660479-59F2-41EB-A6E8-1335A7C7FF4E}"/>
    <cellStyle name="Normal 44 3 2 2 2 3 3" xfId="52179" xr:uid="{E19CB4BB-68D9-4A28-BF76-BD5373CF52E6}"/>
    <cellStyle name="Normal 44 3 2 2 2 4" xfId="52180" xr:uid="{C0AF72D5-6E00-4E3A-8654-60D4F00E4272}"/>
    <cellStyle name="Normal 44 3 2 2 2 4 2" xfId="6935" xr:uid="{D7F2CDB9-02CD-4710-9908-76B4E5FEE8E4}"/>
    <cellStyle name="Normal 44 3 2 2 2 5" xfId="52181" xr:uid="{77C94930-E3A7-49FF-9561-42D182552344}"/>
    <cellStyle name="Normal 44 3 2 2 3" xfId="47767" xr:uid="{13027D0C-E746-4033-9662-1E8821CCA8E3}"/>
    <cellStyle name="Normal 44 3 2 2 3 2" xfId="52182" xr:uid="{217FD13B-D059-4512-84AC-B2F37749A30B}"/>
    <cellStyle name="Normal 44 3 2 2 3 2 2" xfId="33237" xr:uid="{4B8DA3F6-BC8B-4110-B9C8-FF52531DBE12}"/>
    <cellStyle name="Normal 44 3 2 2 3 2 2 2" xfId="29540" xr:uid="{F71CDD78-2EAD-46C9-9706-2A348DC18376}"/>
    <cellStyle name="Normal 44 3 2 2 3 2 3" xfId="52183" xr:uid="{2F8C92F2-3EF9-410F-85BB-5750668F05BB}"/>
    <cellStyle name="Normal 44 3 2 2 3 3" xfId="52184" xr:uid="{CB9514DA-C14F-45CE-90BA-B3EFFED02E58}"/>
    <cellStyle name="Normal 44 3 2 2 3 3 2" xfId="52185" xr:uid="{EBEBADA2-CC4B-4E5C-AA09-9D0ED3981E43}"/>
    <cellStyle name="Normal 44 3 2 2 3 4" xfId="52186" xr:uid="{FEE340CC-BFB2-4F36-A88F-920BEF54BA6A}"/>
    <cellStyle name="Normal 44 3 2 2 4" xfId="47769" xr:uid="{0BA6F789-7E1D-402A-B91D-8A2483980E3E}"/>
    <cellStyle name="Normal 44 3 2 2 4 2" xfId="52187" xr:uid="{197B569F-F491-4330-A21A-D35235AB0DE3}"/>
    <cellStyle name="Normal 44 3 2 2 4 2 2" xfId="15041" xr:uid="{39BC9CE3-FDA7-4E1F-80BE-66D37777C631}"/>
    <cellStyle name="Normal 44 3 2 2 4 3" xfId="52188" xr:uid="{6204C898-A597-40F7-A663-0BFA84837728}"/>
    <cellStyle name="Normal 44 3 2 2 5" xfId="52189" xr:uid="{7F2DBCD0-9CA8-4EB1-854C-A89E6A6384FF}"/>
    <cellStyle name="Normal 44 3 2 2 5 2" xfId="52190" xr:uid="{88B3980E-A1A0-46EC-B43E-262B1129ED3D}"/>
    <cellStyle name="Normal 44 3 2 2 6" xfId="52191" xr:uid="{9F2FDD04-8680-4192-A917-D86AE541CDAD}"/>
    <cellStyle name="Normal 44 3 2 2 7" xfId="41428" xr:uid="{897D94A6-A765-4A8E-9A56-6C25E9ED4468}"/>
    <cellStyle name="Normal 44 3 2 3" xfId="12035" xr:uid="{9CAE7D76-2A91-4263-BDD2-DDCB1F19559F}"/>
    <cellStyle name="Normal 44 3 2 3 2" xfId="37200" xr:uid="{428466C7-6E83-4E37-B92C-614A2A0D31BA}"/>
    <cellStyle name="Normal 44 3 2 3 2 2" xfId="52192" xr:uid="{B0E9614B-B28A-4F88-AD6F-C1B5FFCD2B61}"/>
    <cellStyle name="Normal 44 3 2 3 2 2 2" xfId="52193" xr:uid="{5529C267-21C1-4991-B735-89EAE4FD8713}"/>
    <cellStyle name="Normal 44 3 2 3 2 2 2 2" xfId="34824" xr:uid="{35F25AB8-F6D7-47DC-862F-60F8D525E577}"/>
    <cellStyle name="Normal 44 3 2 3 2 2 3" xfId="52194" xr:uid="{9E2F7B06-42EB-4B9B-8A63-081B8DE466A7}"/>
    <cellStyle name="Normal 44 3 2 3 2 3" xfId="52196" xr:uid="{4C57829E-BFD2-4EAE-8135-C851D9F37D09}"/>
    <cellStyle name="Normal 44 3 2 3 2 3 2" xfId="52197" xr:uid="{EAF6A0B5-E2A6-4A2D-B944-A35A3F4F2AD5}"/>
    <cellStyle name="Normal 44 3 2 3 2 4" xfId="52198" xr:uid="{5256A63B-F95F-4FFC-80BC-B9A7D1B69833}"/>
    <cellStyle name="Normal 44 3 2 3 3" xfId="47802" xr:uid="{48239385-60E6-49A1-88CD-666A71F95EF7}"/>
    <cellStyle name="Normal 44 3 2 3 3 2" xfId="52199" xr:uid="{0D547558-3C29-4857-AC37-B06060F3F609}"/>
    <cellStyle name="Normal 44 3 2 3 3 2 2" xfId="52200" xr:uid="{E85EFE06-4DE7-4213-A5CB-511F09E00377}"/>
    <cellStyle name="Normal 44 3 2 3 3 3" xfId="52201" xr:uid="{B01A1AEC-8B66-4D6B-982C-CED1F96B7E02}"/>
    <cellStyle name="Normal 44 3 2 3 4" xfId="52202" xr:uid="{AFF9B913-8C25-4556-93E1-2178AD4079E3}"/>
    <cellStyle name="Normal 44 3 2 3 4 2" xfId="52203" xr:uid="{2AB5C08C-303A-4A76-97EA-B9924856ED7F}"/>
    <cellStyle name="Normal 44 3 2 3 5" xfId="52204" xr:uid="{1B5529B7-7D47-456E-A23C-2096B04CEE43}"/>
    <cellStyle name="Normal 44 3 2 4" xfId="33039" xr:uid="{697AC5C9-9D56-4CDD-AE47-7E60B0409A0B}"/>
    <cellStyle name="Normal 44 3 2 4 2" xfId="33960" xr:uid="{12A982E2-52DD-494A-A115-478CAA02470F}"/>
    <cellStyle name="Normal 44 3 2 4 2 2" xfId="33966" xr:uid="{0B146EE2-349D-4DB7-9ABA-F9945AA6B7DD}"/>
    <cellStyle name="Normal 44 3 2 4 2 2 2" xfId="52205" xr:uid="{6423BA15-331C-4E92-B316-45E42F180FD2}"/>
    <cellStyle name="Normal 44 3 2 4 2 3" xfId="41360" xr:uid="{5B1FDE29-E3AA-4BA0-ACEB-5874A2753723}"/>
    <cellStyle name="Normal 44 3 2 4 3" xfId="33968" xr:uid="{73433A5A-9A92-46D1-9207-6CC5C4038438}"/>
    <cellStyle name="Normal 44 3 2 4 3 2" xfId="52206" xr:uid="{2C824ED8-30F1-4E0A-8C6F-DAF7E19D5A01}"/>
    <cellStyle name="Normal 44 3 2 4 4" xfId="36714" xr:uid="{F8FF7A8F-1012-461C-9423-E02F3EA68A13}"/>
    <cellStyle name="Normal 44 3 2 5" xfId="33970" xr:uid="{CD6E0CDE-D887-4083-9A05-2E0EABC39250}"/>
    <cellStyle name="Normal 44 3 2 5 2" xfId="33972" xr:uid="{E61C79EC-C482-450B-BD2E-C323E78C4C28}"/>
    <cellStyle name="Normal 44 3 2 5 2 2" xfId="52207" xr:uid="{95304F35-438F-466C-BB66-FCACFBC1E1EE}"/>
    <cellStyle name="Normal 44 3 2 5 3" xfId="52208" xr:uid="{02FC066A-0EFB-489B-BBB5-753B0DE150AB}"/>
    <cellStyle name="Normal 44 3 2 6" xfId="33978" xr:uid="{D597FE64-470E-464F-8F57-9800EDDC9BE5}"/>
    <cellStyle name="Normal 44 3 2 6 2" xfId="37276" xr:uid="{D9083EDC-A132-4BD6-8961-87CD6689C8E6}"/>
    <cellStyle name="Normal 44 3 2 7" xfId="52209" xr:uid="{06B46B87-3212-463F-9FAF-1F7F63BC6602}"/>
    <cellStyle name="Normal 44 3 2 8" xfId="52210" xr:uid="{4D0EE469-F970-427C-8D03-42A717B56501}"/>
    <cellStyle name="Normal 44 3 3" xfId="52211" xr:uid="{C0FEEAA1-3F6E-4D65-B415-11F594DFA228}"/>
    <cellStyle name="Normal 44 3 3 2" xfId="52212" xr:uid="{9EF7C017-AA87-4ECE-B611-81A5865BDF1C}"/>
    <cellStyle name="Normal 44 3 3 2 2" xfId="42935" xr:uid="{0339B24B-2387-40CA-B72C-8C5D1C839767}"/>
    <cellStyle name="Normal 44 3 3 2 2 2" xfId="52213" xr:uid="{FD3A1B8C-CDCC-4999-8914-2D2C93EBC38C}"/>
    <cellStyle name="Normal 44 3 3 2 2 2 2" xfId="39818" xr:uid="{26BA67B2-6794-4210-BEE0-5CE9C89B24E3}"/>
    <cellStyle name="Normal 44 3 3 2 2 2 2 2" xfId="52214" xr:uid="{59957198-4D4A-49D5-BF3A-92247E603064}"/>
    <cellStyle name="Normal 44 3 3 2 2 2 3" xfId="39823" xr:uid="{83982309-A39D-4FEE-9F5F-060B07F38D35}"/>
    <cellStyle name="Normal 44 3 3 2 2 3" xfId="52215" xr:uid="{53D7CC38-474B-4836-BB5F-FF5F99722321}"/>
    <cellStyle name="Normal 44 3 3 2 2 3 2" xfId="52216" xr:uid="{E4A1A141-AEA6-4724-8692-164A3C27CEAF}"/>
    <cellStyle name="Normal 44 3 3 2 2 4" xfId="52217" xr:uid="{48C306E5-05FF-4DDB-9BD7-A0EA8ED3477E}"/>
    <cellStyle name="Normal 44 3 3 2 3" xfId="48098" xr:uid="{C21370E0-0059-4EC9-8EEB-F1945B96C0B6}"/>
    <cellStyle name="Normal 44 3 3 2 3 2" xfId="52218" xr:uid="{A044AE60-9EBB-49D9-8459-0CBFD4DF52E3}"/>
    <cellStyle name="Normal 44 3 3 2 3 2 2" xfId="52219" xr:uid="{AEB59808-7285-4CCE-A88F-F0F3A59DE45D}"/>
    <cellStyle name="Normal 44 3 3 2 3 3" xfId="52220" xr:uid="{6B437986-1DC3-4DFE-B56A-069AE96DA5AB}"/>
    <cellStyle name="Normal 44 3 3 2 4" xfId="52221" xr:uid="{92B64A7F-DA2C-41A7-BA7C-B33C7BBFB733}"/>
    <cellStyle name="Normal 44 3 3 2 4 2" xfId="52222" xr:uid="{7B434841-E9BA-4E25-9356-E1B36F81BC55}"/>
    <cellStyle name="Normal 44 3 3 2 5" xfId="52223" xr:uid="{BAE8E669-D522-4B24-B499-599F26A7A0F6}"/>
    <cellStyle name="Normal 44 3 3 3" xfId="52224" xr:uid="{D17F0568-01EA-48C2-B06F-1A405C6EC67C}"/>
    <cellStyle name="Normal 44 3 3 3 2" xfId="25524" xr:uid="{2DA40D9D-37D3-4C8B-9F13-11E311DEA8D8}"/>
    <cellStyle name="Normal 44 3 3 3 2 2" xfId="52225" xr:uid="{98DF5AA5-3E0C-4258-BA43-22462BD839C6}"/>
    <cellStyle name="Normal 44 3 3 3 2 2 2" xfId="52226" xr:uid="{03FEA976-95E1-4CC7-9D0E-DA061FB01A18}"/>
    <cellStyle name="Normal 44 3 3 3 2 3" xfId="52227" xr:uid="{6C700BA6-67D4-403F-90B7-577D0DC665A2}"/>
    <cellStyle name="Normal 44 3 3 3 3" xfId="52228" xr:uid="{2DBC5DFD-6FB4-4471-8644-066292504110}"/>
    <cellStyle name="Normal 44 3 3 3 3 2" xfId="52229" xr:uid="{99D39524-6C09-4AF6-912C-D1B3D08E80A6}"/>
    <cellStyle name="Normal 44 3 3 3 4" xfId="52230" xr:uid="{97C78DD8-5693-455F-BBED-1517D973CA36}"/>
    <cellStyle name="Normal 44 3 3 4" xfId="33980" xr:uid="{0CA76D56-C744-4031-9DFF-95B6D15BEA1C}"/>
    <cellStyle name="Normal 44 3 3 4 2" xfId="33982" xr:uid="{0EDDF3C4-0CBF-49A6-804E-92426A2039C1}"/>
    <cellStyle name="Normal 44 3 3 4 2 2" xfId="41891" xr:uid="{038C3E8E-45C9-4845-A7CE-E2BBFFF54A30}"/>
    <cellStyle name="Normal 44 3 3 4 3" xfId="52231" xr:uid="{1827DF3B-11FA-400C-9FE1-A7DAE1BC5515}"/>
    <cellStyle name="Normal 44 3 3 5" xfId="33988" xr:uid="{57B90430-ED91-43F5-9769-96DB1B5114B1}"/>
    <cellStyle name="Normal 44 3 3 5 2" xfId="42964" xr:uid="{2D2638C1-2EBD-4982-A0D8-DAF23ADC4B7E}"/>
    <cellStyle name="Normal 44 3 3 6" xfId="49280" xr:uid="{99AE16DB-A0C4-4D7E-8F78-7A85F05C9228}"/>
    <cellStyle name="Normal 44 3 3 7" xfId="52232" xr:uid="{D2ECBD02-7F6D-42DE-BBAB-93021D11B214}"/>
    <cellStyle name="Normal 44 3 4" xfId="22201" xr:uid="{CFC66648-E28A-45E2-B7BD-67A7A8B91DCE}"/>
    <cellStyle name="Normal 44 3 4 2" xfId="29989" xr:uid="{7A4C74D4-7D9C-4408-9E30-B5A0733E68BF}"/>
    <cellStyle name="Normal 44 3 4 2 2" xfId="52233" xr:uid="{D5FFD2F7-DF3C-49C8-BF21-CBF879C76E10}"/>
    <cellStyle name="Normal 44 3 4 2 2 2" xfId="52234" xr:uid="{3DBA8767-5EA2-4CAD-BABF-B133FFF63058}"/>
    <cellStyle name="Normal 44 3 4 2 2 2 2" xfId="52235" xr:uid="{E7CFEBD0-1FB4-4327-A89A-4927CBCB98A2}"/>
    <cellStyle name="Normal 44 3 4 2 2 3" xfId="52236" xr:uid="{5F1EC5CA-221A-4F8A-8CAA-44A59D9BEDDC}"/>
    <cellStyle name="Normal 44 3 4 2 3" xfId="52237" xr:uid="{3F51E60C-EA23-495E-9B93-935885CA06F0}"/>
    <cellStyle name="Normal 44 3 4 2 3 2" xfId="52238" xr:uid="{60AB8B71-29CD-4FA7-BEDA-D8BA49846ED8}"/>
    <cellStyle name="Normal 44 3 4 2 4" xfId="52239" xr:uid="{27BC6FFF-AE10-4490-A2D8-C257485E1206}"/>
    <cellStyle name="Normal 44 3 4 3" xfId="52240" xr:uid="{F6E81E77-0A24-4AD7-9009-E35105209E2A}"/>
    <cellStyle name="Normal 44 3 4 3 2" xfId="52241" xr:uid="{3191FA69-F5B7-48AD-9C88-56E65A921D3C}"/>
    <cellStyle name="Normal 44 3 4 3 2 2" xfId="52242" xr:uid="{1A2634EA-E8F8-4201-8FC1-719442C6A33F}"/>
    <cellStyle name="Normal 44 3 4 3 3" xfId="52243" xr:uid="{8F03897F-0F4C-4248-A930-A6F88B48BD2B}"/>
    <cellStyle name="Normal 44 3 4 4" xfId="33990" xr:uid="{9485D8B1-10B4-4DFC-A97E-7267231B595C}"/>
    <cellStyle name="Normal 44 3 4 4 2" xfId="52244" xr:uid="{A8E08DE6-2A09-48BA-8C04-57142F818B33}"/>
    <cellStyle name="Normal 44 3 4 5" xfId="52245" xr:uid="{A71B8C21-A4CE-4668-B89E-C30A37971DB3}"/>
    <cellStyle name="Normal 44 3 5" xfId="52246" xr:uid="{8F005D02-C387-4072-BD5F-3A9A3EF35C38}"/>
    <cellStyle name="Normal 44 3 5 2" xfId="52247" xr:uid="{E8A4044A-0DBC-4DD3-AE35-392E7C5FB9E6}"/>
    <cellStyle name="Normal 44 3 5 2 2" xfId="52248" xr:uid="{B2EEB2CD-F61A-44CB-9459-2F4507461140}"/>
    <cellStyle name="Normal 44 3 5 2 2 2" xfId="52249" xr:uid="{493C1928-7CEE-48BC-BC37-348F3783A3F2}"/>
    <cellStyle name="Normal 44 3 5 2 3" xfId="288" xr:uid="{1650139E-BB57-4D5F-A3BD-2098F85030F4}"/>
    <cellStyle name="Normal 44 3 5 3" xfId="52250" xr:uid="{5625675D-CF67-4643-B6B0-534BF63571B1}"/>
    <cellStyle name="Normal 44 3 5 3 2" xfId="52251" xr:uid="{52C6D49C-7BE8-4F48-B03A-ACFF55879DB8}"/>
    <cellStyle name="Normal 44 3 5 4" xfId="52252" xr:uid="{093D4A1B-2159-4978-B18D-1E178EF2CAFE}"/>
    <cellStyle name="Normal 44 3 6" xfId="52253" xr:uid="{DB6904A8-2373-4DE9-A6C6-928CA33914D1}"/>
    <cellStyle name="Normal 44 3 6 2" xfId="52254" xr:uid="{3F920CFD-D624-45B4-9898-28A9556E0895}"/>
    <cellStyle name="Normal 44 3 6 2 2" xfId="52255" xr:uid="{58C13FBB-3AFC-4356-9E58-A0959C2C8003}"/>
    <cellStyle name="Normal 44 3 6 3" xfId="52256" xr:uid="{823B26A6-DCDD-467C-9A47-41C0FC825547}"/>
    <cellStyle name="Normal 44 3 7" xfId="52257" xr:uid="{5C3F28CF-5104-4EAE-A8A3-007A07FFCB29}"/>
    <cellStyle name="Normal 44 3 7 2" xfId="52258" xr:uid="{0AAB5DF7-E947-4559-99FC-DC38814681C1}"/>
    <cellStyle name="Normal 44 3 8" xfId="28476" xr:uid="{A8353BC0-3086-43CE-BD91-C9EF123A3FD4}"/>
    <cellStyle name="Normal 44 3 9" xfId="10798" xr:uid="{8E180048-EADF-4876-A3B9-47895AF39248}"/>
    <cellStyle name="Normal 44 4" xfId="50941" xr:uid="{C10CB2BB-61C1-4C7B-97B1-61768B6765E0}"/>
    <cellStyle name="Normal 44 4 2" xfId="52259" xr:uid="{7BA71623-F2FF-4078-82C2-82EE021FDA98}"/>
    <cellStyle name="Normal 44 4 2 2" xfId="52260" xr:uid="{F234F1A6-AC32-4008-8019-097B09DF876D}"/>
    <cellStyle name="Normal 44 4 2 2 2" xfId="43098" xr:uid="{71123E63-75CD-4A79-B90A-12DD8310A2D6}"/>
    <cellStyle name="Normal 44 4 2 2 2 2" xfId="43101" xr:uid="{001D30B7-9F3F-4E3A-A8C9-603DFBC39ED3}"/>
    <cellStyle name="Normal 44 4 2 2 2 2 2" xfId="52261" xr:uid="{175642CB-5700-499E-ADE8-97B25C7C3676}"/>
    <cellStyle name="Normal 44 4 2 2 2 2 2 2" xfId="607" xr:uid="{92FF0A81-7856-4D26-908A-2D080B4F0FFB}"/>
    <cellStyle name="Normal 44 4 2 2 2 2 3" xfId="25496" xr:uid="{A336CE97-FA26-40BF-95E2-A6AC11A14253}"/>
    <cellStyle name="Normal 44 4 2 2 2 3" xfId="52262" xr:uid="{DCAEC592-BDC4-473E-B4FE-942AEF44FF0A}"/>
    <cellStyle name="Normal 44 4 2 2 2 3 2" xfId="52263" xr:uid="{A67186F6-213D-44E1-BF02-D8487CBF3E3B}"/>
    <cellStyle name="Normal 44 4 2 2 2 4" xfId="52264" xr:uid="{044B2767-690A-4E4E-816C-8F661843ACA0}"/>
    <cellStyle name="Normal 44 4 2 2 3" xfId="43103" xr:uid="{63B855F9-1B8D-465B-A5A0-D1E028F1B858}"/>
    <cellStyle name="Normal 44 4 2 2 3 2" xfId="220" xr:uid="{493D0FE7-A42C-46BE-BE0D-E1EB229A0356}"/>
    <cellStyle name="Normal 44 4 2 2 3 2 2" xfId="52266" xr:uid="{5BD4D490-018C-45A6-84C0-F6D1E1C080A3}"/>
    <cellStyle name="Normal 44 4 2 2 3 3" xfId="52267" xr:uid="{38F932AF-C817-48AF-B5E2-61F2F67C09E3}"/>
    <cellStyle name="Normal 44 4 2 2 4" xfId="26174" xr:uid="{942DBA22-506A-4D5F-9188-254A35BCB514}"/>
    <cellStyle name="Normal 44 4 2 2 4 2" xfId="52268" xr:uid="{62C59AF2-8C52-48AA-BB49-E9FCA78C6B39}"/>
    <cellStyle name="Normal 44 4 2 2 5" xfId="52269" xr:uid="{B817E92E-651F-416E-9BC0-16EBAD0AC965}"/>
    <cellStyle name="Normal 44 4 2 3" xfId="52270" xr:uid="{A8AB931A-949C-4D1D-9B2F-3146FB27957D}"/>
    <cellStyle name="Normal 44 4 2 3 2" xfId="42180" xr:uid="{0D5BFBD6-F61B-46F5-A8B2-2596EA10B631}"/>
    <cellStyle name="Normal 44 4 2 3 2 2" xfId="42183" xr:uid="{3FE5F02E-176E-47C2-818D-B611E4FC5C4B}"/>
    <cellStyle name="Normal 44 4 2 3 2 2 2" xfId="52272" xr:uid="{ACAEC0CB-2FF7-4E6B-A5AF-49441B9FDEA8}"/>
    <cellStyle name="Normal 44 4 2 3 2 3" xfId="52274" xr:uid="{19D87F0E-1230-4964-A1DF-679DC9B94978}"/>
    <cellStyle name="Normal 44 4 2 3 3" xfId="42185" xr:uid="{6FF95456-1686-4631-AFCE-3FA6BC51E0BA}"/>
    <cellStyle name="Normal 44 4 2 3 3 2" xfId="52275" xr:uid="{B71AFB89-B8A9-4D65-A539-680A9296BB33}"/>
    <cellStyle name="Normal 44 4 2 3 4" xfId="42187" xr:uid="{F18C9501-6969-480D-ABAC-E5FBFCF8CE85}"/>
    <cellStyle name="Normal 44 4 2 4" xfId="34164" xr:uid="{0470FEB6-F243-4120-94EA-10D526FC0D8F}"/>
    <cellStyle name="Normal 44 4 2 4 2" xfId="34166" xr:uid="{E802AD1D-A984-48F4-8B25-D4F1D7AC153A}"/>
    <cellStyle name="Normal 44 4 2 4 2 2" xfId="52276" xr:uid="{36F278DE-538E-4E52-AB18-855527F08CEF}"/>
    <cellStyle name="Normal 44 4 2 4 3" xfId="52277" xr:uid="{A4E45AFE-092C-45D1-9B43-46EC4ACB2BCB}"/>
    <cellStyle name="Normal 44 4 2 5" xfId="34169" xr:uid="{C0B95046-7515-4F30-97F1-897D10A27105}"/>
    <cellStyle name="Normal 44 4 2 5 2" xfId="52278" xr:uid="{41AFD3FC-067A-4D73-AD95-B0C5CA0E7CA8}"/>
    <cellStyle name="Normal 44 4 2 6" xfId="44970" xr:uid="{9CB68E3A-3E03-4504-B341-58D2EC33D31E}"/>
    <cellStyle name="Normal 44 4 2 7" xfId="44973" xr:uid="{7C942FF3-2CE1-43E4-8CDC-EEC7422D9865}"/>
    <cellStyle name="Normal 44 4 3" xfId="52279" xr:uid="{9019E0E5-2E51-4594-BB28-747E4ADB8306}"/>
    <cellStyle name="Normal 44 4 3 2" xfId="52280" xr:uid="{0AFB3EA4-2B84-4CA8-B525-DE2231C5F79A}"/>
    <cellStyle name="Normal 44 4 3 2 2" xfId="43109" xr:uid="{D4630D90-2885-4159-A6C2-3BDDCDE4DF99}"/>
    <cellStyle name="Normal 44 4 3 2 2 2" xfId="52281" xr:uid="{58CDB818-E182-4B9D-8458-B153B46D6106}"/>
    <cellStyle name="Normal 44 4 3 2 2 2 2" xfId="52282" xr:uid="{CC9DAA34-4783-45EB-BAA6-9494D42E2A0C}"/>
    <cellStyle name="Normal 44 4 3 2 2 3" xfId="52283" xr:uid="{3C8AC666-D765-4238-865C-A5A063713810}"/>
    <cellStyle name="Normal 44 4 3 2 3" xfId="36544" xr:uid="{5D4669EA-E5CC-4F31-AE12-FCA7C596EBC7}"/>
    <cellStyle name="Normal 44 4 3 2 3 2" xfId="52284" xr:uid="{E63BFE82-15ED-4D47-88B1-D99A259F9376}"/>
    <cellStyle name="Normal 44 4 3 2 4" xfId="36546" xr:uid="{06FBFBD0-401B-4D59-A596-11464B6E1B46}"/>
    <cellStyle name="Normal 44 4 3 3" xfId="52285" xr:uid="{FC6AEE01-41D7-4A74-B073-4B2C916B85C7}"/>
    <cellStyle name="Normal 44 4 3 3 2" xfId="42233" xr:uid="{6ED4F2D2-F3B5-4103-AEF2-3ECF08F2475E}"/>
    <cellStyle name="Normal 44 4 3 3 2 2" xfId="52286" xr:uid="{0AF10573-914A-4A82-BFD1-DF09581EADEA}"/>
    <cellStyle name="Normal 44 4 3 3 3" xfId="52287" xr:uid="{D8EB8B52-0675-4254-984A-29C327DD4B02}"/>
    <cellStyle name="Normal 44 4 3 4" xfId="34172" xr:uid="{2BDCDAFC-5F7E-4015-9979-034B8F31416C}"/>
    <cellStyle name="Normal 44 4 3 4 2" xfId="52288" xr:uid="{1B3262FE-6FFD-476D-B969-98A05A2BAF5D}"/>
    <cellStyle name="Normal 44 4 3 5" xfId="52289" xr:uid="{08482F81-0E2E-4A27-BCDF-60613BBB0F55}"/>
    <cellStyle name="Normal 44 4 4" xfId="52290" xr:uid="{06032F59-EACD-477D-958B-4013AF1C98D9}"/>
    <cellStyle name="Normal 44 4 4 2" xfId="52294" xr:uid="{406C0350-FA93-45A7-B6D5-FAB01EFD15FB}"/>
    <cellStyle name="Normal 44 4 4 2 2" xfId="52295" xr:uid="{39833E96-AE55-435D-A415-121C086359E5}"/>
    <cellStyle name="Normal 44 4 4 2 2 2" xfId="52296" xr:uid="{976A21C7-0342-447C-93F6-07736F3F8EAF}"/>
    <cellStyle name="Normal 44 4 4 2 3" xfId="52297" xr:uid="{8280512A-BCFF-40DB-A2F3-6CADFBB51D8A}"/>
    <cellStyle name="Normal 44 4 4 3" xfId="52301" xr:uid="{7956DBB2-5231-42F9-83AC-6BDF5FC0C8A7}"/>
    <cellStyle name="Normal 44 4 4 3 2" xfId="52302" xr:uid="{4A0CB178-1416-4B7B-B4FB-3836DC1A2E77}"/>
    <cellStyle name="Normal 44 4 4 4" xfId="52306" xr:uid="{CD089DF6-5EDC-4360-ADA2-064B6B92B59F}"/>
    <cellStyle name="Normal 44 4 5" xfId="52307" xr:uid="{E7F323AF-7583-4239-8990-368EC6A741C0}"/>
    <cellStyle name="Normal 44 4 5 2" xfId="52308" xr:uid="{38488E18-A145-4556-AD2F-71CD2A1A115E}"/>
    <cellStyle name="Normal 44 4 5 2 2" xfId="45833" xr:uid="{AA745015-15E7-46EF-AE96-D1EDDA067197}"/>
    <cellStyle name="Normal 44 4 5 3" xfId="52309" xr:uid="{11E4097D-BE85-4A38-9908-FBAB540E10F9}"/>
    <cellStyle name="Normal 44 4 6" xfId="52310" xr:uid="{AE682D77-F4BC-4AAC-986F-3B1C17D8234C}"/>
    <cellStyle name="Normal 44 4 6 2" xfId="52311" xr:uid="{1FD62BD4-8FAC-4EB0-A654-383BAF89DDF4}"/>
    <cellStyle name="Normal 44 4 7" xfId="712" xr:uid="{40521593-FC44-4475-9837-DEC529A9390E}"/>
    <cellStyle name="Normal 44 4 8" xfId="6942" xr:uid="{F8C2AEB1-11D9-4297-B132-D8C48773FCAD}"/>
    <cellStyle name="Normal 44 5" xfId="51428" xr:uid="{2E3464C3-500E-4840-A3E6-9CF96121E5E1}"/>
    <cellStyle name="Normal 44 5 2" xfId="52312" xr:uid="{99700ED1-59FB-4879-857D-38750E8FA54B}"/>
    <cellStyle name="Normal 44 5 2 2" xfId="52313" xr:uid="{1E844CDB-82B4-4C67-9A9C-B81B9E867929}"/>
    <cellStyle name="Normal 44 5 2 2 2" xfId="43154" xr:uid="{6793FD21-A740-49D9-B029-94A96F4C8F89}"/>
    <cellStyle name="Normal 44 5 2 2 2 2" xfId="47198" xr:uid="{C2390DA3-AACA-4D9C-8C13-4CE5CCD2A96F}"/>
    <cellStyle name="Normal 44 5 2 2 2 2 2" xfId="47201" xr:uid="{88E7DA7F-A8BE-4FE4-B00D-38FA33AF6F79}"/>
    <cellStyle name="Normal 44 5 2 2 2 3" xfId="47203" xr:uid="{859A4747-031B-49AE-8158-BBEEDB7151F2}"/>
    <cellStyle name="Normal 44 5 2 2 3" xfId="47205" xr:uid="{E3770370-AE3B-42F2-B006-45FF40483983}"/>
    <cellStyle name="Normal 44 5 2 2 3 2" xfId="21881" xr:uid="{AFC9E5A2-86AC-4AAF-8D73-6EC11DBE53C1}"/>
    <cellStyle name="Normal 44 5 2 2 4" xfId="47207" xr:uid="{D83A412E-798D-4FB0-9B35-53E529553992}"/>
    <cellStyle name="Normal 44 5 2 3" xfId="52314" xr:uid="{157F73F7-0096-4FF3-BC6D-0B58C5DD3140}"/>
    <cellStyle name="Normal 44 5 2 3 2" xfId="42310" xr:uid="{46973E57-C13E-470A-AF7F-E7F56F1CA740}"/>
    <cellStyle name="Normal 44 5 2 3 2 2" xfId="47224" xr:uid="{D5FDB46A-9954-4120-B3A3-F2D193CDABFE}"/>
    <cellStyle name="Normal 44 5 2 3 3" xfId="47226" xr:uid="{5937B0D0-26ED-4EA4-A2E4-9D42DFDF1256}"/>
    <cellStyle name="Normal 44 5 2 4" xfId="34258" xr:uid="{CB172D9C-0EEE-4FEB-BAEF-167BA7D34215}"/>
    <cellStyle name="Normal 44 5 2 4 2" xfId="47235" xr:uid="{4486B132-1D96-4865-9437-710625946E9F}"/>
    <cellStyle name="Normal 44 5 2 5" xfId="52315" xr:uid="{229D80AB-D6CE-40BF-B695-3747B0C4682F}"/>
    <cellStyle name="Normal 44 5 3" xfId="52317" xr:uid="{B58882FC-B0F4-4ABB-A719-BC23C70D50E6}"/>
    <cellStyle name="Normal 44 5 3 2" xfId="52318" xr:uid="{5D4E7979-C44B-4D1A-9D99-19F0573491E8}"/>
    <cellStyle name="Normal 44 5 3 2 2" xfId="47252" xr:uid="{A0A7C85E-F938-4D07-A61F-1D813A228E46}"/>
    <cellStyle name="Normal 44 5 3 2 2 2" xfId="8267" xr:uid="{34DCAB65-0A7D-4027-BE25-CD156FCF4041}"/>
    <cellStyle name="Normal 44 5 3 2 3" xfId="47255" xr:uid="{007B6763-1280-4433-B052-48E6877C1B27}"/>
    <cellStyle name="Normal 44 5 3 3" xfId="52319" xr:uid="{7A0D0CF7-DE0D-422F-A55C-0F278CE42899}"/>
    <cellStyle name="Normal 44 5 3 3 2" xfId="47261" xr:uid="{3ADBAC77-4A8E-45CA-A9E5-7C1C1DB73BDF}"/>
    <cellStyle name="Normal 44 5 3 4" xfId="32985" xr:uid="{ADE5BBF1-B9AB-4F4D-82F5-92DC752F26F2}"/>
    <cellStyle name="Normal 44 5 4" xfId="52320" xr:uid="{0348126E-3BBC-4EDC-8817-3FFC62FB1AB6}"/>
    <cellStyle name="Normal 44 5 4 2" xfId="52321" xr:uid="{1F88501B-1303-4EAB-954F-6BB55343C341}"/>
    <cellStyle name="Normal 44 5 4 2 2" xfId="47291" xr:uid="{60443B18-F67A-46DB-945F-98974B054DEC}"/>
    <cellStyle name="Normal 44 5 4 3" xfId="52322" xr:uid="{D95DC070-C0F3-42F2-9785-37C1C632D066}"/>
    <cellStyle name="Normal 44 5 5" xfId="52323" xr:uid="{FE177E3E-F09D-4E74-84D2-2BA01D10D4B6}"/>
    <cellStyle name="Normal 44 5 5 2" xfId="52324" xr:uid="{4F92C06E-83A3-4F2D-8703-F38A56806F65}"/>
    <cellStyle name="Normal 44 5 6" xfId="52325" xr:uid="{D6682920-7499-40B0-9790-333B727E3810}"/>
    <cellStyle name="Normal 44 5 7" xfId="4212" xr:uid="{2D261B50-CB3C-46D4-89EB-5EF639CE4ED9}"/>
    <cellStyle name="Normal 44 6" xfId="52326" xr:uid="{0FFC86D9-C5B9-4FBF-A3E1-96F5BB06D5BC}"/>
    <cellStyle name="Normal 44 6 2" xfId="52327" xr:uid="{98F5F5D7-608C-4D95-8D89-4ED3DA5979C6}"/>
    <cellStyle name="Normal 44 6 2 2" xfId="52329" xr:uid="{DB5C3A47-015D-4F24-9A97-CF5D642707EA}"/>
    <cellStyle name="Normal 44 6 2 2 2" xfId="47345" xr:uid="{970C9DE7-91AD-4D86-9847-0EB91259B9ED}"/>
    <cellStyle name="Normal 44 6 2 2 2 2" xfId="14126" xr:uid="{EA1DF0DC-1DE3-4163-BC4A-DFAD0A6B3EFA}"/>
    <cellStyle name="Normal 44 6 2 2 3" xfId="47347" xr:uid="{0E70C841-B9A8-446C-B4B8-30D7D50AECE3}"/>
    <cellStyle name="Normal 44 6 2 3" xfId="52330" xr:uid="{623022D8-89B9-4D6F-B7C8-4CD49AEAB022}"/>
    <cellStyle name="Normal 44 6 2 3 2" xfId="26995" xr:uid="{F696E08F-58E0-4CFD-9938-B9104BB024D5}"/>
    <cellStyle name="Normal 44 6 2 4" xfId="45594" xr:uid="{AFF3F28F-C78B-4926-87A3-7B2AF5AE7F24}"/>
    <cellStyle name="Normal 44 6 3" xfId="52331" xr:uid="{2A4FD343-19DA-4FDF-B572-BE81E2EBD0E4}"/>
    <cellStyle name="Normal 44 6 3 2" xfId="52332" xr:uid="{CDF117B3-780A-426F-A344-7697D5BC5E71}"/>
    <cellStyle name="Normal 44 6 3 2 2" xfId="47380" xr:uid="{F3C6251A-C8CB-4AA8-A06B-B72249CE0B41}"/>
    <cellStyle name="Normal 44 6 3 3" xfId="52333" xr:uid="{B4F3F973-FECC-4673-85DF-4B1E856E063C}"/>
    <cellStyle name="Normal 44 6 4" xfId="52334" xr:uid="{CEE91EDC-1060-40B8-AB25-FCE3B092B5AC}"/>
    <cellStyle name="Normal 44 6 4 2" xfId="52335" xr:uid="{11D4D087-90EF-4303-AE10-8C03C25DE46C}"/>
    <cellStyle name="Normal 44 6 5" xfId="7029" xr:uid="{AE90CD70-099B-427E-91F7-EE537CCD3EFD}"/>
    <cellStyle name="Normal 44 7" xfId="52336" xr:uid="{436B6A98-0218-4A17-9587-AE18504715DC}"/>
    <cellStyle name="Normal 44 7 2" xfId="17007" xr:uid="{66F297B4-BB5D-489D-B538-14405EB7CDA2}"/>
    <cellStyle name="Normal 44 7 2 2" xfId="52337" xr:uid="{CE20BF27-33AC-4D56-9985-2752917548D8}"/>
    <cellStyle name="Normal 44 7 2 2 2" xfId="47431" xr:uid="{0D617214-DACB-4553-BAB7-4754F17DFEA7}"/>
    <cellStyle name="Normal 44 7 2 3" xfId="52338" xr:uid="{D40AEFE0-CFE0-4128-9E63-EA590DF586FF}"/>
    <cellStyle name="Normal 44 7 3" xfId="52339" xr:uid="{FBED89E2-DED7-4171-9208-6B35BC83CE05}"/>
    <cellStyle name="Normal 44 7 3 2" xfId="52340" xr:uid="{4E7DF017-3BFA-41AB-B952-40F49E822B99}"/>
    <cellStyle name="Normal 44 7 4" xfId="52341" xr:uid="{1B40CFD0-7184-45A9-89A4-42E43D7CC9D5}"/>
    <cellStyle name="Normal 44 8" xfId="12580" xr:uid="{9BFFB04E-D2B0-4CA7-9622-69AF854D20A5}"/>
    <cellStyle name="Normal 44 8 2" xfId="24328" xr:uid="{F29DDB84-0602-4F3B-8E07-0036808557DB}"/>
    <cellStyle name="Normal 44 8 2 2" xfId="18856" xr:uid="{9D4E9534-6C23-4054-8449-5FC07DCDDA40}"/>
    <cellStyle name="Normal 44 8 3" xfId="14099" xr:uid="{C3DEE272-6DA6-4E9D-95C2-B5ABE2C698EE}"/>
    <cellStyle name="Normal 44 9" xfId="25112" xr:uid="{72B500CF-55DA-417F-8CAE-A16AA296AB29}"/>
    <cellStyle name="Normal 44 9 2" xfId="15796" xr:uid="{72BF6203-67AD-4006-971D-16EFEB42D4FB}"/>
    <cellStyle name="Normal 440" xfId="51401" xr:uid="{1427BB3A-E5F0-449B-9DFC-3739D8A80880}"/>
    <cellStyle name="Normal 440 2" xfId="51405" xr:uid="{3A66A30A-62B4-4D8D-A08B-4E93706481A3}"/>
    <cellStyle name="Normal 441" xfId="20862" xr:uid="{4D1EF838-039E-4EE9-A6CA-29C4B0A1C2B6}"/>
    <cellStyle name="Normal 441 2" xfId="51409" xr:uid="{41F91A3B-9C04-43C4-BA38-FDF8ADADA6B6}"/>
    <cellStyle name="Normal 442" xfId="32306" xr:uid="{5305DA9D-DBA2-4EB0-9E3D-8BA45BD73A65}"/>
    <cellStyle name="Normal 442 2" xfId="32313" xr:uid="{3104993A-3AA2-41C3-9BD9-E9E393D68277}"/>
    <cellStyle name="Normal 443" xfId="32319" xr:uid="{DA2924A5-C655-487D-9395-6EDBA91DD5EF}"/>
    <cellStyle name="Normal 443 2" xfId="51414" xr:uid="{7D4EA6E5-CC67-4ADE-ACF7-1AC919AD5448}"/>
    <cellStyle name="Normal 444" xfId="51419" xr:uid="{173A0DDB-A6F5-4DDE-9929-0549235059BB}"/>
    <cellStyle name="Normal 444 2" xfId="51424" xr:uid="{9B119863-901E-4E48-B558-BA860A1A952D}"/>
    <cellStyle name="Normal 445" xfId="51433" xr:uid="{A8CB8827-1D5A-44AF-BB4B-AED927EC4E40}"/>
    <cellStyle name="Normal 445 2" xfId="51438" xr:uid="{86CB97E5-3BB6-4CF3-92A6-5717D52EDBBE}"/>
    <cellStyle name="Normal 446" xfId="51443" xr:uid="{D1F7260F-8660-4A36-ACA5-A8349B6E7352}"/>
    <cellStyle name="Normal 446 2" xfId="51448" xr:uid="{716A0935-8FF6-4CDB-A971-266244AF5F1D}"/>
    <cellStyle name="Normal 447" xfId="32102" xr:uid="{F98FA52F-2547-400F-8EED-3055394D6EBE}"/>
    <cellStyle name="Normal 447 2" xfId="32109" xr:uid="{A4EB7F0E-B26E-4DB9-A286-3366170D82DE}"/>
    <cellStyle name="Normal 448" xfId="10650" xr:uid="{42CD9A3F-A386-4ADB-876D-8EC4E0AFC661}"/>
    <cellStyle name="Normal 448 2" xfId="10663" xr:uid="{553A2D7F-98D9-455D-8DDB-3ABB06F79B22}"/>
    <cellStyle name="Normal 449" xfId="10672" xr:uid="{DC6E5635-C9BF-467F-A824-300DD8D2A736}"/>
    <cellStyle name="Normal 449 2" xfId="12640" xr:uid="{6637CB37-3285-40D1-9313-499D7014BE9A}"/>
    <cellStyle name="Normal 45" xfId="16333" xr:uid="{9FB483C8-5A35-4C8F-9EF5-0D35DE03FAA3}"/>
    <cellStyle name="Normal 45 10" xfId="52342" xr:uid="{BAA99379-AE32-4B97-BA07-FD70D1721F6E}"/>
    <cellStyle name="Normal 45 11" xfId="52343" xr:uid="{95FDA0A0-874E-4B5B-8E3A-C2771CF1D83F}"/>
    <cellStyle name="Normal 45 12" xfId="52344" xr:uid="{DE08ADA1-7DB6-44A3-8E02-CA74381D1D56}"/>
    <cellStyle name="Normal 45 2" xfId="40494" xr:uid="{1EC8543E-F516-4816-AB58-4A2F44BA1EFF}"/>
    <cellStyle name="Normal 45 2 10" xfId="52345" xr:uid="{A537D872-1486-4D3E-9E9E-D3E7D8A6E7DB}"/>
    <cellStyle name="Normal 45 2 11" xfId="26687" xr:uid="{75BB35FF-22CD-41AF-BAD2-8D48CBB10168}"/>
    <cellStyle name="Normal 45 2 12" xfId="11558" xr:uid="{450EB1F1-8827-4DF8-B857-16906A0289B7}"/>
    <cellStyle name="Normal 45 2 2" xfId="34997" xr:uid="{E4F1AB28-6BF7-4F4C-A239-5458290BC778}"/>
    <cellStyle name="Normal 45 2 2 10" xfId="24084" xr:uid="{44BAE6CD-AC3D-459F-8728-E589D3EBCB82}"/>
    <cellStyle name="Normal 45 2 2 2" xfId="52347" xr:uid="{36A29A37-F478-44C6-9F1E-86ACC360B4E0}"/>
    <cellStyle name="Normal 45 2 2 2 2" xfId="52348" xr:uid="{EC44E2A2-9792-4BF9-A1A8-14BFCFAB5EFF}"/>
    <cellStyle name="Normal 45 2 2 2 2 2" xfId="52349" xr:uid="{D5D5355D-BE15-4694-8B40-AB2368122757}"/>
    <cellStyle name="Normal 45 2 2 2 2 2 2" xfId="52350" xr:uid="{41D87968-48E3-4884-8993-2CCEF3495C94}"/>
    <cellStyle name="Normal 45 2 2 2 2 2 2 2" xfId="7466" xr:uid="{8FB99D7D-4987-4D6E-B1A3-23ABFB88DC5F}"/>
    <cellStyle name="Normal 45 2 2 2 2 2 2 2 2" xfId="52351" xr:uid="{F555F181-79A0-4DA6-BE80-82B773ABBC57}"/>
    <cellStyle name="Normal 45 2 2 2 2 2 2 2 2 2" xfId="52352" xr:uid="{0F99E57E-CB42-4CC4-992A-6DCD17E1551A}"/>
    <cellStyle name="Normal 45 2 2 2 2 2 2 2 3" xfId="52353" xr:uid="{DA75E62C-F01C-4F2C-AE94-6417CC3F9939}"/>
    <cellStyle name="Normal 45 2 2 2 2 2 2 3" xfId="19688" xr:uid="{C7F4FC20-097C-47D9-82BE-06687ECB3876}"/>
    <cellStyle name="Normal 45 2 2 2 2 2 2 3 2" xfId="1958" xr:uid="{8DEB008F-D0B2-454F-BE95-AA025B65D8CC}"/>
    <cellStyle name="Normal 45 2 2 2 2 2 2 4" xfId="52354" xr:uid="{231348AA-783B-4871-8502-B6B62545727B}"/>
    <cellStyle name="Normal 45 2 2 2 2 2 3" xfId="7471" xr:uid="{206DA803-C53F-4994-BB22-3195ACA6E659}"/>
    <cellStyle name="Normal 45 2 2 2 2 2 3 2" xfId="9165" xr:uid="{B7ABA627-ABF5-4CBD-A6B6-584022F594D9}"/>
    <cellStyle name="Normal 45 2 2 2 2 2 3 2 2" xfId="52355" xr:uid="{94742189-6ED3-49D1-8AA2-9E50DBFB7674}"/>
    <cellStyle name="Normal 45 2 2 2 2 2 3 3" xfId="52356" xr:uid="{6995FE2F-E767-4F2A-A365-C3E0441B64C2}"/>
    <cellStyle name="Normal 45 2 2 2 2 2 4" xfId="9179" xr:uid="{0D05FEE5-B609-4187-94F7-B9B754D2B6A5}"/>
    <cellStyle name="Normal 45 2 2 2 2 2 4 2" xfId="52357" xr:uid="{F49C874C-6DEE-43A4-B1DC-4DFF1E608EF7}"/>
    <cellStyle name="Normal 45 2 2 2 2 2 5" xfId="52358" xr:uid="{57DF2903-42A1-4E60-BB8D-C719BDD7E464}"/>
    <cellStyle name="Normal 45 2 2 2 2 3" xfId="52359" xr:uid="{3E54F53D-4411-475C-9852-A0C766ABA8D3}"/>
    <cellStyle name="Normal 45 2 2 2 2 3 2" xfId="52360" xr:uid="{0C403C0A-A021-46BA-962F-E064979462A6}"/>
    <cellStyle name="Normal 45 2 2 2 2 3 2 2" xfId="52361" xr:uid="{CEDD47D1-0D73-45A8-B331-D3F292807A79}"/>
    <cellStyle name="Normal 45 2 2 2 2 3 2 2 2" xfId="52362" xr:uid="{EE10EFC2-96F0-449E-A92F-D041A2117220}"/>
    <cellStyle name="Normal 45 2 2 2 2 3 2 3" xfId="52363" xr:uid="{8029CBCD-FCAD-402A-9536-2C50B32507A1}"/>
    <cellStyle name="Normal 45 2 2 2 2 3 3" xfId="551" xr:uid="{4CD77D75-77FF-4077-8FFC-D85C4BE4DDC9}"/>
    <cellStyle name="Normal 45 2 2 2 2 3 3 2" xfId="52364" xr:uid="{A221EBCE-9FA2-4E91-B25D-46CDF7BCC256}"/>
    <cellStyle name="Normal 45 2 2 2 2 3 4" xfId="52365" xr:uid="{D853DD1D-1BF0-4632-B73C-8AD9FD7B12E4}"/>
    <cellStyle name="Normal 45 2 2 2 2 4" xfId="52366" xr:uid="{991CCCA8-E260-4F4C-A30F-78969A722643}"/>
    <cellStyle name="Normal 45 2 2 2 2 4 2" xfId="52367" xr:uid="{4065DF22-EA68-45C0-8E19-456AE2A37BE2}"/>
    <cellStyle name="Normal 45 2 2 2 2 4 2 2" xfId="37237" xr:uid="{C52594CD-FAB0-4D05-AC48-9BE267E47BC9}"/>
    <cellStyle name="Normal 45 2 2 2 2 4 3" xfId="52368" xr:uid="{53559DDC-B9B5-49D0-B773-8147AFEC5EEC}"/>
    <cellStyle name="Normal 45 2 2 2 2 5" xfId="52369" xr:uid="{9559EF04-BDB0-4947-BEAD-3FB386126C87}"/>
    <cellStyle name="Normal 45 2 2 2 2 5 2" xfId="36909" xr:uid="{40602836-AC9A-4BBC-B1F0-5D770FF503A4}"/>
    <cellStyle name="Normal 45 2 2 2 2 6" xfId="51366" xr:uid="{CF331079-4CA4-488F-889E-1CF14D68BD08}"/>
    <cellStyle name="Normal 45 2 2 2 2 7" xfId="52370" xr:uid="{0AF17DB9-C2C6-4C5C-8A34-A603153E4E09}"/>
    <cellStyle name="Normal 45 2 2 2 3" xfId="52371" xr:uid="{6DF26A29-BAE6-4C8D-92BF-65E8FED36285}"/>
    <cellStyle name="Normal 45 2 2 2 3 2" xfId="52372" xr:uid="{469FBCCD-738B-47FC-A610-32E6DBFAD24A}"/>
    <cellStyle name="Normal 45 2 2 2 3 2 2" xfId="52373" xr:uid="{62261D9B-511D-4050-9FD3-4BF3B46B4827}"/>
    <cellStyle name="Normal 45 2 2 2 3 2 2 2" xfId="52374" xr:uid="{6DC4DF00-BD04-4695-89F5-6704F16C03E1}"/>
    <cellStyle name="Normal 45 2 2 2 3 2 2 2 2" xfId="52375" xr:uid="{D8C0697D-015C-4477-8A5E-5021F22D8423}"/>
    <cellStyle name="Normal 45 2 2 2 3 2 2 3" xfId="43936" xr:uid="{C7CE73DF-E66D-4820-871D-02AD938E457D}"/>
    <cellStyle name="Normal 45 2 2 2 3 2 3" xfId="6294" xr:uid="{C0458243-0928-41FD-A663-5C9A2CDA8B32}"/>
    <cellStyle name="Normal 45 2 2 2 3 2 3 2" xfId="52376" xr:uid="{63B38396-02CB-491A-A0C7-56CE61085F0D}"/>
    <cellStyle name="Normal 45 2 2 2 3 2 4" xfId="52377" xr:uid="{B9B81D02-80DA-4E75-B4B0-8A244DD94F67}"/>
    <cellStyle name="Normal 45 2 2 2 3 3" xfId="52378" xr:uid="{BC0E710F-777F-474E-AF5E-BEF3FF2887CF}"/>
    <cellStyle name="Normal 45 2 2 2 3 3 2" xfId="52379" xr:uid="{F92EA0AC-B614-4083-BC76-57C31F4732A9}"/>
    <cellStyle name="Normal 45 2 2 2 3 3 2 2" xfId="52380" xr:uid="{8AB1021D-A95F-43F2-A92F-43776C6CD97F}"/>
    <cellStyle name="Normal 45 2 2 2 3 3 3" xfId="52381" xr:uid="{6B832DCF-C0EC-4CD2-9ACC-F47B6AE515A1}"/>
    <cellStyle name="Normal 45 2 2 2 3 4" xfId="52382" xr:uid="{129A7365-B0A3-47BA-ACF2-7F97A1B77126}"/>
    <cellStyle name="Normal 45 2 2 2 3 4 2" xfId="52383" xr:uid="{7C51A8CC-CDF4-46D0-80ED-E89CEAACA447}"/>
    <cellStyle name="Normal 45 2 2 2 3 5" xfId="52384" xr:uid="{D0CFD35B-53E4-4818-9721-1BB2157080AC}"/>
    <cellStyle name="Normal 45 2 2 2 4" xfId="52385" xr:uid="{71D789F0-488C-480C-B212-876AA25E077A}"/>
    <cellStyle name="Normal 45 2 2 2 4 2" xfId="52386" xr:uid="{7D9E34C6-FE1B-4200-A180-B08A1B01D48B}"/>
    <cellStyle name="Normal 45 2 2 2 4 2 2" xfId="14291" xr:uid="{F353CCD0-4726-415C-8AED-55EC4D0F9FD5}"/>
    <cellStyle name="Normal 45 2 2 2 4 2 2 2" xfId="17833" xr:uid="{D71EE87D-62D9-4E11-81CA-E50F42B6D89F}"/>
    <cellStyle name="Normal 45 2 2 2 4 2 3" xfId="17835" xr:uid="{54693DF7-8B02-4D44-9066-AF145A06C0D7}"/>
    <cellStyle name="Normal 45 2 2 2 4 3" xfId="52387" xr:uid="{326EB87C-B7F8-4CD6-A996-A0C0674DF404}"/>
    <cellStyle name="Normal 45 2 2 2 4 3 2" xfId="17841" xr:uid="{8AF337BF-31C5-4A15-98F3-0713AD5E766C}"/>
    <cellStyle name="Normal 45 2 2 2 4 4" xfId="41083" xr:uid="{637FEF5B-D86C-4D42-BBB4-AAF3ACB3034F}"/>
    <cellStyle name="Normal 45 2 2 2 5" xfId="52388" xr:uid="{0B54E23D-3D66-439D-B1ED-5D53B3894838}"/>
    <cellStyle name="Normal 45 2 2 2 5 2" xfId="52389" xr:uid="{CE6E4BEC-4C78-499B-B3EF-4B70096720AD}"/>
    <cellStyle name="Normal 45 2 2 2 5 2 2" xfId="5474" xr:uid="{106E5E67-366D-4005-AB3C-0DB3D25F8C38}"/>
    <cellStyle name="Normal 45 2 2 2 5 3" xfId="52390" xr:uid="{04DEFEEB-0FBE-48DF-9D2C-C61FD1556B39}"/>
    <cellStyle name="Normal 45 2 2 2 6" xfId="16822" xr:uid="{5E347220-1A40-473B-9D89-EDFA7786D5F9}"/>
    <cellStyle name="Normal 45 2 2 2 6 2" xfId="42605" xr:uid="{C1975593-9860-4EC5-BE70-B96D2E67617C}"/>
    <cellStyle name="Normal 45 2 2 2 7" xfId="42607" xr:uid="{63BC817B-3466-4C5A-850A-CEFD20F76ABA}"/>
    <cellStyle name="Normal 45 2 2 2 8" xfId="52391" xr:uid="{0346EB97-0F4F-4132-9AB3-0D0F3C6ABE10}"/>
    <cellStyle name="Normal 45 2 2 3" xfId="52392" xr:uid="{03B4878C-10BB-4A20-A483-7C70D461C8B3}"/>
    <cellStyle name="Normal 45 2 2 3 2" xfId="22072" xr:uid="{C581D987-EBE4-4699-805A-CF749FFC55E2}"/>
    <cellStyle name="Normal 45 2 2 3 2 2" xfId="39087" xr:uid="{5DAD21EC-52D6-4999-A735-384EC27973E7}"/>
    <cellStyle name="Normal 45 2 2 3 2 2 2" xfId="39090" xr:uid="{9A07E3E0-D538-46EB-BDE9-C63B80FDF367}"/>
    <cellStyle name="Normal 45 2 2 3 2 2 2 2" xfId="52393" xr:uid="{531558B7-2721-48DC-B9A1-943AE1B5365F}"/>
    <cellStyle name="Normal 45 2 2 3 2 2 2 2 2" xfId="52394" xr:uid="{E5D843D6-3569-4D58-8364-701E80FCF8D4}"/>
    <cellStyle name="Normal 45 2 2 3 2 2 2 3" xfId="48767" xr:uid="{F52F448A-6EC8-4A8B-9C3B-ADED7142B880}"/>
    <cellStyle name="Normal 45 2 2 3 2 2 3" xfId="9197" xr:uid="{8DF2FDB6-534A-4C4C-BC55-179C1B7E4F70}"/>
    <cellStyle name="Normal 45 2 2 3 2 2 3 2" xfId="30588" xr:uid="{99E1E030-5A71-418E-B28D-5D53240D6E8F}"/>
    <cellStyle name="Normal 45 2 2 3 2 2 4" xfId="52395" xr:uid="{8F0AF8D7-C79E-4C7B-802A-6609935E30CC}"/>
    <cellStyle name="Normal 45 2 2 3 2 3" xfId="39093" xr:uid="{A2564CB5-F97E-4A2F-A54B-839506403CB6}"/>
    <cellStyle name="Normal 45 2 2 3 2 3 2" xfId="52396" xr:uid="{11FFB24E-06F0-4CAD-A0B0-420E5E6BDB53}"/>
    <cellStyle name="Normal 45 2 2 3 2 3 2 2" xfId="31351" xr:uid="{20F675A9-F8CB-4804-B3BA-CEDFA992A8A3}"/>
    <cellStyle name="Normal 45 2 2 3 2 3 3" xfId="52397" xr:uid="{6F732C09-EDE2-4BB7-A653-922562405D31}"/>
    <cellStyle name="Normal 45 2 2 3 2 4" xfId="52398" xr:uid="{927582E7-57D2-4937-A9DA-4A79F455A9FD}"/>
    <cellStyle name="Normal 45 2 2 3 2 4 2" xfId="52399" xr:uid="{A4F4DDBD-7F4A-4CAF-9A3F-7FCAB5D19180}"/>
    <cellStyle name="Normal 45 2 2 3 2 5" xfId="52400" xr:uid="{FE96DD3C-FB3F-4BF3-948C-D46B8615EB04}"/>
    <cellStyle name="Normal 45 2 2 3 3" xfId="22078" xr:uid="{70523922-32DB-428B-BE14-1B891D7898EB}"/>
    <cellStyle name="Normal 45 2 2 3 3 2" xfId="39096" xr:uid="{C833DF0E-29B8-44A0-87E0-CE3E13EF85C5}"/>
    <cellStyle name="Normal 45 2 2 3 3 2 2" xfId="52401" xr:uid="{1FE59BA1-5A4C-4CF2-B0ED-9153D4B13D20}"/>
    <cellStyle name="Normal 45 2 2 3 3 2 2 2" xfId="52402" xr:uid="{2A41F693-380F-421D-AE07-64D8D6D23E52}"/>
    <cellStyle name="Normal 45 2 2 3 3 2 3" xfId="52403" xr:uid="{8BCBC1DF-25CD-4044-BD15-09D96476B26C}"/>
    <cellStyle name="Normal 45 2 2 3 3 3" xfId="52404" xr:uid="{91C40471-9D07-4309-83AC-BB9542B6F26B}"/>
    <cellStyle name="Normal 45 2 2 3 3 3 2" xfId="52405" xr:uid="{297C4AFA-663A-429F-B1FB-436141E1A45E}"/>
    <cellStyle name="Normal 45 2 2 3 3 4" xfId="52406" xr:uid="{70F13215-537E-4409-9B2F-29363EF3AE92}"/>
    <cellStyle name="Normal 45 2 2 3 4" xfId="22084" xr:uid="{389BDB4E-E004-443E-AB7C-41B38F7C36BA}"/>
    <cellStyle name="Normal 45 2 2 3 4 2" xfId="52407" xr:uid="{B6A74D08-33BC-4EA7-8342-8CD76D16EBBD}"/>
    <cellStyle name="Normal 45 2 2 3 4 2 2" xfId="17205" xr:uid="{6B4C9462-6811-43CA-9E4A-E2C43D3B2DB1}"/>
    <cellStyle name="Normal 45 2 2 3 4 3" xfId="52408" xr:uid="{3AD63ACA-8410-4B1F-8FC9-6611049CC820}"/>
    <cellStyle name="Normal 45 2 2 3 5" xfId="16833" xr:uid="{BFE41C6A-422B-42CC-8AAB-27DEF5F529A5}"/>
    <cellStyle name="Normal 45 2 2 3 5 2" xfId="52409" xr:uid="{26985262-FAF5-4FCF-8B10-BB7350A9AEC0}"/>
    <cellStyle name="Normal 45 2 2 3 6" xfId="16843" xr:uid="{F8DAF391-2558-4C43-B32F-D25375995767}"/>
    <cellStyle name="Normal 45 2 2 3 7" xfId="52410" xr:uid="{BDD24B8B-07B9-4072-AD30-18C03539F21A}"/>
    <cellStyle name="Normal 45 2 2 4" xfId="31495" xr:uid="{4624561D-9C8C-4AE7-BA01-7578941F9306}"/>
    <cellStyle name="Normal 45 2 2 4 2" xfId="22144" xr:uid="{4388ECC9-06E4-41B2-86B3-F934448E484D}"/>
    <cellStyle name="Normal 45 2 2 4 2 2" xfId="31498" xr:uid="{67DABB10-D419-4290-8788-FE51A468ABAD}"/>
    <cellStyle name="Normal 45 2 2 4 2 2 2" xfId="29130" xr:uid="{57419BAD-0D84-45EA-974B-8C09E0A3B7D3}"/>
    <cellStyle name="Normal 45 2 2 4 2 2 2 2" xfId="52411" xr:uid="{C5B7FE75-943F-45E2-BEF8-537237F4E6D6}"/>
    <cellStyle name="Normal 45 2 2 4 2 2 3" xfId="52412" xr:uid="{02E7DBA6-9FE6-4FDF-B52C-9B8A6D43DFF8}"/>
    <cellStyle name="Normal 45 2 2 4 2 3" xfId="31503" xr:uid="{980AA8F5-4221-460D-85C6-9AC2EB8375FD}"/>
    <cellStyle name="Normal 45 2 2 4 2 3 2" xfId="29140" xr:uid="{FBB64436-D399-40AF-9B81-361FB3D1D4BA}"/>
    <cellStyle name="Normal 45 2 2 4 2 4" xfId="52413" xr:uid="{7F656820-C7CF-4341-8938-3572D14DBB34}"/>
    <cellStyle name="Normal 45 2 2 4 3" xfId="22154" xr:uid="{D1472354-9776-43AD-8968-2C16DEC59DF9}"/>
    <cellStyle name="Normal 45 2 2 4 3 2" xfId="31505" xr:uid="{93A07B6F-5DA3-4800-996A-35BE03A94F58}"/>
    <cellStyle name="Normal 45 2 2 4 3 2 2" xfId="29366" xr:uid="{9A8D330E-4035-44D0-B9C7-4826287B5F5F}"/>
    <cellStyle name="Normal 45 2 2 4 3 3" xfId="52414" xr:uid="{EFFC5743-5490-4467-8826-95F3BCC46BAF}"/>
    <cellStyle name="Normal 45 2 2 4 4" xfId="22166" xr:uid="{1CC19A77-4ED2-46E0-A1F4-2234DA239E89}"/>
    <cellStyle name="Normal 45 2 2 4 4 2" xfId="52417" xr:uid="{CEFD41EA-85CB-4A5B-8E4E-0B27D766C6B3}"/>
    <cellStyle name="Normal 45 2 2 4 5" xfId="52420" xr:uid="{A1F18D77-96BC-4B42-9F51-25EE9677EB3E}"/>
    <cellStyle name="Normal 45 2 2 5" xfId="31508" xr:uid="{61EEABEF-23ED-433B-A919-BDFFBCE2493C}"/>
    <cellStyle name="Normal 45 2 2 5 2" xfId="31511" xr:uid="{B6CF445C-9F4F-4938-97C6-383EFBB7C264}"/>
    <cellStyle name="Normal 45 2 2 5 2 2" xfId="31516" xr:uid="{A1167D7F-E374-4721-85A2-6CE1F325E334}"/>
    <cellStyle name="Normal 45 2 2 5 2 2 2" xfId="52421" xr:uid="{BDC49678-0C72-4A9E-A8E6-A597C43B8732}"/>
    <cellStyle name="Normal 45 2 2 5 2 3" xfId="52422" xr:uid="{2E09B7A4-7E8A-4B8C-9F63-3132920215E4}"/>
    <cellStyle name="Normal 45 2 2 5 3" xfId="31519" xr:uid="{997799AE-E53E-41B4-9FF9-33775C13FF7C}"/>
    <cellStyle name="Normal 45 2 2 5 3 2" xfId="52423" xr:uid="{FF20C635-130E-4159-977D-47DDB951D320}"/>
    <cellStyle name="Normal 45 2 2 5 4" xfId="48122" xr:uid="{629911CD-743A-4D7F-8EA4-602E2E80C894}"/>
    <cellStyle name="Normal 45 2 2 6" xfId="31521" xr:uid="{C8E4631F-B4EB-4558-8617-FD5C4C5D332D}"/>
    <cellStyle name="Normal 45 2 2 6 2" xfId="31524" xr:uid="{3D7D08EB-1E0D-4F2F-B6BA-268B30B2CEB7}"/>
    <cellStyle name="Normal 45 2 2 6 2 2" xfId="45945" xr:uid="{A89E90F7-FD68-4BBD-964D-C293F057948E}"/>
    <cellStyle name="Normal 45 2 2 6 3" xfId="6788" xr:uid="{91BD6E5C-DA5F-476E-83DF-1147567558BD}"/>
    <cellStyle name="Normal 45 2 2 7" xfId="31527" xr:uid="{EE3B2FBA-C7EE-41CF-9F39-A0F3EBE54DA8}"/>
    <cellStyle name="Normal 45 2 2 7 2" xfId="46045" xr:uid="{68F6F4EA-EF67-4EAB-9EB8-BB683587AA67}"/>
    <cellStyle name="Normal 45 2 2 8" xfId="52424" xr:uid="{04574118-7C07-4ECC-84DC-F461B9234FBD}"/>
    <cellStyle name="Normal 45 2 2 9" xfId="52425" xr:uid="{B991F79F-8CCC-4703-8863-E3EA1EF33EF3}"/>
    <cellStyle name="Normal 45 2 3" xfId="52427" xr:uid="{8E746DF5-0431-4340-A6B0-49B96D7F50BD}"/>
    <cellStyle name="Normal 45 2 3 2" xfId="52428" xr:uid="{F913D6AA-94CD-4ACA-91DE-E0B59349FB95}"/>
    <cellStyle name="Normal 45 2 3 2 2" xfId="52429" xr:uid="{4F8D53BE-A7AA-4FC3-883D-0456498877FA}"/>
    <cellStyle name="Normal 45 2 3 2 2 2" xfId="52430" xr:uid="{0E181F47-E6B8-486C-9856-517C22AD1548}"/>
    <cellStyle name="Normal 45 2 3 2 2 2 2" xfId="52431" xr:uid="{BEC095D4-F56B-4DFF-B29E-61E2957B5A22}"/>
    <cellStyle name="Normal 45 2 3 2 2 2 2 2" xfId="25630" xr:uid="{88797AED-A12A-4E14-A7CA-B9C6DF64B927}"/>
    <cellStyle name="Normal 45 2 3 2 2 2 2 2 2" xfId="52432" xr:uid="{239316F3-D22F-42A4-A8E7-CB0389403DBD}"/>
    <cellStyle name="Normal 45 2 3 2 2 2 2 3" xfId="52433" xr:uid="{490F9E29-F021-44A4-9AC5-3118F402D93B}"/>
    <cellStyle name="Normal 45 2 3 2 2 2 3" xfId="3298" xr:uid="{B68C614E-B99B-4143-9E52-5A8B426A26F1}"/>
    <cellStyle name="Normal 45 2 3 2 2 2 3 2" xfId="52434" xr:uid="{A005AA86-7CBE-45A7-BB07-4215932742F4}"/>
    <cellStyle name="Normal 45 2 3 2 2 2 4" xfId="52435" xr:uid="{87E02C3F-855B-4564-8DA2-2E86D796D25D}"/>
    <cellStyle name="Normal 45 2 3 2 2 3" xfId="52436" xr:uid="{9A88A96A-4E1C-48A8-B730-4242CFB99651}"/>
    <cellStyle name="Normal 45 2 3 2 2 3 2" xfId="52437" xr:uid="{57C0CC99-57FA-4FE1-AC66-58A944303852}"/>
    <cellStyle name="Normal 45 2 3 2 2 3 2 2" xfId="42522" xr:uid="{16EEBB0B-D2D4-4DB2-A304-E148DD6EA21A}"/>
    <cellStyle name="Normal 45 2 3 2 2 3 3" xfId="52438" xr:uid="{85E7FAC3-5712-4768-8F51-6F0F09BBB667}"/>
    <cellStyle name="Normal 45 2 3 2 2 4" xfId="6081" xr:uid="{AC14B20E-2C23-412E-B0DD-2F16AE2E893C}"/>
    <cellStyle name="Normal 45 2 3 2 2 4 2" xfId="2032" xr:uid="{9F58A112-361B-4FA3-BA71-9C0ED3503833}"/>
    <cellStyle name="Normal 45 2 3 2 2 5" xfId="8312" xr:uid="{DAA48346-C3DC-42FA-BE09-61587DB73524}"/>
    <cellStyle name="Normal 45 2 3 2 3" xfId="52439" xr:uid="{BEA9187E-4433-4504-ABD7-A8BAC97E07CB}"/>
    <cellStyle name="Normal 45 2 3 2 3 2" xfId="52440" xr:uid="{769EBD30-BB68-4A82-BA2A-C6C21B924587}"/>
    <cellStyle name="Normal 45 2 3 2 3 2 2" xfId="52441" xr:uid="{92B76576-496F-4AD2-94B6-18B599AED713}"/>
    <cellStyle name="Normal 45 2 3 2 3 2 2 2" xfId="52442" xr:uid="{29C8FD6E-CC58-4201-A950-BC6BD2366FDD}"/>
    <cellStyle name="Normal 45 2 3 2 3 2 3" xfId="52443" xr:uid="{9341EE25-93BE-4B67-BC5B-B8376AA2AF4A}"/>
    <cellStyle name="Normal 45 2 3 2 3 3" xfId="52444" xr:uid="{6A3927CC-E2BF-416F-A092-52C47B37517B}"/>
    <cellStyle name="Normal 45 2 3 2 3 3 2" xfId="52445" xr:uid="{F63FF25C-5210-40DC-A1FA-7D8F7C429559}"/>
    <cellStyle name="Normal 45 2 3 2 3 4" xfId="8324" xr:uid="{8F5BB0EE-6659-4632-BAD4-486037660978}"/>
    <cellStyle name="Normal 45 2 3 2 4" xfId="52448" xr:uid="{A9258CF0-834B-47FA-903A-69C40E3518BB}"/>
    <cellStyle name="Normal 45 2 3 2 4 2" xfId="52449" xr:uid="{1594DD74-6BD7-4E57-AF98-F82554B89811}"/>
    <cellStyle name="Normal 45 2 3 2 4 2 2" xfId="17921" xr:uid="{DE6C4DBE-791F-4AFE-BCCA-98AB9A80D599}"/>
    <cellStyle name="Normal 45 2 3 2 4 3" xfId="41005" xr:uid="{5221DFA4-3E52-4529-95C0-E55661754579}"/>
    <cellStyle name="Normal 45 2 3 2 5" xfId="2356" xr:uid="{FB3454C8-ECFB-4C83-B2A6-31BE4F542EF0}"/>
    <cellStyle name="Normal 45 2 3 2 5 2" xfId="17160" xr:uid="{536BB9EA-2C1E-4A33-9FD6-76BCCBF840BD}"/>
    <cellStyle name="Normal 45 2 3 2 6" xfId="2368" xr:uid="{FEB7EA62-51F3-404E-AB31-34B63B7EE757}"/>
    <cellStyle name="Normal 45 2 3 2 7" xfId="52450" xr:uid="{1F4C7E72-1C82-48EF-83BA-DA6B8FB642F6}"/>
    <cellStyle name="Normal 45 2 3 3" xfId="52451" xr:uid="{35B45E99-7F32-43D7-810B-F7406C446547}"/>
    <cellStyle name="Normal 45 2 3 3 2" xfId="22497" xr:uid="{4EB06540-4488-4BCD-BBE6-E43A29E72C96}"/>
    <cellStyle name="Normal 45 2 3 3 2 2" xfId="39182" xr:uid="{17E6D95C-04CE-4CED-B26E-FA70137F7033}"/>
    <cellStyle name="Normal 45 2 3 3 2 2 2" xfId="52452" xr:uid="{5B4A7A52-CB9A-4A15-8CCF-EF017CAAB88A}"/>
    <cellStyle name="Normal 45 2 3 3 2 2 2 2" xfId="22931" xr:uid="{5652B04C-4FE1-49D6-B0C4-95B5BB88F76C}"/>
    <cellStyle name="Normal 45 2 3 3 2 2 3" xfId="52453" xr:uid="{20231A9A-FC10-4F3E-92AC-2AFB5AFA9AAE}"/>
    <cellStyle name="Normal 45 2 3 3 2 3" xfId="52454" xr:uid="{1297F7E0-BCC4-421D-A1F1-7108D978DE44}"/>
    <cellStyle name="Normal 45 2 3 3 2 3 2" xfId="52455" xr:uid="{18F3562A-34D6-4ACB-8B1C-DF0774F503CE}"/>
    <cellStyle name="Normal 45 2 3 3 2 4" xfId="5081" xr:uid="{2CAAB4E8-7238-4834-A214-FD55798DF032}"/>
    <cellStyle name="Normal 45 2 3 3 3" xfId="22503" xr:uid="{8DF2607C-962A-4A3A-8F17-72B1F227E670}"/>
    <cellStyle name="Normal 45 2 3 3 3 2" xfId="52456" xr:uid="{1698F56D-2DCD-40C2-878E-0A9B8B271C3B}"/>
    <cellStyle name="Normal 45 2 3 3 3 2 2" xfId="52457" xr:uid="{C1DAF3D9-5F3A-405A-B175-D73C99157095}"/>
    <cellStyle name="Normal 45 2 3 3 3 3" xfId="52458" xr:uid="{D2BD0E0F-7187-4160-9FBD-322900CDB7A7}"/>
    <cellStyle name="Normal 45 2 3 3 4" xfId="22513" xr:uid="{57C3BA8B-3C77-4563-B3F4-0FE65B93E5FC}"/>
    <cellStyle name="Normal 45 2 3 3 4 2" xfId="41630" xr:uid="{815FE87D-13DC-4EF6-9410-3F792266C750}"/>
    <cellStyle name="Normal 45 2 3 3 5" xfId="17168" xr:uid="{0694C265-01FC-48F1-A50C-ADFE1BAFEA5B}"/>
    <cellStyle name="Normal 45 2 3 4" xfId="31531" xr:uid="{3F6AEA7F-BD17-46C4-99B4-1F2F181226A2}"/>
    <cellStyle name="Normal 45 2 3 4 2" xfId="22556" xr:uid="{7F123AE9-59B9-4BB4-BE5A-F46627B8AA7F}"/>
    <cellStyle name="Normal 45 2 3 4 2 2" xfId="31534" xr:uid="{153A6C80-FEB6-4E93-8988-DC4E68C33A42}"/>
    <cellStyle name="Normal 45 2 3 4 2 2 2" xfId="52459" xr:uid="{28975F42-A638-4279-939B-4FA8D5EBDE7C}"/>
    <cellStyle name="Normal 45 2 3 4 2 3" xfId="52460" xr:uid="{3C437B07-04A3-4EFC-8F61-40686666B887}"/>
    <cellStyle name="Normal 45 2 3 4 3" xfId="22564" xr:uid="{AD99ED1F-FC40-4E94-94ED-B5499780ADD9}"/>
    <cellStyle name="Normal 45 2 3 4 3 2" xfId="3844" xr:uid="{65D2EEEE-7938-4E54-A183-773B9570A69B}"/>
    <cellStyle name="Normal 45 2 3 4 4" xfId="41642" xr:uid="{B54E6C9C-244B-4F40-98E6-EC4B9B7726E6}"/>
    <cellStyle name="Normal 45 2 3 5" xfId="31537" xr:uid="{00FC2B22-1806-4340-B680-5028D826BC2A}"/>
    <cellStyle name="Normal 45 2 3 5 2" xfId="31540" xr:uid="{12187903-D070-430C-A7E4-1DA04FC78201}"/>
    <cellStyle name="Normal 45 2 3 5 2 2" xfId="52461" xr:uid="{E37E08DF-6AF9-468D-BD61-71EFE5375B5C}"/>
    <cellStyle name="Normal 45 2 3 5 3" xfId="52462" xr:uid="{15FEFF3A-0048-4D9B-A0E2-C67654C8EF18}"/>
    <cellStyle name="Normal 45 2 3 6" xfId="31542" xr:uid="{C7ADE528-A87E-46F6-A014-F7D3CB3E88E7}"/>
    <cellStyle name="Normal 45 2 3 6 2" xfId="52463" xr:uid="{D0D3241F-D0F8-4F33-892F-B0951BE84F36}"/>
    <cellStyle name="Normal 45 2 3 7" xfId="52464" xr:uid="{F7165AF1-851D-4DB8-BA0B-53C536C3F680}"/>
    <cellStyle name="Normal 45 2 3 8" xfId="52465" xr:uid="{0CA60A32-EAEF-4CC4-A116-6919AB90D8CD}"/>
    <cellStyle name="Normal 45 2 4" xfId="52466" xr:uid="{A6B886EB-08BE-4A51-A6BB-0B9179024EDE}"/>
    <cellStyle name="Normal 45 2 4 2" xfId="52467" xr:uid="{FFACB5CF-1478-41C0-A33C-691141C37905}"/>
    <cellStyle name="Normal 45 2 4 2 2" xfId="52468" xr:uid="{93FF5FA3-057B-4317-BAD8-6495D28FAF64}"/>
    <cellStyle name="Normal 45 2 4 2 2 2" xfId="52469" xr:uid="{11C95045-AC83-4090-B4C3-879587D1C8DA}"/>
    <cellStyle name="Normal 45 2 4 2 2 2 2" xfId="52470" xr:uid="{7F743BB8-988E-4326-B9DA-D107780D5CF0}"/>
    <cellStyle name="Normal 45 2 4 2 2 2 2 2" xfId="52471" xr:uid="{44FEF1FB-45C3-46B1-8E62-53BC52C2B7C3}"/>
    <cellStyle name="Normal 45 2 4 2 2 2 3" xfId="52472" xr:uid="{C517D34E-A200-4039-83E3-27499D6B8375}"/>
    <cellStyle name="Normal 45 2 4 2 2 3" xfId="52473" xr:uid="{69D32FBF-36D5-4219-8FE3-390C5213FB54}"/>
    <cellStyle name="Normal 45 2 4 2 2 3 2" xfId="52474" xr:uid="{ACD16040-F8B9-40BA-8837-49776884EA64}"/>
    <cellStyle name="Normal 45 2 4 2 2 4" xfId="7453" xr:uid="{695E8BA3-4ABF-4410-B903-BE298B9CACB5}"/>
    <cellStyle name="Normal 45 2 4 2 3" xfId="52475" xr:uid="{938EC013-7A56-4757-A269-96D41F2522D3}"/>
    <cellStyle name="Normal 45 2 4 2 3 2" xfId="52476" xr:uid="{E3E8B263-E8E9-4173-BFD7-8904DA43FEBC}"/>
    <cellStyle name="Normal 45 2 4 2 3 2 2" xfId="52316" xr:uid="{D116AEB6-41F3-468B-B81D-8956FF15179E}"/>
    <cellStyle name="Normal 45 2 4 2 3 3" xfId="52477" xr:uid="{0E05BCBB-1E61-476A-8589-0973BFCD8826}"/>
    <cellStyle name="Normal 45 2 4 2 4" xfId="52478" xr:uid="{99C95C0F-DCD8-4665-ACFC-8557CD04ED33}"/>
    <cellStyle name="Normal 45 2 4 2 4 2" xfId="52479" xr:uid="{CD6D22DF-3BAF-4F85-A3C7-42F5A68201C5}"/>
    <cellStyle name="Normal 45 2 4 2 5" xfId="326" xr:uid="{404E50F1-1CA2-444A-AE8E-C75F351EEDCD}"/>
    <cellStyle name="Normal 45 2 4 3" xfId="52480" xr:uid="{8A953D60-419F-4224-A6B7-88C03E8D6236}"/>
    <cellStyle name="Normal 45 2 4 3 2" xfId="21801" xr:uid="{8C3E892F-0CE9-4720-9960-B5063CC2D6CC}"/>
    <cellStyle name="Normal 45 2 4 3 2 2" xfId="52481" xr:uid="{62D86E97-E498-4F33-B9F4-A6072429A668}"/>
    <cellStyle name="Normal 45 2 4 3 2 2 2" xfId="52482" xr:uid="{C8E75A2F-B99C-440F-BE49-5A6D9B2CB191}"/>
    <cellStyle name="Normal 45 2 4 3 2 3" xfId="52483" xr:uid="{EB1261ED-0D40-49D3-95E3-39F41C139A3B}"/>
    <cellStyle name="Normal 45 2 4 3 3" xfId="52484" xr:uid="{72E075C1-B94B-44FD-821F-AF08D2DEE0C6}"/>
    <cellStyle name="Normal 45 2 4 3 3 2" xfId="52485" xr:uid="{B62BB5FD-78E8-4B2F-ACD5-3597E3027005}"/>
    <cellStyle name="Normal 45 2 4 3 4" xfId="41654" xr:uid="{005807F3-8F53-4ED5-A257-5AAF195DBB56}"/>
    <cellStyle name="Normal 45 2 4 4" xfId="22891" xr:uid="{A497D965-703F-4B8C-92BC-0B6AC36CEBEE}"/>
    <cellStyle name="Normal 45 2 4 4 2" xfId="21820" xr:uid="{E994E7B2-6B8E-4D66-B0FB-A650E4F740B8}"/>
    <cellStyle name="Normal 45 2 4 4 2 2" xfId="52486" xr:uid="{9F964DB7-AA05-466D-A47A-6272E1C28F47}"/>
    <cellStyle name="Normal 45 2 4 4 3" xfId="22749" xr:uid="{2A66883B-4C2E-41E0-B7A6-EB4F4C4AE3C9}"/>
    <cellStyle name="Normal 45 2 4 5" xfId="13036" xr:uid="{24A34B63-9024-4AE9-B28C-220112C6BAC9}"/>
    <cellStyle name="Normal 45 2 4 5 2" xfId="52487" xr:uid="{1DECF869-2387-43AB-8332-0BFD43FAE936}"/>
    <cellStyle name="Normal 45 2 4 6" xfId="52488" xr:uid="{E95C1513-A94E-4B8A-9BDF-673FD5640ABA}"/>
    <cellStyle name="Normal 45 2 4 7" xfId="52489" xr:uid="{4F74389A-267C-44EB-86D3-F43093C674FD}"/>
    <cellStyle name="Normal 45 2 5" xfId="52490" xr:uid="{8950BF3A-6F0F-4FC9-A100-3E2CC260A783}"/>
    <cellStyle name="Normal 45 2 5 2" xfId="52491" xr:uid="{00C2A731-CC79-41C7-8CD2-ACD7A02E1536}"/>
    <cellStyle name="Normal 45 2 5 2 2" xfId="52492" xr:uid="{D6E7EA22-269D-45C9-B799-46CE327CDF1A}"/>
    <cellStyle name="Normal 45 2 5 2 2 2" xfId="52493" xr:uid="{462700B1-E783-4484-942F-8A944D3A4B8A}"/>
    <cellStyle name="Normal 45 2 5 2 2 2 2" xfId="52494" xr:uid="{AD56A158-55CF-45BA-AD91-2DCD3A6E8264}"/>
    <cellStyle name="Normal 45 2 5 2 2 3" xfId="52495" xr:uid="{853F1694-E08C-4F50-93C7-2D1D6A2897A0}"/>
    <cellStyle name="Normal 45 2 5 2 3" xfId="52496" xr:uid="{037A49BD-E687-4C2E-8146-7D5BE8554CAF}"/>
    <cellStyle name="Normal 45 2 5 2 3 2" xfId="52497" xr:uid="{4E210BB4-E553-4B41-B2BF-6447ABFBCC14}"/>
    <cellStyle name="Normal 45 2 5 2 4" xfId="52498" xr:uid="{77BD5C70-EF09-430A-ABEF-BBE516861149}"/>
    <cellStyle name="Normal 45 2 5 3" xfId="22958" xr:uid="{10C986A8-7003-4EDB-80A2-9F94A8F6E683}"/>
    <cellStyle name="Normal 45 2 5 3 2" xfId="22911" xr:uid="{CE56BC17-53EF-4878-AFE0-15136FF93479}"/>
    <cellStyle name="Normal 45 2 5 3 2 2" xfId="26176" xr:uid="{E2D49EDD-9AA0-4DA9-9617-28116FE8DE7A}"/>
    <cellStyle name="Normal 45 2 5 3 3" xfId="22917" xr:uid="{3A126F6F-6E00-494E-B138-664ECC0A4422}"/>
    <cellStyle name="Normal 45 2 5 4" xfId="22964" xr:uid="{73BCED81-527E-4534-BB65-4378A2E98606}"/>
    <cellStyle name="Normal 45 2 5 4 2" xfId="22995" xr:uid="{3B4ACD61-7F4B-4E7F-9150-DD07F732F9FD}"/>
    <cellStyle name="Normal 45 2 5 5" xfId="13049" xr:uid="{F93A2B15-1D20-493F-B401-8258F36FF932}"/>
    <cellStyle name="Normal 45 2 6" xfId="23974" xr:uid="{F210E9B4-8CEC-4318-98B7-9E6738BCEDC6}"/>
    <cellStyle name="Normal 45 2 6 2" xfId="52499" xr:uid="{0FB4709A-93E2-491E-890D-A59A2DF4276A}"/>
    <cellStyle name="Normal 45 2 6 2 2" xfId="52500" xr:uid="{2895250F-5881-449D-BDD8-A95B701E5C4E}"/>
    <cellStyle name="Normal 45 2 6 2 2 2" xfId="52501" xr:uid="{E0D3D1B7-16CF-45CF-B9CD-DDE46266EB22}"/>
    <cellStyle name="Normal 45 2 6 2 3" xfId="52502" xr:uid="{11E5A929-74ED-43BC-BCD3-5D65FCC43D78}"/>
    <cellStyle name="Normal 45 2 6 3" xfId="26621" xr:uid="{8D769DE5-037D-46BB-8452-C62E758D35E8}"/>
    <cellStyle name="Normal 45 2 6 3 2" xfId="11516" xr:uid="{547A3108-BCBA-401D-88EF-F8EFA7632197}"/>
    <cellStyle name="Normal 45 2 6 4" xfId="26706" xr:uid="{8985B387-4740-43B3-8FC4-7F0BAAC5470B}"/>
    <cellStyle name="Normal 45 2 7" xfId="52503" xr:uid="{C89C4FEB-F5C1-4D9F-ACBC-474593D76582}"/>
    <cellStyle name="Normal 45 2 7 2" xfId="52504" xr:uid="{EFFCFBAA-2D23-4111-96DE-F522A8CA0445}"/>
    <cellStyle name="Normal 45 2 7 2 2" xfId="52505" xr:uid="{2D4AA9DD-C250-4880-BD77-D6D54C5BA547}"/>
    <cellStyle name="Normal 45 2 7 3" xfId="25729" xr:uid="{2E4AD188-6263-4992-A9EF-ED436868CBE5}"/>
    <cellStyle name="Normal 45 2 8" xfId="41504" xr:uid="{3F362F35-9FCC-4DBA-B914-1627E2D6F737}"/>
    <cellStyle name="Normal 45 2 8 2" xfId="41506" xr:uid="{652A35D2-0EF2-426C-9049-CB99261C77A9}"/>
    <cellStyle name="Normal 45 2 9" xfId="41683" xr:uid="{F07D5FBF-A7F3-4A37-AE5F-A443A3390ADC}"/>
    <cellStyle name="Normal 45 3" xfId="40500" xr:uid="{3153E7D1-F146-40C4-8F9B-96852980287A}"/>
    <cellStyle name="Normal 45 3 10" xfId="47254" xr:uid="{F006DCDA-CFF7-4DFC-9DFB-1BE90F28A808}"/>
    <cellStyle name="Normal 45 3 2" xfId="52506" xr:uid="{4190F494-955A-4EF3-BEDB-37AE3C1E7640}"/>
    <cellStyle name="Normal 45 3 2 2" xfId="52507" xr:uid="{6735AD18-D8BA-43F5-9928-B45940015F59}"/>
    <cellStyle name="Normal 45 3 2 2 2" xfId="52508" xr:uid="{355BB341-2A35-408D-8BD4-92E1F53205D2}"/>
    <cellStyle name="Normal 45 3 2 2 2 2" xfId="52509" xr:uid="{E6B99188-90DC-4B19-B67E-4E48DE08A1C8}"/>
    <cellStyle name="Normal 45 3 2 2 2 2 2" xfId="52510" xr:uid="{95119369-8BC3-4C7B-AE64-B7179A5035EC}"/>
    <cellStyle name="Normal 45 3 2 2 2 2 2 2" xfId="52511" xr:uid="{D375D3EC-B211-4D35-B8ED-D6A2D932C3B1}"/>
    <cellStyle name="Normal 45 3 2 2 2 2 2 2 2" xfId="43774" xr:uid="{E876D230-5DEC-42A1-87EE-5624441D2C97}"/>
    <cellStyle name="Normal 45 3 2 2 2 2 2 3" xfId="29583" xr:uid="{3351A582-71B2-4AB6-8661-A8FF8511F0EE}"/>
    <cellStyle name="Normal 45 3 2 2 2 2 3" xfId="9148" xr:uid="{CCAB02DE-9B9F-4C19-9AA2-98BA38F606F3}"/>
    <cellStyle name="Normal 45 3 2 2 2 2 3 2" xfId="52512" xr:uid="{4098396E-54C3-4AFF-A755-704A763EE0A4}"/>
    <cellStyle name="Normal 45 3 2 2 2 2 4" xfId="52513" xr:uid="{3D54E54A-0DE6-40B0-9DE3-DB7BB3F85304}"/>
    <cellStyle name="Normal 45 3 2 2 2 3" xfId="52514" xr:uid="{7C49D5E7-BC64-4D39-93C9-47A1B7866112}"/>
    <cellStyle name="Normal 45 3 2 2 2 3 2" xfId="52515" xr:uid="{83AF3496-79BC-438C-86A5-CA06C7C31240}"/>
    <cellStyle name="Normal 45 3 2 2 2 3 2 2" xfId="4995" xr:uid="{B39D1F27-E986-4B40-842A-A718DEF1D2B8}"/>
    <cellStyle name="Normal 45 3 2 2 2 3 3" xfId="52516" xr:uid="{8268753E-2CE7-410B-8D7D-325901229421}"/>
    <cellStyle name="Normal 45 3 2 2 2 4" xfId="29384" xr:uid="{A646BD65-BD93-4E03-9A8C-D557B7D3106C}"/>
    <cellStyle name="Normal 45 3 2 2 2 4 2" xfId="46211" xr:uid="{8502C741-DB12-45CA-A79F-B227DD4D8F65}"/>
    <cellStyle name="Normal 45 3 2 2 2 5" xfId="29387" xr:uid="{95C37865-F738-46A9-B9BE-A43FE894819D}"/>
    <cellStyle name="Normal 45 3 2 2 3" xfId="6878" xr:uid="{81909240-F664-4B0B-8E0C-A3B07938E7CF}"/>
    <cellStyle name="Normal 45 3 2 2 3 2" xfId="6882" xr:uid="{E7C454A8-6FC3-4F16-A3CA-1A1A4785777F}"/>
    <cellStyle name="Normal 45 3 2 2 3 2 2" xfId="30580" xr:uid="{CBBEEF1B-AE6D-4621-BC72-ECF90A06E79E}"/>
    <cellStyle name="Normal 45 3 2 2 3 2 2 2" xfId="30916" xr:uid="{AA42CE83-10F6-4E42-BDC0-CF4917EFB2B0}"/>
    <cellStyle name="Normal 45 3 2 2 3 2 3" xfId="36639" xr:uid="{5D53D6F1-F951-4F0A-A87A-921658ECD6D5}"/>
    <cellStyle name="Normal 45 3 2 2 3 3" xfId="36641" xr:uid="{9957B5E0-BDBC-4F1D-BF86-40C226C1F09E}"/>
    <cellStyle name="Normal 45 3 2 2 3 3 2" xfId="36643" xr:uid="{9524A05C-2624-4064-AF74-E25AF7D47802}"/>
    <cellStyle name="Normal 45 3 2 2 3 4" xfId="29390" xr:uid="{902B5889-DA7E-4A24-8F27-71C7DA6936F1}"/>
    <cellStyle name="Normal 45 3 2 2 4" xfId="6885" xr:uid="{8A3AA4AF-1792-4077-A36C-4C9654370C24}"/>
    <cellStyle name="Normal 45 3 2 2 4 2" xfId="36655" xr:uid="{155C1EA8-2253-4C64-AED1-80F065E995AB}"/>
    <cellStyle name="Normal 45 3 2 2 4 2 2" xfId="18157" xr:uid="{60565F88-B996-4CDA-887C-11367AC368FF}"/>
    <cellStyle name="Normal 45 3 2 2 4 3" xfId="36657" xr:uid="{11F43EAE-03A0-4EB3-AA77-22006EB1F531}"/>
    <cellStyle name="Normal 45 3 2 2 5" xfId="52517" xr:uid="{DE7645C5-12DF-4472-9B8E-1C82BAB6F792}"/>
    <cellStyle name="Normal 45 3 2 2 5 2" xfId="52518" xr:uid="{C545ADDC-5052-4448-8E47-8B4E275763D9}"/>
    <cellStyle name="Normal 45 3 2 2 6" xfId="35419" xr:uid="{C04D5986-1AAC-4330-A6E2-E50BA63C64D9}"/>
    <cellStyle name="Normal 45 3 2 2 7" xfId="35424" xr:uid="{C4B2082F-DAC4-40F1-9121-F5DA9DDCB65F}"/>
    <cellStyle name="Normal 45 3 2 3" xfId="52519" xr:uid="{18A2A242-241D-480D-9789-4D428875024F}"/>
    <cellStyle name="Normal 45 3 2 3 2" xfId="52520" xr:uid="{89DA381A-1D01-407E-B9E6-0BBF39D19F8E}"/>
    <cellStyle name="Normal 45 3 2 3 2 2" xfId="52521" xr:uid="{50386E84-39EC-44ED-AB70-55AE2A5EE65D}"/>
    <cellStyle name="Normal 45 3 2 3 2 2 2" xfId="52522" xr:uid="{1FB2D47C-C815-4153-B1A5-BFC2438E77C3}"/>
    <cellStyle name="Normal 45 3 2 3 2 2 2 2" xfId="52523" xr:uid="{FCF9440F-33BC-4E1E-A228-2DC05C58B515}"/>
    <cellStyle name="Normal 45 3 2 3 2 2 3" xfId="52524" xr:uid="{42D568B0-74C1-4C7B-A69D-278ECFBDCD2C}"/>
    <cellStyle name="Normal 45 3 2 3 2 3" xfId="52525" xr:uid="{DC9AA00E-B557-44E2-81CC-54D909528208}"/>
    <cellStyle name="Normal 45 3 2 3 2 3 2" xfId="52526" xr:uid="{736F80FE-0D20-45E3-9A02-4EAA57DF3C3E}"/>
    <cellStyle name="Normal 45 3 2 3 2 4" xfId="52527" xr:uid="{D4ABACF2-8427-4519-98A2-0E6EDDF487B0}"/>
    <cellStyle name="Normal 45 3 2 3 3" xfId="6888" xr:uid="{F7A2D2EC-81CB-4890-9353-0978FA40DD55}"/>
    <cellStyle name="Normal 45 3 2 3 3 2" xfId="868" xr:uid="{EFB00B68-DAE8-42E1-BF24-61A412108315}"/>
    <cellStyle name="Normal 45 3 2 3 3 2 2" xfId="36691" xr:uid="{A5FADFC0-7D64-4064-A293-1AD6D7581229}"/>
    <cellStyle name="Normal 45 3 2 3 3 3" xfId="36693" xr:uid="{A5328393-5112-40D1-95C1-B90E7A683CCC}"/>
    <cellStyle name="Normal 45 3 2 3 4" xfId="52528" xr:uid="{021AA910-C6C8-46A9-BD90-9BF82CCA6577}"/>
    <cellStyle name="Normal 45 3 2 3 4 2" xfId="52529" xr:uid="{60ECC63A-8B08-41F8-8BFD-08C5A8FF938A}"/>
    <cellStyle name="Normal 45 3 2 3 5" xfId="52530" xr:uid="{93FD9159-CE79-4AB3-AC30-A734B6BB2B7E}"/>
    <cellStyle name="Normal 45 3 2 4" xfId="31891" xr:uid="{35B662C5-7AAD-401D-A93A-0C1973457F6F}"/>
    <cellStyle name="Normal 45 3 2 4 2" xfId="31894" xr:uid="{276B16C6-B710-453A-B63D-354FA36DC8E7}"/>
    <cellStyle name="Normal 45 3 2 4 2 2" xfId="31897" xr:uid="{2BD4C3FD-1D44-4751-A2C7-B2B69A1BC32D}"/>
    <cellStyle name="Normal 45 3 2 4 2 2 2" xfId="52531" xr:uid="{D127DEF9-BB64-46F7-8FBB-3CD7A4319BCB}"/>
    <cellStyle name="Normal 45 3 2 4 2 3" xfId="52532" xr:uid="{AFE84249-F1FE-4570-866C-F969A5CCBECD}"/>
    <cellStyle name="Normal 45 3 2 4 3" xfId="31899" xr:uid="{1A9BF88C-B485-4BDC-820A-E4F3F3BB23CD}"/>
    <cellStyle name="Normal 45 3 2 4 3 2" xfId="52533" xr:uid="{6117DBCE-1682-48AD-8CF4-79B9F6B11962}"/>
    <cellStyle name="Normal 45 3 2 4 4" xfId="52535" xr:uid="{1E220CA3-070D-49DC-B000-3D94FF9143D4}"/>
    <cellStyle name="Normal 45 3 2 5" xfId="31901" xr:uid="{327A74A8-1D5E-4358-9B55-E7408139E44A}"/>
    <cellStyle name="Normal 45 3 2 5 2" xfId="31904" xr:uid="{BAE4951A-D160-437F-8974-F855FFADDF49}"/>
    <cellStyle name="Normal 45 3 2 5 2 2" xfId="52536" xr:uid="{EC76CA13-38ED-44B1-AFD9-95994FAD1ECB}"/>
    <cellStyle name="Normal 45 3 2 5 3" xfId="52537" xr:uid="{DDA19FD8-216A-426D-802B-FE2947E49954}"/>
    <cellStyle name="Normal 45 3 2 6" xfId="31906" xr:uid="{2E0003A8-4097-43E7-964B-E6609FE4A682}"/>
    <cellStyle name="Normal 45 3 2 6 2" xfId="46179" xr:uid="{BBE436F3-E1E7-4AA6-B8A8-71BF7A2949F8}"/>
    <cellStyle name="Normal 45 3 2 7" xfId="52538" xr:uid="{9831BC97-62C1-4A1A-A42E-6AD1C746330D}"/>
    <cellStyle name="Normal 45 3 2 8" xfId="52539" xr:uid="{F9457CCD-86DC-4A64-9A87-EEED3191AB18}"/>
    <cellStyle name="Normal 45 3 3" xfId="52540" xr:uid="{76AE6807-0EF6-4354-B899-1F38155935EC}"/>
    <cellStyle name="Normal 45 3 3 2" xfId="52541" xr:uid="{3A5C2666-7988-406E-AB61-CE61C3A8C18B}"/>
    <cellStyle name="Normal 45 3 3 2 2" xfId="52542" xr:uid="{E744A51D-B4E6-48A9-984B-56B3D4772889}"/>
    <cellStyle name="Normal 45 3 3 2 2 2" xfId="52543" xr:uid="{FA155310-9693-488A-8456-4C503D3370F9}"/>
    <cellStyle name="Normal 45 3 3 2 2 2 2" xfId="52544" xr:uid="{5E43452D-AA4A-4784-923D-4CA6F508E719}"/>
    <cellStyle name="Normal 45 3 3 2 2 2 2 2" xfId="52545" xr:uid="{4B06AF25-B916-4309-9D4B-519025D957A3}"/>
    <cellStyle name="Normal 45 3 3 2 2 2 3" xfId="52546" xr:uid="{B1E281E6-059C-42BE-96B2-C05F6C498FE7}"/>
    <cellStyle name="Normal 45 3 3 2 2 3" xfId="52547" xr:uid="{48A66618-88AD-4329-BB25-35293F5EF912}"/>
    <cellStyle name="Normal 45 3 3 2 2 3 2" xfId="52548" xr:uid="{A920DB4F-9AE9-4996-8CD8-F57DEB828B35}"/>
    <cellStyle name="Normal 45 3 3 2 2 4" xfId="4313" xr:uid="{8516DAFF-0B67-402D-8D7E-766BB70E871B}"/>
    <cellStyle name="Normal 45 3 3 2 3" xfId="3681" xr:uid="{1750CA9D-897C-4DA0-A74B-19A6D70DC2F8}"/>
    <cellStyle name="Normal 45 3 3 2 3 2" xfId="52549" xr:uid="{CFB8AD31-426A-4AB5-AEF7-9121DC6F7636}"/>
    <cellStyle name="Normal 45 3 3 2 3 2 2" xfId="52550" xr:uid="{E8D1176D-D426-4894-A5A0-C8F58638C31D}"/>
    <cellStyle name="Normal 45 3 3 2 3 3" xfId="52551" xr:uid="{7484EF3F-398D-4644-8C20-7E49DBDACEFD}"/>
    <cellStyle name="Normal 45 3 3 2 4" xfId="52552" xr:uid="{8740431A-8470-4628-8235-86EBB18D331F}"/>
    <cellStyle name="Normal 45 3 3 2 4 2" xfId="52553" xr:uid="{06C5153F-7059-430D-985B-D6BD0B7ADD74}"/>
    <cellStyle name="Normal 45 3 3 2 5" xfId="37644" xr:uid="{267A2788-8745-41CF-A3E0-2B2BEF71C70B}"/>
    <cellStyle name="Normal 45 3 3 3" xfId="52554" xr:uid="{1C982F30-A5F0-424C-BB2A-7117B020465C}"/>
    <cellStyle name="Normal 45 3 3 3 2" xfId="52555" xr:uid="{158D03A3-32AD-4B05-9244-6E265FF84B34}"/>
    <cellStyle name="Normal 45 3 3 3 2 2" xfId="52556" xr:uid="{42B17384-022F-4096-90C3-AB2750ED0E58}"/>
    <cellStyle name="Normal 45 3 3 3 2 2 2" xfId="52557" xr:uid="{66524D4C-DF04-4A9F-A508-6B7C305D8C12}"/>
    <cellStyle name="Normal 45 3 3 3 2 3" xfId="52558" xr:uid="{F384D0D2-D40B-481F-AB2D-A61A0BE17486}"/>
    <cellStyle name="Normal 45 3 3 3 3" xfId="52559" xr:uid="{B5F27223-DE3C-485E-AA68-68A9D36CBC20}"/>
    <cellStyle name="Normal 45 3 3 3 3 2" xfId="2127" xr:uid="{00AFB73C-281E-4E53-9DA2-A356BC777456}"/>
    <cellStyle name="Normal 45 3 3 3 4" xfId="41667" xr:uid="{30CF1E04-1A55-4382-8443-E8E1B81A70D7}"/>
    <cellStyle name="Normal 45 3 3 4" xfId="31910" xr:uid="{67B568B9-EE0D-46C1-BF36-253174A42A1E}"/>
    <cellStyle name="Normal 45 3 3 4 2" xfId="31913" xr:uid="{D16187ED-DF9F-4497-B228-F43CA2A23A21}"/>
    <cellStyle name="Normal 45 3 3 4 2 2" xfId="52560" xr:uid="{7F820EB3-62E5-4092-A6D8-6B3ADE79C9BB}"/>
    <cellStyle name="Normal 45 3 3 4 3" xfId="52561" xr:uid="{C612B54F-CE6B-4C26-8395-F5D9E6D15043}"/>
    <cellStyle name="Normal 45 3 3 5" xfId="31915" xr:uid="{EE9FE9D6-19E2-4471-995B-3FC48A97780C}"/>
    <cellStyle name="Normal 45 3 3 5 2" xfId="52562" xr:uid="{BE399777-2838-473D-BF71-417911B6796F}"/>
    <cellStyle name="Normal 45 3 3 6" xfId="52563" xr:uid="{52F24B51-4749-4288-80E1-DC9A98B1484C}"/>
    <cellStyle name="Normal 45 3 3 7" xfId="52564" xr:uid="{86F32FDD-13E3-446C-9645-B461D5425C36}"/>
    <cellStyle name="Normal 45 3 4" xfId="22205" xr:uid="{96DFF58F-6BC3-4339-930F-7163475CBEC3}"/>
    <cellStyle name="Normal 45 3 4 2" xfId="43813" xr:uid="{670DAFFC-D8EA-4897-B851-B05600B0D9F4}"/>
    <cellStyle name="Normal 45 3 4 2 2" xfId="43815" xr:uid="{9702BDB2-E801-465A-807F-EECCD5E72D29}"/>
    <cellStyle name="Normal 45 3 4 2 2 2" xfId="43817" xr:uid="{133A7C82-7A43-404F-BB91-AACD23EA63F8}"/>
    <cellStyle name="Normal 45 3 4 2 2 2 2" xfId="45236" xr:uid="{A499C3D3-56A0-4EDC-98CF-BFB73119DCB2}"/>
    <cellStyle name="Normal 45 3 4 2 2 3" xfId="52565" xr:uid="{A4C8AB99-BE1D-4545-AACE-06D36D970933}"/>
    <cellStyle name="Normal 45 3 4 2 3" xfId="43819" xr:uid="{3A8293F5-F335-483A-AF96-F86129774AFD}"/>
    <cellStyle name="Normal 45 3 4 2 3 2" xfId="5665" xr:uid="{F3D55D04-9C99-4160-AD6E-A6BD8EF2A2C9}"/>
    <cellStyle name="Normal 45 3 4 2 4" xfId="52566" xr:uid="{07E467B6-C461-4713-8B77-317729092B58}"/>
    <cellStyle name="Normal 45 3 4 3" xfId="43821" xr:uid="{B2A236AA-60F8-4631-BAD5-504A7EF026FC}"/>
    <cellStyle name="Normal 45 3 4 3 2" xfId="43823" xr:uid="{A0D504E2-1E58-4960-B05D-199932622620}"/>
    <cellStyle name="Normal 45 3 4 3 2 2" xfId="52567" xr:uid="{C325B946-21BB-4ABD-B6CF-EBCF63F4640B}"/>
    <cellStyle name="Normal 45 3 4 3 3" xfId="52568" xr:uid="{D86663BD-12E6-478D-9366-4CAA76EBCA69}"/>
    <cellStyle name="Normal 45 3 4 4" xfId="23130" xr:uid="{07CF0DF5-E4F1-47B1-BBD0-79A978AED069}"/>
    <cellStyle name="Normal 45 3 4 4 2" xfId="52569" xr:uid="{42A64D68-311B-4962-B43D-86BA710414C0}"/>
    <cellStyle name="Normal 45 3 4 5" xfId="48310" xr:uid="{37FEC560-A5E2-4864-8A90-91E9EA913600}"/>
    <cellStyle name="Normal 45 3 5" xfId="43825" xr:uid="{ACC33974-E7C3-450C-B9CE-92D3F5EB90FB}"/>
    <cellStyle name="Normal 45 3 5 2" xfId="43827" xr:uid="{3A8F3BDC-3D86-4052-8F3A-4E85883F897A}"/>
    <cellStyle name="Normal 45 3 5 2 2" xfId="43829" xr:uid="{1D854AC1-6DC5-494B-AE56-33D120B507E9}"/>
    <cellStyle name="Normal 45 3 5 2 2 2" xfId="52570" xr:uid="{E6518562-0C73-42F1-9D61-D8B070D7F1BE}"/>
    <cellStyle name="Normal 45 3 5 2 3" xfId="52571" xr:uid="{6E4E4943-D2C5-4F96-BE19-2BBAF3CC0129}"/>
    <cellStyle name="Normal 45 3 5 3" xfId="27195" xr:uid="{290176CA-EBCF-4D3A-9C7B-B95FBA012738}"/>
    <cellStyle name="Normal 45 3 5 3 2" xfId="27201" xr:uid="{8D5BF548-582D-40DD-BA86-5207E74FC6D8}"/>
    <cellStyle name="Normal 45 3 5 4" xfId="27226" xr:uid="{D8BA0466-54F5-40A7-82C5-B5F815A46EED}"/>
    <cellStyle name="Normal 45 3 6" xfId="43831" xr:uid="{8D7654E6-8AD4-4EB8-B4A9-9045C2E5F43E}"/>
    <cellStyle name="Normal 45 3 6 2" xfId="43833" xr:uid="{35AF4503-43DB-4E8C-A9C4-A6B1353B91CB}"/>
    <cellStyle name="Normal 45 3 6 2 2" xfId="5172" xr:uid="{1D3C337D-C2CD-4595-A123-FD19144889A5}"/>
    <cellStyle name="Normal 45 3 6 3" xfId="27355" xr:uid="{F9F905F0-9BFD-4D93-AF5A-9D0D18866F60}"/>
    <cellStyle name="Normal 45 3 7" xfId="43835" xr:uid="{0CE2793C-FF2D-46AC-A7AB-8DB00B02DC7C}"/>
    <cellStyle name="Normal 45 3 7 2" xfId="52572" xr:uid="{DFC0050B-2054-4CF9-8286-0CA088F74A68}"/>
    <cellStyle name="Normal 45 3 8" xfId="41792" xr:uid="{25ED7F1F-F33B-47DB-9E5F-4115B0D7CAC1}"/>
    <cellStyle name="Normal 45 3 9" xfId="41885" xr:uid="{528EDEAD-B3D7-4C0C-A7E8-FCC21392B6DF}"/>
    <cellStyle name="Normal 45 4" xfId="52574" xr:uid="{6EC303D8-0C80-441A-B378-FAEF32E77739}"/>
    <cellStyle name="Normal 45 4 2" xfId="52575" xr:uid="{BA18A39F-0A66-4C48-9766-B4224315DAE7}"/>
    <cellStyle name="Normal 45 4 2 2" xfId="52576" xr:uid="{E405BCC7-0772-4663-871A-4E3F193AF7AB}"/>
    <cellStyle name="Normal 45 4 2 2 2" xfId="35246" xr:uid="{84B64EEE-4920-4A3E-B271-B92A0830EC47}"/>
    <cellStyle name="Normal 45 4 2 2 2 2" xfId="35249" xr:uid="{36C41F36-A14F-49BB-934A-282BD0E2A0D4}"/>
    <cellStyle name="Normal 45 4 2 2 2 2 2" xfId="35251" xr:uid="{A1714854-C092-4C8B-A780-C661871E47E3}"/>
    <cellStyle name="Normal 45 4 2 2 2 2 2 2" xfId="35254" xr:uid="{5B6CB343-9C5C-4A5E-B862-5E3A0B9A8951}"/>
    <cellStyle name="Normal 45 4 2 2 2 2 3" xfId="35257" xr:uid="{03EE3D37-2009-4BB5-AB91-A8BC7C231862}"/>
    <cellStyle name="Normal 45 4 2 2 2 3" xfId="35260" xr:uid="{EBDB58CB-C96D-4E87-8E6F-EFD98F654317}"/>
    <cellStyle name="Normal 45 4 2 2 2 3 2" xfId="35262" xr:uid="{3BC0CC52-B84C-4AF1-BDDD-1E26EF6B9DF2}"/>
    <cellStyle name="Normal 45 4 2 2 2 4" xfId="35265" xr:uid="{A9C21111-6475-410C-961F-CD73E890DDE6}"/>
    <cellStyle name="Normal 45 4 2 2 3" xfId="8579" xr:uid="{F2CD5456-EC21-4A89-987D-87078C667F88}"/>
    <cellStyle name="Normal 45 4 2 2 3 2" xfId="8583" xr:uid="{05204089-B530-4E78-9BBC-51A140EBE0B1}"/>
    <cellStyle name="Normal 45 4 2 2 3 2 2" xfId="35267" xr:uid="{5BEEB046-FC6A-4387-B60D-92A79E5C4A3E}"/>
    <cellStyle name="Normal 45 4 2 2 3 3" xfId="35271" xr:uid="{091F6290-11EA-49DC-8D1D-E909462ADF5B}"/>
    <cellStyle name="Normal 45 4 2 2 4" xfId="8593" xr:uid="{F70F37D1-4635-4C77-9D4E-90C93CE57769}"/>
    <cellStyle name="Normal 45 4 2 2 4 2" xfId="35273" xr:uid="{4152CCBA-26F3-4ED4-8427-F9A58F1B3D11}"/>
    <cellStyle name="Normal 45 4 2 2 5" xfId="35276" xr:uid="{11F14FE9-FC63-4A81-9EA5-DAEA35CCB185}"/>
    <cellStyle name="Normal 45 4 2 3" xfId="52577" xr:uid="{54108B6E-4898-4EE5-B424-17C25868A9C8}"/>
    <cellStyle name="Normal 45 4 2 3 2" xfId="35362" xr:uid="{B77C991B-BAD8-40AC-84EE-368FD123E611}"/>
    <cellStyle name="Normal 45 4 2 3 2 2" xfId="35365" xr:uid="{ECD74BA9-3DBD-4630-893F-BBA0B4A5478A}"/>
    <cellStyle name="Normal 45 4 2 3 2 2 2" xfId="35368" xr:uid="{A40FAC6B-7348-4AD7-9B59-166680128647}"/>
    <cellStyle name="Normal 45 4 2 3 2 3" xfId="35371" xr:uid="{AE53075F-0C20-47B7-89BC-F0456248DA31}"/>
    <cellStyle name="Normal 45 4 2 3 3" xfId="8598" xr:uid="{E196C6A4-6AF2-4425-9BD0-15D9F3A3EAEB}"/>
    <cellStyle name="Normal 45 4 2 3 3 2" xfId="35373" xr:uid="{0CCF6E12-DB2D-4AC1-9427-138407DCF4D5}"/>
    <cellStyle name="Normal 45 4 2 3 4" xfId="35375" xr:uid="{5209175B-E9E6-454D-BFA1-50D4BB0F0E27}"/>
    <cellStyle name="Normal 45 4 2 4" xfId="32277" xr:uid="{FAB2D915-3C36-4AF0-8EF0-6681784C3671}"/>
    <cellStyle name="Normal 45 4 2 4 2" xfId="32280" xr:uid="{FFFAF84E-7B4E-4285-AD0B-C623148168CB}"/>
    <cellStyle name="Normal 45 4 2 4 2 2" xfId="35426" xr:uid="{D458528B-640E-4678-94F3-04B53A7EFB3B}"/>
    <cellStyle name="Normal 45 4 2 4 3" xfId="35428" xr:uid="{396D8C98-57F0-49E2-A644-395ED60F1642}"/>
    <cellStyle name="Normal 45 4 2 5" xfId="32284" xr:uid="{61DF63D5-E95C-4EB6-86E9-4BEC1BBA6E69}"/>
    <cellStyle name="Normal 45 4 2 5 2" xfId="35465" xr:uid="{D74E678F-8F6E-4EC2-9E96-52A52B6B6A1D}"/>
    <cellStyle name="Normal 45 4 2 6" xfId="45019" xr:uid="{4A6637E9-258C-427B-9A3B-5DBC64200BD2}"/>
    <cellStyle name="Normal 45 4 2 7" xfId="52578" xr:uid="{830652E0-571E-4814-A437-ADB44ED5FE7C}"/>
    <cellStyle name="Normal 45 4 3" xfId="52579" xr:uid="{95124B8B-A02C-4C5E-BFDC-C20909AE4EBA}"/>
    <cellStyle name="Normal 45 4 3 2" xfId="52580" xr:uid="{9965F84F-B594-4EE5-B5B3-5983C1C89545}"/>
    <cellStyle name="Normal 45 4 3 2 2" xfId="35884" xr:uid="{F32C18AB-FD73-4F9E-80CB-806CDE0D9E0A}"/>
    <cellStyle name="Normal 45 4 3 2 2 2" xfId="29295" xr:uid="{CAA70421-BEAE-4DA5-A958-6EA493A38984}"/>
    <cellStyle name="Normal 45 4 3 2 2 2 2" xfId="29301" xr:uid="{0AE2B655-4A88-42A7-A1DA-DD56822E8729}"/>
    <cellStyle name="Normal 45 4 3 2 2 3" xfId="29311" xr:uid="{AFA02385-A71D-421E-92DC-651D0FB92078}"/>
    <cellStyle name="Normal 45 4 3 2 3" xfId="5408" xr:uid="{6F56155B-4569-4AA8-841B-3AA900E0B499}"/>
    <cellStyle name="Normal 45 4 3 2 3 2" xfId="35889" xr:uid="{4233B143-467B-4918-B056-1797432D2513}"/>
    <cellStyle name="Normal 45 4 3 2 4" xfId="35894" xr:uid="{9F2D8A35-AC41-4B88-AFF4-992A8145948A}"/>
    <cellStyle name="Normal 45 4 3 3" xfId="52581" xr:uid="{00DCF27D-F5DC-4EFB-A1BC-5831D56DBBAE}"/>
    <cellStyle name="Normal 45 4 3 3 2" xfId="35969" xr:uid="{928CCF98-9AA2-401C-8AAB-AD0D763B1EAD}"/>
    <cellStyle name="Normal 45 4 3 3 2 2" xfId="35972" xr:uid="{B39B7A86-0C77-48DE-B3A6-A291F2686783}"/>
    <cellStyle name="Normal 45 4 3 3 3" xfId="35977" xr:uid="{A1F01439-0696-4A44-9239-F99B9864E7B1}"/>
    <cellStyle name="Normal 45 4 3 4" xfId="32288" xr:uid="{6C0716AE-6DC8-4E6E-83B6-76C16D016344}"/>
    <cellStyle name="Normal 45 4 3 4 2" xfId="36023" xr:uid="{787E8BD5-AE08-4ED6-9282-B8E0FD942273}"/>
    <cellStyle name="Normal 45 4 3 5" xfId="33918" xr:uid="{F3E8BCBC-2C93-49C7-9FC1-DA49EFB6E1BE}"/>
    <cellStyle name="Normal 45 4 4" xfId="43837" xr:uid="{F5027FE5-21B5-48C7-BB07-35BD91517CCA}"/>
    <cellStyle name="Normal 45 4 4 2" xfId="43839" xr:uid="{E912DFBF-752E-4FB0-8606-FE0DF462CC79}"/>
    <cellStyle name="Normal 45 4 4 2 2" xfId="43842" xr:uid="{C372F3D8-4497-4C7A-ABFD-6D360635B2D7}"/>
    <cellStyle name="Normal 45 4 4 2 2 2" xfId="52582" xr:uid="{62CCEDBB-32A0-445A-934A-174711749852}"/>
    <cellStyle name="Normal 45 4 4 2 3" xfId="44760" xr:uid="{FE96D4C9-571E-433D-A8C9-67148F911D46}"/>
    <cellStyle name="Normal 45 4 4 3" xfId="43844" xr:uid="{50583548-40DF-4938-A7E1-A13F95B95CCB}"/>
    <cellStyle name="Normal 45 4 4 3 2" xfId="52583" xr:uid="{357285B4-DBCA-43A6-9E81-8FFE7E35D5DF}"/>
    <cellStyle name="Normal 45 4 4 4" xfId="52584" xr:uid="{6EBF8CCF-A8A8-46FA-B2D8-9C1AF3DEC695}"/>
    <cellStyle name="Normal 45 4 5" xfId="43847" xr:uid="{1BC3E76B-C9F4-4CA6-859C-E45F04A51279}"/>
    <cellStyle name="Normal 45 4 5 2" xfId="43849" xr:uid="{16E824F2-90BB-4E6B-B572-A8145E8F0F0C}"/>
    <cellStyle name="Normal 45 4 5 2 2" xfId="52585" xr:uid="{DB8CA946-3460-4AD1-8FC6-A7FBB79E9F21}"/>
    <cellStyle name="Normal 45 4 5 3" xfId="7162" xr:uid="{6B1A49AC-7BE2-41BA-97D3-574B4351AB69}"/>
    <cellStyle name="Normal 45 4 6" xfId="43851" xr:uid="{AC628469-C77A-4E50-8FC9-AE5DC29B37B1}"/>
    <cellStyle name="Normal 45 4 6 2" xfId="52586" xr:uid="{B877FF34-5837-4B34-8144-3C2EFDADD983}"/>
    <cellStyle name="Normal 45 4 7" xfId="5973" xr:uid="{07425958-E81B-44BA-A57E-CA2072916208}"/>
    <cellStyle name="Normal 45 4 8" xfId="6363" xr:uid="{1E887CDB-A4F9-4593-A2D4-9C325F7C3FB2}"/>
    <cellStyle name="Normal 45 5" xfId="515" xr:uid="{673172CC-B35C-4E5A-B0ED-FD700F24C872}"/>
    <cellStyle name="Normal 45 5 2" xfId="3864" xr:uid="{DEFF41E4-C7F6-41BB-A105-FF254D249EAE}"/>
    <cellStyle name="Normal 45 5 2 2" xfId="48774" xr:uid="{93E2FCE5-3E9A-49CD-B97F-EC9238D84A36}"/>
    <cellStyle name="Normal 45 5 2 2 2" xfId="47553" xr:uid="{7DD820F3-2539-4179-8AC2-CD3742625EFC}"/>
    <cellStyle name="Normal 45 5 2 2 2 2" xfId="47556" xr:uid="{14FC27D0-82E1-4A1D-AA5D-1495D9A3C770}"/>
    <cellStyle name="Normal 45 5 2 2 2 2 2" xfId="48776" xr:uid="{3CF542F0-5A4D-47B7-855B-6D4C39095F60}"/>
    <cellStyle name="Normal 45 5 2 2 2 3" xfId="48778" xr:uid="{51B0BCF9-E515-4F3F-B604-932D0AFD39D1}"/>
    <cellStyle name="Normal 45 5 2 2 3" xfId="7281" xr:uid="{5ED9109C-A8BD-4031-ACF2-9DF175C63FA0}"/>
    <cellStyle name="Normal 45 5 2 2 3 2" xfId="48780" xr:uid="{8F307FB3-C860-4372-98E2-120BB04EB83F}"/>
    <cellStyle name="Normal 45 5 2 2 4" xfId="47559" xr:uid="{F6EA1177-7CE0-446C-8D89-F60D460A5F9E}"/>
    <cellStyle name="Normal 45 5 2 3" xfId="1845" xr:uid="{C7FBEC87-6E6F-4E52-9522-EFFB5CDB526B}"/>
    <cellStyle name="Normal 45 5 2 3 2" xfId="42721" xr:uid="{907C7412-2CBA-46BE-B73E-344AC248B5A6}"/>
    <cellStyle name="Normal 45 5 2 3 2 2" xfId="48782" xr:uid="{17CD8CCC-9C65-48E2-85D3-567F32B92718}"/>
    <cellStyle name="Normal 45 5 2 3 3" xfId="48784" xr:uid="{6C3EF662-1775-4C7E-9260-59FEBC4772B6}"/>
    <cellStyle name="Normal 45 5 2 4" xfId="3781" xr:uid="{0DB16F81-D2B5-4C2E-A648-777F47F1032C}"/>
    <cellStyle name="Normal 45 5 2 4 2" xfId="48786" xr:uid="{FE9B0931-36C0-4116-AF34-02B310925EFC}"/>
    <cellStyle name="Normal 45 5 2 5" xfId="3465" xr:uid="{3A9D1992-4666-474B-A5EA-A586AB8F3C1E}"/>
    <cellStyle name="Normal 45 5 3" xfId="48788" xr:uid="{DADC01CB-D49C-457E-BFEF-3B05DD193BBF}"/>
    <cellStyle name="Normal 45 5 3 2" xfId="22355" xr:uid="{33614586-2AAD-4EA4-860A-8FFE4332ECDD}"/>
    <cellStyle name="Normal 45 5 3 2 2" xfId="47580" xr:uid="{D2EC8C96-243D-40FC-B533-D642D3DC335D}"/>
    <cellStyle name="Normal 45 5 3 2 2 2" xfId="48790" xr:uid="{C2FC3142-3BD2-4B4C-B534-B70BD3C8B1C3}"/>
    <cellStyle name="Normal 45 5 3 2 3" xfId="48792" xr:uid="{2E6A3F4A-3F07-49F6-80D6-A58C36976D59}"/>
    <cellStyle name="Normal 45 5 3 3" xfId="22359" xr:uid="{1B4EC475-E3C0-4E8E-8424-6C0E901174EB}"/>
    <cellStyle name="Normal 45 5 3 3 2" xfId="48794" xr:uid="{28A8014A-BD2F-47A2-827E-16137825DD16}"/>
    <cellStyle name="Normal 45 5 3 4" xfId="22364" xr:uid="{6B16A8DA-06F6-48BC-BE49-FA5CA7BDCC64}"/>
    <cellStyle name="Normal 45 5 4" xfId="43853" xr:uid="{F6E1418E-FC81-499F-9C32-51EFAB56E5AC}"/>
    <cellStyle name="Normal 45 5 4 2" xfId="22419" xr:uid="{D6B30BDF-5CCB-44FC-91E3-F7CFF80E9F1E}"/>
    <cellStyle name="Normal 45 5 4 2 2" xfId="48796" xr:uid="{49FC277C-C799-440F-B845-6D9EFCB07AC7}"/>
    <cellStyle name="Normal 45 5 4 3" xfId="48798" xr:uid="{F087023D-FEE8-40ED-B6C3-E94B478CCEA8}"/>
    <cellStyle name="Normal 45 5 5" xfId="43856" xr:uid="{FCC17E6F-CA2B-46CC-82C3-3DC110A252D0}"/>
    <cellStyle name="Normal 45 5 5 2" xfId="48800" xr:uid="{A45B5337-C8D1-42B3-88A1-B3C22B136799}"/>
    <cellStyle name="Normal 45 5 6" xfId="48802" xr:uid="{8990CAC0-3F62-43C7-8833-3844E93FA06A}"/>
    <cellStyle name="Normal 45 5 7" xfId="6895" xr:uid="{1448F95A-D098-4881-8CE3-EE77AD3AA02F}"/>
    <cellStyle name="Normal 45 6" xfId="593" xr:uid="{A10FE9AC-9D85-4F0E-8E54-8ABC9576C1D2}"/>
    <cellStyle name="Normal 45 6 2" xfId="48804" xr:uid="{39F2A2E8-DE4F-40D0-8488-16CE17EF3350}"/>
    <cellStyle name="Normal 45 6 2 2" xfId="48806" xr:uid="{D3B309FA-1FD5-4C21-AC68-5D7E1A9D7AC6}"/>
    <cellStyle name="Normal 45 6 2 2 2" xfId="47607" xr:uid="{FE87744E-47D9-48DD-88BC-0F78427FC572}"/>
    <cellStyle name="Normal 45 6 2 2 2 2" xfId="48808" xr:uid="{49D40C8B-5D91-46F2-AFFA-A2D4940F2B33}"/>
    <cellStyle name="Normal 45 6 2 2 3" xfId="48810" xr:uid="{D6AFFD78-7DA6-418E-8DAD-C36E0C511E10}"/>
    <cellStyle name="Normal 45 6 2 3" xfId="3916" xr:uid="{88A3C138-0228-489C-8092-7FC1F039BF2A}"/>
    <cellStyle name="Normal 45 6 2 3 2" xfId="48812" xr:uid="{4773BD5F-0B26-46A7-88AB-E84F020A5A58}"/>
    <cellStyle name="Normal 45 6 2 4" xfId="3920" xr:uid="{9B174C30-D652-4B0D-9026-27CE84E6E57E}"/>
    <cellStyle name="Normal 45 6 3" xfId="48814" xr:uid="{6E550CA2-5F10-427B-8E9A-8E531007B728}"/>
    <cellStyle name="Normal 45 6 3 2" xfId="8380" xr:uid="{DC833D0C-A8B2-4D25-BA83-E371D869347B}"/>
    <cellStyle name="Normal 45 6 3 2 2" xfId="48816" xr:uid="{84293633-0829-43E3-A0D0-ABF832B7B7C9}"/>
    <cellStyle name="Normal 45 6 3 3" xfId="8402" xr:uid="{213A96FB-10A6-41D5-B3BC-89241275C317}"/>
    <cellStyle name="Normal 45 6 4" xfId="43859" xr:uid="{7B6C9E55-5684-4335-9090-755321ABF468}"/>
    <cellStyle name="Normal 45 6 4 2" xfId="5355" xr:uid="{50565F5C-E3FB-4754-BA51-0F06662C8D94}"/>
    <cellStyle name="Normal 45 6 5" xfId="1260" xr:uid="{239DA9E2-D631-4490-B6C8-D56DC57CCB64}"/>
    <cellStyle name="Normal 45 7" xfId="48818" xr:uid="{E0C2264F-AE62-40C7-8E66-6C87E673EF3C}"/>
    <cellStyle name="Normal 45 7 2" xfId="467" xr:uid="{D9B6C1F5-5CD0-444D-968A-3BF36AC216B8}"/>
    <cellStyle name="Normal 45 7 2 2" xfId="48820" xr:uid="{4EE1A1A8-AC3C-4D93-8309-63400A446DBA}"/>
    <cellStyle name="Normal 45 7 2 2 2" xfId="48822" xr:uid="{7C729A5B-6FA4-4B07-83B3-E60055AFC001}"/>
    <cellStyle name="Normal 45 7 2 3" xfId="48824" xr:uid="{CEACC7A9-B42B-471A-BAF1-287C976DEE8B}"/>
    <cellStyle name="Normal 45 7 3" xfId="48826" xr:uid="{7C4F50F9-238B-4DFE-B35C-EAA781328BAF}"/>
    <cellStyle name="Normal 45 7 3 2" xfId="48828" xr:uid="{BF26DDD0-1499-4A45-9848-FF3E948A3935}"/>
    <cellStyle name="Normal 45 7 4" xfId="48830" xr:uid="{EA423E2F-5335-435D-BF35-2D54FF251B40}"/>
    <cellStyle name="Normal 45 8" xfId="154" xr:uid="{A97573FD-C2CF-4D4E-9BB7-7A7FB23B7C86}"/>
    <cellStyle name="Normal 45 8 2" xfId="2854" xr:uid="{2588EEF8-06E0-47C3-B093-26C71DF059B4}"/>
    <cellStyle name="Normal 45 8 2 2" xfId="48832" xr:uid="{353C1817-D281-4E33-B33A-0A88C04DD892}"/>
    <cellStyle name="Normal 45 8 3" xfId="48834" xr:uid="{273B48C6-30EC-46BD-9483-261D15ED5175}"/>
    <cellStyle name="Normal 45 9" xfId="703" xr:uid="{45F2940B-3DE6-4C41-A7F7-7E465176340F}"/>
    <cellStyle name="Normal 45 9 2" xfId="48836" xr:uid="{4B5296CE-A57C-441C-AC5B-A197A9AD64B4}"/>
    <cellStyle name="Normal 450" xfId="51432" xr:uid="{814861F5-9295-4F35-BF05-32F2D5EA1B25}"/>
    <cellStyle name="Normal 450 2" xfId="51437" xr:uid="{FAF27BFE-3662-432E-A8CC-34C3CD689D82}"/>
    <cellStyle name="Normal 451" xfId="51442" xr:uid="{DB179A18-C6E2-4CD5-8B8D-1A08707930F1}"/>
    <cellStyle name="Normal 451 2" xfId="51447" xr:uid="{86C7FB9A-0526-496E-9479-6F922D059863}"/>
    <cellStyle name="Normal 452" xfId="32101" xr:uid="{760516FC-721F-4F10-9FD8-CD85B8DB5A6C}"/>
    <cellStyle name="Normal 452 2" xfId="32108" xr:uid="{946FDEDF-A20F-43DD-B40F-D2A4D9B9DEA8}"/>
    <cellStyle name="Normal 453" xfId="10649" xr:uid="{2F199F76-4BB0-4934-8853-B5E682613AB4}"/>
    <cellStyle name="Normal 453 2" xfId="10662" xr:uid="{3A93896A-6D41-402E-B360-D8497F6E1775}"/>
    <cellStyle name="Normal 454" xfId="10671" xr:uid="{667C4113-75BE-4320-81A9-CECE59688212}"/>
    <cellStyle name="Normal 454 2" xfId="12639" xr:uid="{DC5B2346-4060-4BDB-AA1B-F2A57086D57F}"/>
    <cellStyle name="Normal 455" xfId="10962" xr:uid="{853F5EA2-68B2-430B-928D-86187BC26812}"/>
    <cellStyle name="Normal 455 2" xfId="48358" xr:uid="{907DA6DB-C7BD-4323-B47E-8B764D3AA7F8}"/>
    <cellStyle name="Normal 456" xfId="37715" xr:uid="{F4AB993A-E390-4075-A41E-86D3A4A74488}"/>
    <cellStyle name="Normal 456 2" xfId="48396" xr:uid="{C1E96793-6DF4-4203-9C71-A08527AC03C1}"/>
    <cellStyle name="Normal 457" xfId="52590" xr:uid="{AC6C6D92-704C-49EA-BDAA-EF39539CF633}"/>
    <cellStyle name="Normal 457 2" xfId="15811" xr:uid="{92FD1673-EEE4-4E76-AF6E-10D3B0EE1286}"/>
    <cellStyle name="Normal 458" xfId="52594" xr:uid="{C482BCDC-00EA-43C2-B95C-BC94D014213E}"/>
    <cellStyle name="Normal 458 2" xfId="52598" xr:uid="{1EAD9353-04D0-4230-8A51-75A7A360C183}"/>
    <cellStyle name="Normal 459" xfId="52602" xr:uid="{E7A0F6CB-A302-402D-A487-CE637A3BD37C}"/>
    <cellStyle name="Normal 459 2" xfId="52606" xr:uid="{7AF97C72-3C17-4DF8-9F57-E34A6D6DF959}"/>
    <cellStyle name="Normal 46" xfId="39567" xr:uid="{A8719335-111B-4770-8C05-D5D94AB7FB54}"/>
    <cellStyle name="Normal 46 10" xfId="52607" xr:uid="{4A60516C-BBB5-4631-A801-F25D9DE93685}"/>
    <cellStyle name="Normal 46 11" xfId="52608" xr:uid="{139F98BA-148B-4AB2-9C8E-CD6AFDB7ADFB}"/>
    <cellStyle name="Normal 46 12" xfId="52609" xr:uid="{7872108F-7E10-4E52-82DC-63918296B7EB}"/>
    <cellStyle name="Normal 46 2" xfId="40505" xr:uid="{8681D08F-5A9F-49BC-B8B5-102F8B56B4C2}"/>
    <cellStyle name="Normal 46 2 10" xfId="52610" xr:uid="{B67B40D9-1739-47FA-8349-ECDD16EFEA74}"/>
    <cellStyle name="Normal 46 2 11" xfId="52611" xr:uid="{353947D6-456D-4A16-9612-27102F3A75B0}"/>
    <cellStyle name="Normal 46 2 12" xfId="52612" xr:uid="{313BEA3C-DCAA-4F96-8B26-9812C23784FA}"/>
    <cellStyle name="Normal 46 2 2" xfId="35195" xr:uid="{81C09BFF-5443-4407-BE03-266DAC8F5412}"/>
    <cellStyle name="Normal 46 2 2 10" xfId="5429" xr:uid="{335205D9-F656-448F-9244-D117A38528D2}"/>
    <cellStyle name="Normal 46 2 2 2" xfId="35199" xr:uid="{96ABDB6B-6569-4172-94F0-85AEC5D941C8}"/>
    <cellStyle name="Normal 46 2 2 2 2" xfId="52613" xr:uid="{A06F8635-1237-4AFC-A1E9-2385F13C06AD}"/>
    <cellStyle name="Normal 46 2 2 2 2 2" xfId="52614" xr:uid="{60F27E0A-F9EF-4FC3-A253-EFD6B7149646}"/>
    <cellStyle name="Normal 46 2 2 2 2 2 2" xfId="1594" xr:uid="{1224D23F-8C28-4ECE-AEC0-370B58600FE3}"/>
    <cellStyle name="Normal 46 2 2 2 2 2 2 2" xfId="52615" xr:uid="{E3940CE9-9C9A-434F-BDD2-77F198C0DC69}"/>
    <cellStyle name="Normal 46 2 2 2 2 2 2 2 2" xfId="52616" xr:uid="{D0A76881-0E14-4FEB-B4AF-0E868E2E061A}"/>
    <cellStyle name="Normal 46 2 2 2 2 2 2 2 2 2" xfId="52617" xr:uid="{0E17C4B8-C2C1-4F35-9334-F9FE248491D6}"/>
    <cellStyle name="Normal 46 2 2 2 2 2 2 2 3" xfId="52618" xr:uid="{912CC9A2-5191-4463-9A84-CBDC7AF97671}"/>
    <cellStyle name="Normal 46 2 2 2 2 2 2 3" xfId="52619" xr:uid="{21E385DA-5731-4980-8DD5-B06443B90CD3}"/>
    <cellStyle name="Normal 46 2 2 2 2 2 2 3 2" xfId="52620" xr:uid="{30C573D4-4DD0-4857-BF9A-1A4C7183E95E}"/>
    <cellStyle name="Normal 46 2 2 2 2 2 2 4" xfId="52621" xr:uid="{CBF12773-3A1A-4C8D-AAA1-BD3114909587}"/>
    <cellStyle name="Normal 46 2 2 2 2 2 3" xfId="1637" xr:uid="{B8003D1A-C6AA-4649-9586-3FA8651BE49B}"/>
    <cellStyle name="Normal 46 2 2 2 2 2 3 2" xfId="52622" xr:uid="{B7C2B0A9-C841-45BD-B842-E8D1C8991154}"/>
    <cellStyle name="Normal 46 2 2 2 2 2 3 2 2" xfId="52623" xr:uid="{855BF8E9-BAAF-4759-A86C-F3A06C0AAF68}"/>
    <cellStyle name="Normal 46 2 2 2 2 2 3 3" xfId="52624" xr:uid="{39051E09-EA42-4518-85AE-04B361EC140A}"/>
    <cellStyle name="Normal 46 2 2 2 2 2 4" xfId="22758" xr:uid="{8D4B6D39-42B7-4121-9868-C4EF0E48E4EB}"/>
    <cellStyle name="Normal 46 2 2 2 2 2 4 2" xfId="35055" xr:uid="{501C11DF-531D-435B-B2DF-B80B7BB06D25}"/>
    <cellStyle name="Normal 46 2 2 2 2 2 5" xfId="22762" xr:uid="{3EE7FC4B-F2B2-4868-82AC-32030838DEF5}"/>
    <cellStyle name="Normal 46 2 2 2 2 3" xfId="52625" xr:uid="{29875853-F6C2-4C23-9936-79A14724F3F0}"/>
    <cellStyle name="Normal 46 2 2 2 2 3 2" xfId="22797" xr:uid="{BF1F71CC-5D6C-4A63-82F0-F7E83EB2E40D}"/>
    <cellStyle name="Normal 46 2 2 2 2 3 2 2" xfId="52626" xr:uid="{2B7E4AE4-2E1B-4C72-8EF6-495D3B444824}"/>
    <cellStyle name="Normal 46 2 2 2 2 3 2 2 2" xfId="52627" xr:uid="{6335A4F0-D650-4BBC-8F1B-D4EB92478378}"/>
    <cellStyle name="Normal 46 2 2 2 2 3 2 3" xfId="52628" xr:uid="{20A7A886-D6A3-4F7A-A33C-3AD8F792D29D}"/>
    <cellStyle name="Normal 46 2 2 2 2 3 3" xfId="22800" xr:uid="{9B5E620D-4DB1-465C-B880-2D201940C60C}"/>
    <cellStyle name="Normal 46 2 2 2 2 3 3 2" xfId="52629" xr:uid="{59BE4CE1-D0EB-41CF-B0E0-8B1FEE2F4CE2}"/>
    <cellStyle name="Normal 46 2 2 2 2 3 4" xfId="22803" xr:uid="{EA3C187E-9402-4700-87DF-B12A03FA76E6}"/>
    <cellStyle name="Normal 46 2 2 2 2 4" xfId="52630" xr:uid="{681BE872-0814-40C5-BBA9-F3E9C7AA04EA}"/>
    <cellStyle name="Normal 46 2 2 2 2 4 2" xfId="52631" xr:uid="{D14F8FAE-FEFF-4FDA-99B0-AC1D19A609FC}"/>
    <cellStyle name="Normal 46 2 2 2 2 4 2 2" xfId="52632" xr:uid="{30D84742-0A35-4363-AF1B-76ACC13B231B}"/>
    <cellStyle name="Normal 46 2 2 2 2 4 3" xfId="52633" xr:uid="{6AE594EF-26CB-4168-AFDD-852B62828C18}"/>
    <cellStyle name="Normal 46 2 2 2 2 5" xfId="52634" xr:uid="{C9355A0C-A6A6-4060-8DA7-5F46A56B18D8}"/>
    <cellStyle name="Normal 46 2 2 2 2 5 2" xfId="48772" xr:uid="{0D4D3442-3D07-47A2-9432-7B0C4DF6F29F}"/>
    <cellStyle name="Normal 46 2 2 2 2 6" xfId="52635" xr:uid="{17C53476-AA35-4ED7-B42D-4FF3A251FE09}"/>
    <cellStyle name="Normal 46 2 2 2 2 7" xfId="52636" xr:uid="{6259ED4B-16F0-4162-90F2-9AEF11DB4F4F}"/>
    <cellStyle name="Normal 46 2 2 2 3" xfId="52637" xr:uid="{E0279832-DF73-4386-8AA8-E5C265004259}"/>
    <cellStyle name="Normal 46 2 2 2 3 2" xfId="52638" xr:uid="{EB46997A-9324-452C-8841-CDD632CA4872}"/>
    <cellStyle name="Normal 46 2 2 2 3 2 2" xfId="52639" xr:uid="{949EEBC9-B8E9-491D-AA2D-4C835B5E5170}"/>
    <cellStyle name="Normal 46 2 2 2 3 2 2 2" xfId="52640" xr:uid="{1D81AECB-3244-4A88-9B19-6B5B95B0C362}"/>
    <cellStyle name="Normal 46 2 2 2 3 2 2 2 2" xfId="52641" xr:uid="{ABEFDE0B-7545-4735-9F37-E538455CE261}"/>
    <cellStyle name="Normal 46 2 2 2 3 2 2 3" xfId="52642" xr:uid="{0EA234B8-BEC6-4B7F-BC11-C023B90AD6BF}"/>
    <cellStyle name="Normal 46 2 2 2 3 2 3" xfId="52643" xr:uid="{2B1B7878-17DA-4321-99DE-83BBFD97C89D}"/>
    <cellStyle name="Normal 46 2 2 2 3 2 3 2" xfId="52644" xr:uid="{EABABAA0-59E1-40D6-AA4C-48D310EB14FF}"/>
    <cellStyle name="Normal 46 2 2 2 3 2 4" xfId="46122" xr:uid="{BB366759-0040-4B67-8F1D-1897E3F93425}"/>
    <cellStyle name="Normal 46 2 2 2 3 3" xfId="52645" xr:uid="{40ED5EE5-4925-46F0-A5B8-5E814DEB8780}"/>
    <cellStyle name="Normal 46 2 2 2 3 3 2" xfId="52646" xr:uid="{DE7513A3-C424-4B16-B5FD-4882333E4F28}"/>
    <cellStyle name="Normal 46 2 2 2 3 3 2 2" xfId="12433" xr:uid="{828BFB76-4D83-4446-A024-5B1F0D78CD0E}"/>
    <cellStyle name="Normal 46 2 2 2 3 3 3" xfId="12437" xr:uid="{6D1D2441-5DCD-44A9-A904-860F5A4EF2D4}"/>
    <cellStyle name="Normal 46 2 2 2 3 4" xfId="52647" xr:uid="{EF9FD9D2-ABDC-4013-964B-E499EF2A816D}"/>
    <cellStyle name="Normal 46 2 2 2 3 4 2" xfId="52648" xr:uid="{BF5A00C0-1B97-456F-BBAA-99EAC5DDB1EA}"/>
    <cellStyle name="Normal 46 2 2 2 3 5" xfId="52649" xr:uid="{E4C8AEAA-B33D-496E-83AC-F2B10B2BBDB0}"/>
    <cellStyle name="Normal 46 2 2 2 4" xfId="52650" xr:uid="{09B6A6A6-B31C-492F-AD80-A458C2FD900B}"/>
    <cellStyle name="Normal 46 2 2 2 4 2" xfId="52651" xr:uid="{68A92103-417D-4B4C-B7E0-D5F0966CB988}"/>
    <cellStyle name="Normal 46 2 2 2 4 2 2" xfId="17784" xr:uid="{8BAC61A0-1069-4E6E-A682-F1A15A400706}"/>
    <cellStyle name="Normal 46 2 2 2 4 2 2 2" xfId="52652" xr:uid="{63198276-6495-43BD-9C8F-737E1C3B3DE6}"/>
    <cellStyle name="Normal 46 2 2 2 4 2 3" xfId="38174" xr:uid="{A032F545-ED2E-426E-B526-97D433642889}"/>
    <cellStyle name="Normal 46 2 2 2 4 3" xfId="52653" xr:uid="{01B61639-2DCB-4A07-9A80-ADF51418E6BE}"/>
    <cellStyle name="Normal 46 2 2 2 4 3 2" xfId="52654" xr:uid="{1E7E38A5-AC17-4C61-9DAB-3E1F9E876F10}"/>
    <cellStyle name="Normal 46 2 2 2 4 4" xfId="52655" xr:uid="{4771B304-65A1-46BB-A723-0AA3455A1781}"/>
    <cellStyle name="Normal 46 2 2 2 5" xfId="52656" xr:uid="{57DD0876-44C0-49B1-B064-DCA7ACA00DDD}"/>
    <cellStyle name="Normal 46 2 2 2 5 2" xfId="52657" xr:uid="{F2D2F0BA-FAD6-45FB-9488-D526B4CB26F2}"/>
    <cellStyle name="Normal 46 2 2 2 5 2 2" xfId="52658" xr:uid="{724D37BD-3955-482D-8910-40DC8A09BFAB}"/>
    <cellStyle name="Normal 46 2 2 2 5 3" xfId="52659" xr:uid="{24414159-88D5-4D0D-8F64-825B13FF6C4A}"/>
    <cellStyle name="Normal 46 2 2 2 6" xfId="42691" xr:uid="{AE28916B-8C3D-43C2-9F74-C04E556D42FB}"/>
    <cellStyle name="Normal 46 2 2 2 6 2" xfId="52660" xr:uid="{C127A191-E0A8-4148-807E-FF52DFF08926}"/>
    <cellStyle name="Normal 46 2 2 2 7" xfId="52661" xr:uid="{FB7367AF-E380-45C7-A127-1B423AFB46EC}"/>
    <cellStyle name="Normal 46 2 2 2 8" xfId="31620" xr:uid="{F3E6EEA7-205D-4FFB-A7F6-CEBBBABB7763}"/>
    <cellStyle name="Normal 46 2 2 3" xfId="27523" xr:uid="{B84DB183-E9A9-49AE-99C6-3AA966D49FA5}"/>
    <cellStyle name="Normal 46 2 2 3 2" xfId="52662" xr:uid="{2F254CF1-4B3B-4330-82FF-9445BF0BEE04}"/>
    <cellStyle name="Normal 46 2 2 3 2 2" xfId="52663" xr:uid="{42EFAC8D-1311-4B34-A111-0F047ECC61A1}"/>
    <cellStyle name="Normal 46 2 2 3 2 2 2" xfId="52664" xr:uid="{81A7B1FD-34D5-4756-8DC3-6EE7B0AB3C62}"/>
    <cellStyle name="Normal 46 2 2 3 2 2 2 2" xfId="52665" xr:uid="{F7880C24-36DA-4DEB-BBC6-ABEF6B6C49F2}"/>
    <cellStyle name="Normal 46 2 2 3 2 2 2 2 2" xfId="20104" xr:uid="{3F44C664-7045-4591-A053-0B786D59C2D1}"/>
    <cellStyle name="Normal 46 2 2 3 2 2 2 3" xfId="52666" xr:uid="{12B02F56-A9EF-4F79-B51B-F2F6354CA4B3}"/>
    <cellStyle name="Normal 46 2 2 3 2 2 3" xfId="52667" xr:uid="{78556A77-352A-4B19-A2C4-40EB4CC78828}"/>
    <cellStyle name="Normal 46 2 2 3 2 2 3 2" xfId="52668" xr:uid="{CCD9A0BA-465A-444D-A35A-239CEE41CF4C}"/>
    <cellStyle name="Normal 46 2 2 3 2 2 4" xfId="46136" xr:uid="{512A646A-0F7D-4357-88B9-E1F98B60F0BE}"/>
    <cellStyle name="Normal 46 2 2 3 2 3" xfId="34768" xr:uid="{A1A2D968-9BF9-41DB-AFF5-8319D37665D4}"/>
    <cellStyle name="Normal 46 2 2 3 2 3 2" xfId="34770" xr:uid="{19ADB595-94A4-4894-AA12-6DCD91C12D11}"/>
    <cellStyle name="Normal 46 2 2 3 2 3 2 2" xfId="52669" xr:uid="{5A0C5D7C-B957-4712-920A-4353E0279B05}"/>
    <cellStyle name="Normal 46 2 2 3 2 3 3" xfId="52670" xr:uid="{BAD62169-65A4-474E-B98A-DE38198CFCFE}"/>
    <cellStyle name="Normal 46 2 2 3 2 4" xfId="1206" xr:uid="{0B904454-542B-4725-B6E6-F73F09BC86B9}"/>
    <cellStyle name="Normal 46 2 2 3 2 4 2" xfId="52671" xr:uid="{72F4DD2E-29E4-4B6F-B845-7A44BCD3BF5F}"/>
    <cellStyle name="Normal 46 2 2 3 2 5" xfId="52672" xr:uid="{B0FDC176-21AA-4C6C-BC52-577CFFEEC881}"/>
    <cellStyle name="Normal 46 2 2 3 3" xfId="52673" xr:uid="{258CB968-A4D0-4210-B589-DB99D7F07E97}"/>
    <cellStyle name="Normal 46 2 2 3 3 2" xfId="52674" xr:uid="{D323F892-30EB-4D6C-8860-137AA6284939}"/>
    <cellStyle name="Normal 46 2 2 3 3 2 2" xfId="52675" xr:uid="{6E7BE522-FFF6-4CDF-9184-E6879A9C164C}"/>
    <cellStyle name="Normal 46 2 2 3 3 2 2 2" xfId="52676" xr:uid="{0BE6D3A1-5AA8-430C-8A70-34213E24CC9B}"/>
    <cellStyle name="Normal 46 2 2 3 3 2 3" xfId="2430" xr:uid="{242E3E1A-409D-4BFA-9ECB-DD996D6EC189}"/>
    <cellStyle name="Normal 46 2 2 3 3 3" xfId="34773" xr:uid="{580F7D97-A16B-4DA1-A5A0-7FF242D912C1}"/>
    <cellStyle name="Normal 46 2 2 3 3 3 2" xfId="52677" xr:uid="{0246EB09-EDE1-496C-A274-1A724D0C1238}"/>
    <cellStyle name="Normal 46 2 2 3 3 4" xfId="52678" xr:uid="{19E204EE-0740-41DA-AD25-62358E9AB0B1}"/>
    <cellStyle name="Normal 46 2 2 3 4" xfId="52679" xr:uid="{3BD88039-B31A-409D-9F49-31D984408D46}"/>
    <cellStyle name="Normal 46 2 2 3 4 2" xfId="52680" xr:uid="{F9EC6DBF-D4C7-4EDB-85A6-150F28FC81F2}"/>
    <cellStyle name="Normal 46 2 2 3 4 2 2" xfId="52681" xr:uid="{7FCE5906-A0F3-4002-A3F3-69FB645CB717}"/>
    <cellStyle name="Normal 46 2 2 3 4 3" xfId="52682" xr:uid="{E4E51744-7CF8-477E-852D-DA1F91B7F232}"/>
    <cellStyle name="Normal 46 2 2 3 5" xfId="52683" xr:uid="{62D9EE0C-FA26-4689-9558-C48FCBD40CE3}"/>
    <cellStyle name="Normal 46 2 2 3 5 2" xfId="52684" xr:uid="{3874E092-D0B0-4F2B-930C-6D290E7D0106}"/>
    <cellStyle name="Normal 46 2 2 3 6" xfId="52685" xr:uid="{6179DEF8-D31B-4A7A-B354-31C8DEBE9F3D}"/>
    <cellStyle name="Normal 46 2 2 3 7" xfId="52686" xr:uid="{FED549E5-CD77-4B90-8FDD-4928868CB972}"/>
    <cellStyle name="Normal 46 2 2 4" xfId="35093" xr:uid="{0EAB87F2-099F-424D-AD32-96B9C1CE29B9}"/>
    <cellStyle name="Normal 46 2 2 4 2" xfId="36741" xr:uid="{238DEB03-067D-4612-8A38-65B30E7C0A62}"/>
    <cellStyle name="Normal 46 2 2 4 2 2" xfId="52687" xr:uid="{6542DB33-A7ED-4F42-B4F8-DE1FF1906062}"/>
    <cellStyle name="Normal 46 2 2 4 2 2 2" xfId="52688" xr:uid="{45F7CB96-8F2F-4A48-BA59-5437E5467EB9}"/>
    <cellStyle name="Normal 46 2 2 4 2 2 2 2" xfId="52689" xr:uid="{C1854090-DA24-4A0E-AC10-1DACBE925CB7}"/>
    <cellStyle name="Normal 46 2 2 4 2 2 3" xfId="52690" xr:uid="{018E8A64-A567-48DF-AAB5-13832ABE6E43}"/>
    <cellStyle name="Normal 46 2 2 4 2 3" xfId="20551" xr:uid="{FABB0157-770C-46A8-B7BB-2DEA6590C771}"/>
    <cellStyle name="Normal 46 2 2 4 2 3 2" xfId="52691" xr:uid="{6DB52295-4E60-4E0C-98F9-23D8AE657112}"/>
    <cellStyle name="Normal 46 2 2 4 2 4" xfId="52692" xr:uid="{38A24F13-4D4E-44A8-B281-E2A7EA91F77C}"/>
    <cellStyle name="Normal 46 2 2 4 3" xfId="36744" xr:uid="{45E22B4C-EEB1-4C1D-97DD-4D6DFD284D75}"/>
    <cellStyle name="Normal 46 2 2 4 3 2" xfId="52693" xr:uid="{F68FAF4C-83FB-4D96-B899-D2CCC993E8B4}"/>
    <cellStyle name="Normal 46 2 2 4 3 2 2" xfId="52694" xr:uid="{C6145F30-B532-4986-9142-03244241ED45}"/>
    <cellStyle name="Normal 46 2 2 4 3 3" xfId="52695" xr:uid="{08477BF3-18EC-48EF-96EB-08215E6D4E2E}"/>
    <cellStyle name="Normal 46 2 2 4 4" xfId="52696" xr:uid="{52CC2B82-F1CA-4B56-AF0E-1BE18A60FA13}"/>
    <cellStyle name="Normal 46 2 2 4 4 2" xfId="52697" xr:uid="{A72B29BE-E3B3-4DB8-8159-61F8D5510A16}"/>
    <cellStyle name="Normal 46 2 2 4 5" xfId="52698" xr:uid="{CFF72703-A642-4FE4-8883-A9D121B26EE9}"/>
    <cellStyle name="Normal 46 2 2 5" xfId="36746" xr:uid="{CA953773-C6DF-47B2-9CA0-248C22AFBA7E}"/>
    <cellStyle name="Normal 46 2 2 5 2" xfId="36070" xr:uid="{C833F3E5-A91D-4548-A24A-31D3B066FC97}"/>
    <cellStyle name="Normal 46 2 2 5 2 2" xfId="36073" xr:uid="{890717CA-4966-427A-AFF2-465C61A416EC}"/>
    <cellStyle name="Normal 46 2 2 5 2 2 2" xfId="52699" xr:uid="{575F1C03-27AB-400C-A616-62FCE4CA316E}"/>
    <cellStyle name="Normal 46 2 2 5 2 3" xfId="52700" xr:uid="{12E52B12-ED48-4555-B949-CDA422B415E7}"/>
    <cellStyle name="Normal 46 2 2 5 3" xfId="33310" xr:uid="{B5DCE247-0DFC-4887-A048-82686CBBB138}"/>
    <cellStyle name="Normal 46 2 2 5 3 2" xfId="29920" xr:uid="{A98D2B61-935A-460D-86E0-6E636F7BB335}"/>
    <cellStyle name="Normal 46 2 2 5 4" xfId="36076" xr:uid="{83C1AB77-4938-4C1B-966C-993591518499}"/>
    <cellStyle name="Normal 46 2 2 6" xfId="35910" xr:uid="{96C9A05D-C43B-4BB8-AC23-2FD3977BAC65}"/>
    <cellStyle name="Normal 46 2 2 6 2" xfId="36173" xr:uid="{B0D4A747-B438-442D-9189-5F3AE702576F}"/>
    <cellStyle name="Normal 46 2 2 6 2 2" xfId="36176" xr:uid="{D21CDA1D-91A5-4BC4-8419-E39DFF26ADB3}"/>
    <cellStyle name="Normal 46 2 2 6 3" xfId="36179" xr:uid="{C4621678-70F9-43AE-AA47-C712F7898DE3}"/>
    <cellStyle name="Normal 46 2 2 7" xfId="52701" xr:uid="{6FED4BBF-68C3-409C-8318-1DCBF504AAA1}"/>
    <cellStyle name="Normal 46 2 2 7 2" xfId="52702" xr:uid="{57FEAE8A-4DEE-44A3-B4BB-2DD869DCCDE0}"/>
    <cellStyle name="Normal 46 2 2 8" xfId="52703" xr:uid="{90035DF0-04FD-486F-AFC8-8121637AA31F}"/>
    <cellStyle name="Normal 46 2 2 9" xfId="52704" xr:uid="{DC656B1F-BB79-4DD0-A82B-E46FBC527DEF}"/>
    <cellStyle name="Normal 46 2 3" xfId="52705" xr:uid="{7294730D-6389-4DA8-AD3C-CFAB3721811E}"/>
    <cellStyle name="Normal 46 2 3 2" xfId="52706" xr:uid="{21F45A64-A871-4DEA-B9E5-F1D144E1E870}"/>
    <cellStyle name="Normal 46 2 3 2 2" xfId="52707" xr:uid="{C3378168-4702-44C7-AA3D-6AF3FD6D9463}"/>
    <cellStyle name="Normal 46 2 3 2 2 2" xfId="5405" xr:uid="{AA938C4D-84F4-4BFE-B043-4C4F9C335F5D}"/>
    <cellStyle name="Normal 46 2 3 2 2 2 2" xfId="5417" xr:uid="{B5D3D5AF-1B4E-4BE2-8834-2A2EDF04FD92}"/>
    <cellStyle name="Normal 46 2 3 2 2 2 2 2" xfId="52708" xr:uid="{7BB5CD69-7CD9-4864-A84F-B7EB0221DFA6}"/>
    <cellStyle name="Normal 46 2 3 2 2 2 2 2 2" xfId="52709" xr:uid="{E8E83609-AB13-4F28-A542-415A8DC8772E}"/>
    <cellStyle name="Normal 46 2 3 2 2 2 2 3" xfId="52710" xr:uid="{1ADB32B7-65FF-4B84-95C8-96E369762705}"/>
    <cellStyle name="Normal 46 2 3 2 2 2 3" xfId="52711" xr:uid="{3616743D-363C-4617-8AEC-5F70E97FA449}"/>
    <cellStyle name="Normal 46 2 3 2 2 2 3 2" xfId="52712" xr:uid="{95B59694-4FEE-4373-9289-119DD3F3E8E4}"/>
    <cellStyle name="Normal 46 2 3 2 2 2 4" xfId="52713" xr:uid="{5A991444-FCBC-4E28-A70E-45D75188E4C4}"/>
    <cellStyle name="Normal 46 2 3 2 2 3" xfId="4883" xr:uid="{F5204C0E-331C-4195-B099-BFC10BBB6382}"/>
    <cellStyle name="Normal 46 2 3 2 2 3 2" xfId="5422" xr:uid="{E0E545DF-64CA-4369-BA2A-103DC5519FCF}"/>
    <cellStyle name="Normal 46 2 3 2 2 3 2 2" xfId="52714" xr:uid="{12E6760E-CF76-465C-BD54-234C01097C30}"/>
    <cellStyle name="Normal 46 2 3 2 2 3 3" xfId="52715" xr:uid="{CA95E67F-A9BB-4814-9A35-D74A230BFA4D}"/>
    <cellStyle name="Normal 46 2 3 2 2 4" xfId="5428" xr:uid="{0E9BA070-019C-4CF9-9E40-6575D1BBAF06}"/>
    <cellStyle name="Normal 46 2 3 2 2 4 2" xfId="5445" xr:uid="{58C93B32-9772-4A82-97CE-FE3F5BEF1903}"/>
    <cellStyle name="Normal 46 2 3 2 2 5" xfId="5470" xr:uid="{7EB55224-18DE-496E-8493-11169C0E5768}"/>
    <cellStyle name="Normal 46 2 3 2 3" xfId="52716" xr:uid="{0D851544-16FB-4458-B72C-BDE50BC0A017}"/>
    <cellStyle name="Normal 46 2 3 2 3 2" xfId="21080" xr:uid="{0A1EFE80-C724-4C84-ADEC-6B6FA95C7966}"/>
    <cellStyle name="Normal 46 2 3 2 3 2 2" xfId="21085" xr:uid="{6FA6290D-FD3B-454E-BDFA-863BDD91CF23}"/>
    <cellStyle name="Normal 46 2 3 2 3 2 2 2" xfId="23148" xr:uid="{A485948B-51CD-4792-B3B9-16FEB0A7F94E}"/>
    <cellStyle name="Normal 46 2 3 2 3 2 3" xfId="52717" xr:uid="{F68B86E8-3E32-4945-A9C1-EA3D719EF309}"/>
    <cellStyle name="Normal 46 2 3 2 3 3" xfId="21090" xr:uid="{39193ECA-B01C-418E-B46F-4CDAACC95C16}"/>
    <cellStyle name="Normal 46 2 3 2 3 3 2" xfId="5808" xr:uid="{45948F8A-F954-43A1-BD1F-0C2DCF5477CC}"/>
    <cellStyle name="Normal 46 2 3 2 3 4" xfId="17846" xr:uid="{AEA778D6-06A2-4ED0-A152-6541DDE6B8BD}"/>
    <cellStyle name="Normal 46 2 3 2 4" xfId="52718" xr:uid="{3D1DA572-5F5E-4171-807C-CCF88A920A0D}"/>
    <cellStyle name="Normal 46 2 3 2 4 2" xfId="28762" xr:uid="{8398E0F2-090B-4234-B3EC-4E333490940D}"/>
    <cellStyle name="Normal 46 2 3 2 4 2 2" xfId="29398" xr:uid="{2913863D-332E-4F05-AEF4-C9C78B6495B2}"/>
    <cellStyle name="Normal 46 2 3 2 4 3" xfId="28767" xr:uid="{D0E589BD-19EC-4B70-940C-9B3E74CFD222}"/>
    <cellStyle name="Normal 46 2 3 2 5" xfId="37938" xr:uid="{0F765709-8F79-495F-BEE2-F033EDC694E6}"/>
    <cellStyle name="Normal 46 2 3 2 5 2" xfId="32512" xr:uid="{E0E3840B-8D8E-4D52-9A67-2609AB7A7ED2}"/>
    <cellStyle name="Normal 46 2 3 2 6" xfId="37941" xr:uid="{153DDB68-1178-4834-8909-047F55A4B9C3}"/>
    <cellStyle name="Normal 46 2 3 2 7" xfId="47659" xr:uid="{577B8E7D-48FE-42E3-8EC9-FAAFFF471E13}"/>
    <cellStyle name="Normal 46 2 3 3" xfId="52719" xr:uid="{2E1A5487-0467-4AA1-AE4D-93BA8E77C1D3}"/>
    <cellStyle name="Normal 46 2 3 3 2" xfId="52720" xr:uid="{A05BE469-1029-4B15-B605-5175BB0F854F}"/>
    <cellStyle name="Normal 46 2 3 3 2 2" xfId="52721" xr:uid="{CA71C1C4-9FDB-4F78-8071-EF75DC2E0FB1}"/>
    <cellStyle name="Normal 46 2 3 3 2 2 2" xfId="52722" xr:uid="{B8A84104-2DE4-426E-B25A-6E1CBBEDAE30}"/>
    <cellStyle name="Normal 46 2 3 3 2 2 2 2" xfId="27444" xr:uid="{E289CBCD-7F15-42D6-BC9D-F1E6698AC38E}"/>
    <cellStyle name="Normal 46 2 3 3 2 2 3" xfId="52723" xr:uid="{78F899C2-6767-4EA1-99EA-340D1B19DE9F}"/>
    <cellStyle name="Normal 46 2 3 3 2 3" xfId="34785" xr:uid="{04A491D1-8A03-4925-9A33-49A1BB4C4039}"/>
    <cellStyle name="Normal 46 2 3 3 2 3 2" xfId="52724" xr:uid="{F3D63E17-D948-4AD2-A8DB-5D61612439CC}"/>
    <cellStyle name="Normal 46 2 3 3 2 4" xfId="52725" xr:uid="{6844614D-50CC-4CD3-B833-F6B429015763}"/>
    <cellStyle name="Normal 46 2 3 3 3" xfId="52726" xr:uid="{1C629624-6DC2-4113-B63D-9859CAD479ED}"/>
    <cellStyle name="Normal 46 2 3 3 3 2" xfId="52727" xr:uid="{92704122-2280-42E2-A6C6-323373457B24}"/>
    <cellStyle name="Normal 46 2 3 3 3 2 2" xfId="52728" xr:uid="{D42CF1FC-5D8B-4F51-957D-0BB79EB8BECA}"/>
    <cellStyle name="Normal 46 2 3 3 3 3" xfId="52729" xr:uid="{A3383AA8-4AE3-42AC-8639-2231AC5F85E7}"/>
    <cellStyle name="Normal 46 2 3 3 4" xfId="41719" xr:uid="{C32314C8-1A08-4819-BA62-F02487C274A4}"/>
    <cellStyle name="Normal 46 2 3 3 4 2" xfId="52730" xr:uid="{9F2CE51F-E937-4A26-9C21-57E1A8BFFAF8}"/>
    <cellStyle name="Normal 46 2 3 3 5" xfId="37945" xr:uid="{E3C68DF2-7254-4C23-9BA5-7EDB98963944}"/>
    <cellStyle name="Normal 46 2 3 4" xfId="36750" xr:uid="{4D5F7653-8653-4914-B48F-D99EDB07B8A9}"/>
    <cellStyle name="Normal 46 2 3 4 2" xfId="36753" xr:uid="{14BDE0C2-F4AC-4757-9DDF-E89285261FAD}"/>
    <cellStyle name="Normal 46 2 3 4 2 2" xfId="52731" xr:uid="{BD614A85-CA1C-459D-8479-48F869E26864}"/>
    <cellStyle name="Normal 46 2 3 4 2 2 2" xfId="52732" xr:uid="{5488E91D-C0E1-45E8-906D-A0F74B3D3B54}"/>
    <cellStyle name="Normal 46 2 3 4 2 3" xfId="52733" xr:uid="{A8EA467A-25DA-45E4-8CD4-A8647949FD2B}"/>
    <cellStyle name="Normal 46 2 3 4 3" xfId="36756" xr:uid="{D7F016B7-1FEA-4967-B39E-0D865D84BE82}"/>
    <cellStyle name="Normal 46 2 3 4 3 2" xfId="52734" xr:uid="{E314422C-9A92-4241-A038-326CBA58D8A6}"/>
    <cellStyle name="Normal 46 2 3 4 4" xfId="52735" xr:uid="{FD4606BD-A7E7-4032-99F0-88E0776599D0}"/>
    <cellStyle name="Normal 46 2 3 5" xfId="36758" xr:uid="{4A67853C-A670-4F2B-943A-4E311F0745E2}"/>
    <cellStyle name="Normal 46 2 3 5 2" xfId="52736" xr:uid="{C77C1175-C809-421E-AD91-F93BE9D8568E}"/>
    <cellStyle name="Normal 46 2 3 5 2 2" xfId="52737" xr:uid="{D586107A-8CCE-4CB2-B7EF-7C79979C23CE}"/>
    <cellStyle name="Normal 46 2 3 5 3" xfId="52738" xr:uid="{9EF35E0F-C3CA-429C-9CB1-E8E4F8F77893}"/>
    <cellStyle name="Normal 46 2 3 6" xfId="52739" xr:uid="{6FEAC146-152A-4ECC-966F-919D20433C18}"/>
    <cellStyle name="Normal 46 2 3 6 2" xfId="52740" xr:uid="{640243C5-865B-4F42-862E-CCAB2300E4CA}"/>
    <cellStyle name="Normal 46 2 3 7" xfId="52741" xr:uid="{FE022DBE-939F-4F80-98D2-ACB9C3C9F18C}"/>
    <cellStyle name="Normal 46 2 3 8" xfId="52742" xr:uid="{B617427E-1603-48CA-BE0C-66263D2DAD05}"/>
    <cellStyle name="Normal 46 2 4" xfId="52743" xr:uid="{B5DBF383-892A-4C9E-B712-853DFD75822A}"/>
    <cellStyle name="Normal 46 2 4 2" xfId="17238" xr:uid="{845C33F4-8C8B-460B-9CB0-E26AA253EBCE}"/>
    <cellStyle name="Normal 46 2 4 2 2" xfId="9909" xr:uid="{278F7461-C24D-4B1C-8ACD-D4A4F9324B10}"/>
    <cellStyle name="Normal 46 2 4 2 2 2" xfId="6083" xr:uid="{8CD674F0-F8CA-43BD-AAB2-0245BFB0AD63}"/>
    <cellStyle name="Normal 46 2 4 2 2 2 2" xfId="2035" xr:uid="{1A54AEC3-A60C-4B7C-8ECC-B9B4E6BC9579}"/>
    <cellStyle name="Normal 46 2 4 2 2 2 2 2" xfId="2326" xr:uid="{8B2049BF-273E-484E-95D6-65B2711A7282}"/>
    <cellStyle name="Normal 46 2 4 2 2 2 3" xfId="16871" xr:uid="{19457318-758B-4C6D-B3DB-2B8BB66CB966}"/>
    <cellStyle name="Normal 46 2 4 2 2 3" xfId="8314" xr:uid="{3188523B-E8C2-49EA-B658-EA37242FD97F}"/>
    <cellStyle name="Normal 46 2 4 2 2 3 2" xfId="15886" xr:uid="{9E0CDE2D-B2C1-49DB-AF6D-24A6BE87C24C}"/>
    <cellStyle name="Normal 46 2 4 2 2 4" xfId="17240" xr:uid="{6212CEC3-56EA-4B26-8697-894128A2CB87}"/>
    <cellStyle name="Normal 46 2 4 2 3" xfId="9916" xr:uid="{3F2F45AB-F7F6-44BB-A58F-C72C644D8D76}"/>
    <cellStyle name="Normal 46 2 4 2 3 2" xfId="8326" xr:uid="{F888C2C1-2F64-4284-9F40-A84DCAF31EA2}"/>
    <cellStyle name="Normal 46 2 4 2 3 2 2" xfId="12419" xr:uid="{81F3F059-6938-4FC3-911D-79F2B3FF95A8}"/>
    <cellStyle name="Normal 46 2 4 2 3 3" xfId="12505" xr:uid="{18FC0F98-A960-43E3-9A65-FA8ECEC8F7CF}"/>
    <cellStyle name="Normal 46 2 4 2 4" xfId="13256" xr:uid="{FE2C1EBD-0997-45FF-8CB0-5315BE028083}"/>
    <cellStyle name="Normal 46 2 4 2 4 2" xfId="12791" xr:uid="{7F4EE810-3E72-4FEC-BA2C-9D36C108D0F1}"/>
    <cellStyle name="Normal 46 2 4 2 5" xfId="13261" xr:uid="{8C7C8EC8-33F3-4711-A1DE-1FF3EE05663A}"/>
    <cellStyle name="Normal 46 2 4 3" xfId="17246" xr:uid="{D23AC50C-97AC-4E9A-BAF6-1B21B2E335BA}"/>
    <cellStyle name="Normal 46 2 4 3 2" xfId="2899" xr:uid="{BE0714FE-4358-42B3-8777-6634A376B226}"/>
    <cellStyle name="Normal 46 2 4 3 2 2" xfId="5083" xr:uid="{75FD89EF-D3B3-4AD5-BF08-2EBE6AA8B6FF}"/>
    <cellStyle name="Normal 46 2 4 3 2 2 2" xfId="15765" xr:uid="{A291CB68-3A4F-415C-818E-41AA4C30EDE3}"/>
    <cellStyle name="Normal 46 2 4 3 2 3" xfId="17248" xr:uid="{F60E6F07-F684-495E-BE1E-1149742CCC15}"/>
    <cellStyle name="Normal 46 2 4 3 3" xfId="2939" xr:uid="{431696B5-72B8-4EFB-91E1-44BAEEF6892F}"/>
    <cellStyle name="Normal 46 2 4 3 3 2" xfId="13250" xr:uid="{287FEACE-8D50-4D64-AF20-AACDF66B71B2}"/>
    <cellStyle name="Normal 46 2 4 3 4" xfId="2971" xr:uid="{F8A2E38F-62A1-4027-837D-67EE263CD642}"/>
    <cellStyle name="Normal 46 2 4 4" xfId="17250" xr:uid="{5F680DC0-7AE2-4838-A7A1-B95985F86195}"/>
    <cellStyle name="Normal 46 2 4 4 2" xfId="13269" xr:uid="{6A23E35B-FD5E-4DC5-8EAD-40A29FE04544}"/>
    <cellStyle name="Normal 46 2 4 4 2 2" xfId="17254" xr:uid="{00A5D646-C068-47B4-9E1F-02F931FE8138}"/>
    <cellStyle name="Normal 46 2 4 4 3" xfId="17256" xr:uid="{B3655280-F243-49A7-8F69-8A155962984B}"/>
    <cellStyle name="Normal 46 2 4 5" xfId="4871" xr:uid="{BDE2EA4E-897B-4896-81E9-96A5D5FE70DC}"/>
    <cellStyle name="Normal 46 2 4 5 2" xfId="13460" xr:uid="{6C5F6ADD-7AF6-4FB0-8E11-C95954998556}"/>
    <cellStyle name="Normal 46 2 4 6" xfId="10585" xr:uid="{AB8C93AE-B582-49CF-B428-5070E861142A}"/>
    <cellStyle name="Normal 46 2 4 7" xfId="17261" xr:uid="{07D103EA-E18D-40E6-AF67-B2022F6894AA}"/>
    <cellStyle name="Normal 46 2 5" xfId="52744" xr:uid="{1152093D-4CF3-4C8E-9E28-F07F41F9061C}"/>
    <cellStyle name="Normal 46 2 5 2" xfId="17280" xr:uid="{AD6FE837-B11B-43F7-A861-75B5EA7F5563}"/>
    <cellStyle name="Normal 46 2 5 2 2" xfId="10560" xr:uid="{78001AF2-276E-4C65-97A6-A759426764D2}"/>
    <cellStyle name="Normal 46 2 5 2 2 2" xfId="7457" xr:uid="{21591C12-2E2F-4024-9754-5DFD73C75F47}"/>
    <cellStyle name="Normal 46 2 5 2 2 2 2" xfId="17005" xr:uid="{4E5FB8D6-E71E-4AA7-90F6-50FF94BC55B3}"/>
    <cellStyle name="Normal 46 2 5 2 2 3" xfId="12215" xr:uid="{B4EB5552-8A49-41EA-A9FC-7C4F0ABAA542}"/>
    <cellStyle name="Normal 46 2 5 2 3" xfId="13368" xr:uid="{8C43104C-C247-48B4-9A7D-C320904E0190}"/>
    <cellStyle name="Normal 46 2 5 2 3 2" xfId="14035" xr:uid="{8117C175-39F2-443B-8FA4-EB0F0C648B39}"/>
    <cellStyle name="Normal 46 2 5 2 4" xfId="17282" xr:uid="{AC89A9FF-CADA-4645-8150-DF75E94843D9}"/>
    <cellStyle name="Normal 46 2 5 3" xfId="17289" xr:uid="{A59C8C17-89F9-4D7C-A9F2-64C58B8FE5AB}"/>
    <cellStyle name="Normal 46 2 5 3 2" xfId="13374" xr:uid="{BBA8DBA9-9719-4840-9A1E-3C6F818DDC15}"/>
    <cellStyle name="Normal 46 2 5 3 2 2" xfId="17293" xr:uid="{A896EC71-E7C7-40CF-B1EB-625DB05F9DD5}"/>
    <cellStyle name="Normal 46 2 5 3 3" xfId="553" xr:uid="{6F7F417B-8929-4851-B485-E9189EBC3E9F}"/>
    <cellStyle name="Normal 46 2 5 4" xfId="17298" xr:uid="{A448D81B-ED30-4A8C-9B3B-28ABEE43AA71}"/>
    <cellStyle name="Normal 46 2 5 4 2" xfId="17304" xr:uid="{64F0E1A2-07A5-4A91-9250-C5271EF51DCF}"/>
    <cellStyle name="Normal 46 2 5 5" xfId="4889" xr:uid="{3B30F74B-D4B5-43FA-91E4-63E8F0040829}"/>
    <cellStyle name="Normal 46 2 6" xfId="4990" xr:uid="{E9700D2B-FD35-4CF2-B1D4-F9EB130B936A}"/>
    <cellStyle name="Normal 46 2 6 2" xfId="17324" xr:uid="{7D21C914-5E15-4BAE-88CC-93C761AEBE81}"/>
    <cellStyle name="Normal 46 2 6 2 2" xfId="13426" xr:uid="{F4956A8B-B38D-45A4-9DFA-1AB6F044C93E}"/>
    <cellStyle name="Normal 46 2 6 2 2 2" xfId="17333" xr:uid="{50FC6113-F1D5-4D93-810C-F865614AF9E8}"/>
    <cellStyle name="Normal 46 2 6 2 3" xfId="6296" xr:uid="{D0B23228-2F0D-422F-85B1-41222BEF47FB}"/>
    <cellStyle name="Normal 46 2 6 3" xfId="17335" xr:uid="{302F0732-81CD-4EC9-8E94-47BF8C36DF74}"/>
    <cellStyle name="Normal 46 2 6 3 2" xfId="16712" xr:uid="{758D7D68-DDD0-48F9-BDC7-BCBE4830682A}"/>
    <cellStyle name="Normal 46 2 6 4" xfId="17339" xr:uid="{A4AA73BA-9026-4A07-91FA-8803AA0AF3FE}"/>
    <cellStyle name="Normal 46 2 7" xfId="35162" xr:uid="{F7A71C52-78B4-4DC7-9B47-803E2973E7C3}"/>
    <cellStyle name="Normal 46 2 7 2" xfId="17350" xr:uid="{391129D7-7E85-466D-BEBF-3543CF9382FF}"/>
    <cellStyle name="Normal 46 2 7 2 2" xfId="5986" xr:uid="{0B8C5A5D-C443-473A-87F9-BA95A2760161}"/>
    <cellStyle name="Normal 46 2 7 3" xfId="17352" xr:uid="{0CD18B15-CAED-46BC-A2D0-A69CC63E1A23}"/>
    <cellStyle name="Normal 46 2 8" xfId="52745" xr:uid="{4F19BC6E-7B2C-4D38-8087-EE4C1F917F31}"/>
    <cellStyle name="Normal 46 2 8 2" xfId="10217" xr:uid="{E2C4B405-AD7B-4DF4-9B10-5612A6F5EEAF}"/>
    <cellStyle name="Normal 46 2 9" xfId="52746" xr:uid="{E4DD446D-F2E5-4140-89FA-1C1BA2BF4192}"/>
    <cellStyle name="Normal 46 3" xfId="40510" xr:uid="{E637B7B3-605F-4D37-86E5-5F7F771BBFBB}"/>
    <cellStyle name="Normal 46 3 10" xfId="12429" xr:uid="{C3CD5CBF-CFF1-402E-BFA9-5032243B5F79}"/>
    <cellStyle name="Normal 46 3 2" xfId="52747" xr:uid="{80621720-D906-4241-B7F7-F7FCBCB7E5FE}"/>
    <cellStyle name="Normal 46 3 2 2" xfId="46675" xr:uid="{2D93C6BF-2ACA-4DF9-A3DE-A7621D0389EF}"/>
    <cellStyle name="Normal 46 3 2 2 2" xfId="52748" xr:uid="{3293EB38-3D8D-496A-912E-15EB1EFD7041}"/>
    <cellStyle name="Normal 46 3 2 2 2 2" xfId="52749" xr:uid="{D238D8AA-D0BD-4816-81CD-C6AC009B23FC}"/>
    <cellStyle name="Normal 46 3 2 2 2 2 2" xfId="52750" xr:uid="{44F50FFB-A02A-4DD0-BBFC-2ED5DB21D289}"/>
    <cellStyle name="Normal 46 3 2 2 2 2 2 2" xfId="52751" xr:uid="{445537C7-3ED3-4D8F-A11A-839A8ACA6854}"/>
    <cellStyle name="Normal 46 3 2 2 2 2 2 2 2" xfId="52752" xr:uid="{1A881B18-543B-40D1-BDA1-DC0B87AD284D}"/>
    <cellStyle name="Normal 46 3 2 2 2 2 2 3" xfId="35179" xr:uid="{666A5785-D716-4E31-92EE-C5422534B374}"/>
    <cellStyle name="Normal 46 3 2 2 2 2 3" xfId="52753" xr:uid="{96083881-641F-4C48-BC4A-6A2F739AF31D}"/>
    <cellStyle name="Normal 46 3 2 2 2 2 3 2" xfId="52754" xr:uid="{C729A921-9ED6-446F-9F44-41B10E7A3C5A}"/>
    <cellStyle name="Normal 46 3 2 2 2 2 4" xfId="52755" xr:uid="{A4FE6101-F190-4821-9542-F9AE3B071FF0}"/>
    <cellStyle name="Normal 46 3 2 2 2 3" xfId="52756" xr:uid="{76EEDF07-7E5D-42C1-9277-726A7D0311FD}"/>
    <cellStyle name="Normal 46 3 2 2 2 3 2" xfId="52757" xr:uid="{87480FA3-28A5-422F-B3FD-F6F4D5966583}"/>
    <cellStyle name="Normal 46 3 2 2 2 3 2 2" xfId="46659" xr:uid="{1CF11C8B-D562-4919-8026-272E4C50072D}"/>
    <cellStyle name="Normal 46 3 2 2 2 3 3" xfId="52758" xr:uid="{B2D2E7C8-3585-4F83-9490-4187DF3E4B37}"/>
    <cellStyle name="Normal 46 3 2 2 2 4" xfId="52759" xr:uid="{22B0E10B-1878-4417-B1EA-8459B620C1F0}"/>
    <cellStyle name="Normal 46 3 2 2 2 4 2" xfId="52760" xr:uid="{C9AD5C1D-F695-48A0-ACD7-88B57E917718}"/>
    <cellStyle name="Normal 46 3 2 2 2 5" xfId="52761" xr:uid="{BE697CD3-8E00-4937-A386-0ABDED6F0667}"/>
    <cellStyle name="Normal 46 3 2 2 3" xfId="11393" xr:uid="{3EE58034-A18A-4FA4-8987-DA462279EA88}"/>
    <cellStyle name="Normal 46 3 2 2 3 2" xfId="24214" xr:uid="{6A51A4AE-F080-4328-9F5A-620EA9614713}"/>
    <cellStyle name="Normal 46 3 2 2 3 2 2" xfId="52762" xr:uid="{2E26EA30-7AF8-475A-A4E3-918ED0EC526E}"/>
    <cellStyle name="Normal 46 3 2 2 3 2 2 2" xfId="52763" xr:uid="{F705E690-BEBF-4B4A-84AD-27112D0868A1}"/>
    <cellStyle name="Normal 46 3 2 2 3 2 3" xfId="52764" xr:uid="{509924D2-1514-4DE3-800C-0CB2F685EA2D}"/>
    <cellStyle name="Normal 46 3 2 2 3 3" xfId="52765" xr:uid="{88015AF7-CEBB-481F-8EA8-FFCB15B81F1E}"/>
    <cellStyle name="Normal 46 3 2 2 3 3 2" xfId="52766" xr:uid="{B4243AE2-0FC6-45AB-BB91-60C70F42B188}"/>
    <cellStyle name="Normal 46 3 2 2 3 4" xfId="52767" xr:uid="{B1377CF3-A6E0-4316-BF2A-49FC6F1FF0FD}"/>
    <cellStyle name="Normal 46 3 2 2 4" xfId="21603" xr:uid="{417493E6-8061-46A5-930F-F6D0DEC3DB68}"/>
    <cellStyle name="Normal 46 3 2 2 4 2" xfId="52768" xr:uid="{8EB59D73-0638-4DAF-AD01-F9F321B6D71A}"/>
    <cellStyle name="Normal 46 3 2 2 4 2 2" xfId="52769" xr:uid="{ED0694DF-2694-49CA-B731-3268CE64B9C6}"/>
    <cellStyle name="Normal 46 3 2 2 4 3" xfId="52770" xr:uid="{4C3ABABD-1AAF-4F8F-8B9C-FBFAD0A007D4}"/>
    <cellStyle name="Normal 46 3 2 2 5" xfId="19043" xr:uid="{82ABF694-72D0-41AB-85FC-C50EA1580A82}"/>
    <cellStyle name="Normal 46 3 2 2 5 2" xfId="23715" xr:uid="{66662E12-3C24-476A-BB33-08CB5C5EB0D4}"/>
    <cellStyle name="Normal 46 3 2 2 6" xfId="23744" xr:uid="{2BD0FFF5-E4C4-462D-A585-735B79CB536A}"/>
    <cellStyle name="Normal 46 3 2 2 7" xfId="23755" xr:uid="{B25ABADE-CD48-4D51-B6D2-672DB9949A24}"/>
    <cellStyle name="Normal 46 3 2 3" xfId="52771" xr:uid="{9D41454D-6F1A-44FC-8FE2-2E1EC3AE3396}"/>
    <cellStyle name="Normal 46 3 2 3 2" xfId="52772" xr:uid="{41FDD555-CC06-4D42-9E33-2570B1BF93DF}"/>
    <cellStyle name="Normal 46 3 2 3 2 2" xfId="52773" xr:uid="{DBF66D21-E4A4-4660-9D10-30D50E882FE0}"/>
    <cellStyle name="Normal 46 3 2 3 2 2 2" xfId="52774" xr:uid="{21882B35-AB2D-41B4-9777-857B6B3AFB67}"/>
    <cellStyle name="Normal 46 3 2 3 2 2 2 2" xfId="52775" xr:uid="{7EDCBFF5-0943-499E-8577-8AC1346B5627}"/>
    <cellStyle name="Normal 46 3 2 3 2 2 3" xfId="52776" xr:uid="{4F491DA4-7E01-4A35-857A-D8D0F75EA8E6}"/>
    <cellStyle name="Normal 46 3 2 3 2 3" xfId="34802" xr:uid="{39BD2E4D-0567-4326-8CD9-9978C9CB0B69}"/>
    <cellStyle name="Normal 46 3 2 3 2 3 2" xfId="52777" xr:uid="{B0F48C86-F36E-48F6-8F1B-630D7EAD3C23}"/>
    <cellStyle name="Normal 46 3 2 3 2 4" xfId="52778" xr:uid="{A631A724-D538-4F74-B94F-003710DBA030}"/>
    <cellStyle name="Normal 46 3 2 3 3" xfId="24216" xr:uid="{56566F57-D33B-4C7D-9A69-B2D9316746BA}"/>
    <cellStyle name="Normal 46 3 2 3 3 2" xfId="52779" xr:uid="{430D2A89-B7A3-439D-9461-9AC0DA626383}"/>
    <cellStyle name="Normal 46 3 2 3 3 2 2" xfId="52780" xr:uid="{DC99D321-A9A9-44B3-944E-AC92B5B256B0}"/>
    <cellStyle name="Normal 46 3 2 3 3 3" xfId="52781" xr:uid="{3EF3D1BF-5324-4CC9-BFFE-2B7784541DBE}"/>
    <cellStyle name="Normal 46 3 2 3 4" xfId="21612" xr:uid="{852DA8CD-F45C-4616-8713-ED363D16A409}"/>
    <cellStyle name="Normal 46 3 2 3 4 2" xfId="52782" xr:uid="{07B194C7-ED59-4C18-B815-5F86D5DA44C8}"/>
    <cellStyle name="Normal 46 3 2 3 5" xfId="21616" xr:uid="{A040F8C0-D397-49AC-92A5-B6A7C5AEFF18}"/>
    <cellStyle name="Normal 46 3 2 4" xfId="37112" xr:uid="{5828E069-7C54-4FFF-B1D3-B639E9DD1100}"/>
    <cellStyle name="Normal 46 3 2 4 2" xfId="21026" xr:uid="{42988D87-2B68-44DB-9F60-B6A24D461F49}"/>
    <cellStyle name="Normal 46 3 2 4 2 2" xfId="52783" xr:uid="{B371BF2F-860E-4FBA-A4C8-E8166A1B944D}"/>
    <cellStyle name="Normal 46 3 2 4 2 2 2" xfId="5759" xr:uid="{F0824868-5C16-4DA1-9ACB-0EC5C110D63C}"/>
    <cellStyle name="Normal 46 3 2 4 2 3" xfId="52784" xr:uid="{6AB7BACD-5B2B-4626-AEE1-FD934D40C49F}"/>
    <cellStyle name="Normal 46 3 2 4 3" xfId="52785" xr:uid="{F305D0C7-BA80-4073-AA55-EC51F1680339}"/>
    <cellStyle name="Normal 46 3 2 4 3 2" xfId="52786" xr:uid="{813A4838-781F-494B-8DB5-BDFEC292059F}"/>
    <cellStyle name="Normal 46 3 2 4 4" xfId="21640" xr:uid="{478F3E50-A77E-4BE3-A351-BC685045E67D}"/>
    <cellStyle name="Normal 46 3 2 5" xfId="37116" xr:uid="{A3A64E00-B197-4198-8E64-9D36CFAECBBF}"/>
    <cellStyle name="Normal 46 3 2 5 2" xfId="28474" xr:uid="{57DFFDC7-237F-464A-A106-38EA6B29DF29}"/>
    <cellStyle name="Normal 46 3 2 5 2 2" xfId="51991" xr:uid="{FE30BCF6-B648-44EA-9010-E8E6C407A25C}"/>
    <cellStyle name="Normal 46 3 2 5 3" xfId="22198" xr:uid="{296D076F-D270-49E7-8EFC-A6D81F364CEC}"/>
    <cellStyle name="Normal 46 3 2 6" xfId="52787" xr:uid="{681CB575-0541-4ED4-A593-4CE54B0AE8EF}"/>
    <cellStyle name="Normal 46 3 2 6 2" xfId="28515" xr:uid="{E3119E5B-3F08-49C7-A471-AADCBF0B423B}"/>
    <cellStyle name="Normal 46 3 2 7" xfId="52788" xr:uid="{A70D3600-95E8-4D42-B2BB-28325660E8E3}"/>
    <cellStyle name="Normal 46 3 2 8" xfId="52789" xr:uid="{86428418-5569-45B0-AA52-7A6CB7503314}"/>
    <cellStyle name="Normal 46 3 3" xfId="52790" xr:uid="{17FE263A-6DD9-452A-8FC8-14FF5B5FD551}"/>
    <cellStyle name="Normal 46 3 3 2" xfId="46680" xr:uid="{0864BAFB-DF46-46E4-B350-9CAC25707F54}"/>
    <cellStyle name="Normal 46 3 3 2 2" xfId="52791" xr:uid="{59604B30-5341-49EC-862C-35A5063EE27E}"/>
    <cellStyle name="Normal 46 3 3 2 2 2" xfId="52792" xr:uid="{FB434579-9EEA-4531-9CD7-1A7C0150A1B5}"/>
    <cellStyle name="Normal 46 3 3 2 2 2 2" xfId="52793" xr:uid="{A51E64E2-ADFF-418D-A855-14409D7DF865}"/>
    <cellStyle name="Normal 46 3 3 2 2 2 2 2" xfId="52794" xr:uid="{338EEBC7-49EE-406E-BB60-052901A812D5}"/>
    <cellStyle name="Normal 46 3 3 2 2 2 3" xfId="52795" xr:uid="{6A9841F7-2480-4AC8-A03F-CE859BEC6682}"/>
    <cellStyle name="Normal 46 3 3 2 2 3" xfId="52796" xr:uid="{B2F18818-9B7B-4FB5-8A7A-AF3AF10B4BDC}"/>
    <cellStyle name="Normal 46 3 3 2 2 3 2" xfId="52797" xr:uid="{3BC33BB2-EA52-4343-BD46-CEE967D9F54C}"/>
    <cellStyle name="Normal 46 3 3 2 2 4" xfId="52798" xr:uid="{95BD9B73-03A3-4F75-8CBC-E359140498B1}"/>
    <cellStyle name="Normal 46 3 3 2 3" xfId="24226" xr:uid="{277479E0-EFE2-487B-9DDD-9343C69D3B64}"/>
    <cellStyle name="Normal 46 3 3 2 3 2" xfId="22471" xr:uid="{AA9B49BC-0712-43A6-B152-620C30371109}"/>
    <cellStyle name="Normal 46 3 3 2 3 2 2" xfId="52799" xr:uid="{422CFE7C-CE08-4114-967E-55C1C9ACA58A}"/>
    <cellStyle name="Normal 46 3 3 2 3 3" xfId="22474" xr:uid="{B6A74DE3-EA5C-40F5-8550-563ED7347456}"/>
    <cellStyle name="Normal 46 3 3 2 4" xfId="21784" xr:uid="{680508E0-7652-4746-ADF6-1C7836E05A46}"/>
    <cellStyle name="Normal 46 3 3 2 4 2" xfId="22541" xr:uid="{DBA54817-A0A9-4E3F-9520-339DDE73D911}"/>
    <cellStyle name="Normal 46 3 3 2 5" xfId="20168" xr:uid="{7845E233-9C03-418F-908B-51D504E2D753}"/>
    <cellStyle name="Normal 46 3 3 3" xfId="52800" xr:uid="{E62BDDFD-23C8-4196-9CE6-96B5C145DFA5}"/>
    <cellStyle name="Normal 46 3 3 3 2" xfId="52801" xr:uid="{564980CD-796E-45AD-A395-91BA5972A519}"/>
    <cellStyle name="Normal 46 3 3 3 2 2" xfId="52802" xr:uid="{123AABC3-3D4D-43AC-8503-3E224E46993F}"/>
    <cellStyle name="Normal 46 3 3 3 2 2 2" xfId="44266" xr:uid="{C3574A7A-F951-4613-93A5-5116E7BDF557}"/>
    <cellStyle name="Normal 46 3 3 3 2 3" xfId="52803" xr:uid="{F877981B-0BA4-4DE5-BB71-CE303171FBC8}"/>
    <cellStyle name="Normal 46 3 3 3 3" xfId="52804" xr:uid="{7FA4E7FE-1FC1-45C0-8965-4925A7C3C059}"/>
    <cellStyle name="Normal 46 3 3 3 3 2" xfId="22683" xr:uid="{812B9CF1-6012-464A-8804-CFD807D8F8F2}"/>
    <cellStyle name="Normal 46 3 3 3 4" xfId="21792" xr:uid="{0D198C0A-87C0-446E-9428-68260143E227}"/>
    <cellStyle name="Normal 46 3 3 4" xfId="37125" xr:uid="{8F5B03CB-A8CA-49AE-96B2-48D8A4E54505}"/>
    <cellStyle name="Normal 46 3 3 4 2" xfId="35005" xr:uid="{FA12C87D-1C79-433D-8015-38551CB66154}"/>
    <cellStyle name="Normal 46 3 3 4 2 2" xfId="35010" xr:uid="{AE851DA9-B594-4367-B40B-D47428C9B368}"/>
    <cellStyle name="Normal 46 3 3 4 3" xfId="35012" xr:uid="{A355EE99-08F0-47F0-AB9A-4B6C61F17EA8}"/>
    <cellStyle name="Normal 46 3 3 5" xfId="37129" xr:uid="{C566CDE6-FB3E-43E3-9223-B568D940344A}"/>
    <cellStyle name="Normal 46 3 3 5 2" xfId="35079" xr:uid="{5223DA1D-C41D-4C39-9303-29ED29BE9AEE}"/>
    <cellStyle name="Normal 46 3 3 6" xfId="52805" xr:uid="{FCF59262-8532-4F78-A4D0-07F2446A1A47}"/>
    <cellStyle name="Normal 46 3 3 7" xfId="52806" xr:uid="{C53E0DFA-0EDD-4385-B418-6BE4F17756E0}"/>
    <cellStyle name="Normal 46 3 4" xfId="43864" xr:uid="{F4816BFC-BD34-40A1-9B9D-1A33AA889016}"/>
    <cellStyle name="Normal 46 3 4 2" xfId="17406" xr:uid="{861BA83D-F15E-4489-A896-CD8DB4D61884}"/>
    <cellStyle name="Normal 46 3 4 2 2" xfId="11073" xr:uid="{5AE66418-FFDB-4165-8927-6579C49F17EC}"/>
    <cellStyle name="Normal 46 3 4 2 2 2" xfId="4317" xr:uid="{7450E1F3-AE8F-40B6-8527-DE1F1C2E2C28}"/>
    <cellStyle name="Normal 46 3 4 2 2 2 2" xfId="17190" xr:uid="{78D4E4DC-61D1-4E7D-8036-5D38CF05107F}"/>
    <cellStyle name="Normal 46 3 4 2 2 3" xfId="17411" xr:uid="{EEA5A03D-CA14-44BB-BBEA-9F375936B19B}"/>
    <cellStyle name="Normal 46 3 4 2 3" xfId="10616" xr:uid="{0EEB20EB-0791-424C-986A-AAC246F2923A}"/>
    <cellStyle name="Normal 46 3 4 2 3 2" xfId="16120" xr:uid="{39469DCA-7AD8-4DFE-9B04-342A906B0ABE}"/>
    <cellStyle name="Normal 46 3 4 2 4" xfId="9731" xr:uid="{B64879E8-D943-445E-82F5-2A3865DBDF4A}"/>
    <cellStyle name="Normal 46 3 4 3" xfId="17415" xr:uid="{4ABDB1E4-7FCF-4023-9533-2DB523AC131A}"/>
    <cellStyle name="Normal 46 3 4 3 2" xfId="13577" xr:uid="{2D2CCB37-140D-4EB1-B8DB-3332778A8352}"/>
    <cellStyle name="Normal 46 3 4 3 2 2" xfId="17419" xr:uid="{3920D38E-30A0-475E-8C81-A07F2BDB1D0A}"/>
    <cellStyle name="Normal 46 3 4 3 3" xfId="17422" xr:uid="{4FB02FD3-0444-4B7E-B0FC-3253BFAE06D1}"/>
    <cellStyle name="Normal 46 3 4 4" xfId="17425" xr:uid="{609B410B-0E7F-4E51-B9BE-64147CEC03F3}"/>
    <cellStyle name="Normal 46 3 4 4 2" xfId="17432" xr:uid="{24BF56FD-4059-436E-9C04-403E4F9E46D3}"/>
    <cellStyle name="Normal 46 3 4 5" xfId="2921" xr:uid="{F7BFBCCA-0FF5-4850-92AC-0A8275366AF4}"/>
    <cellStyle name="Normal 46 3 5" xfId="43866" xr:uid="{7B2DADCB-6A51-4DD1-8A7D-3005AA3F3F26}"/>
    <cellStyle name="Normal 46 3 5 2" xfId="17468" xr:uid="{09221403-083B-4BB6-BB8B-4139D33A122D}"/>
    <cellStyle name="Normal 46 3 5 2 2" xfId="13623" xr:uid="{C1430B6F-03FE-4AB1-BB74-72A3DBD34F11}"/>
    <cellStyle name="Normal 46 3 5 2 2 2" xfId="17472" xr:uid="{F543706A-4EB0-4232-A1DF-2EEDCB943E1F}"/>
    <cellStyle name="Normal 46 3 5 2 3" xfId="17475" xr:uid="{83CAEB62-D21C-40F1-9476-BA170CE28DCD}"/>
    <cellStyle name="Normal 46 3 5 3" xfId="17478" xr:uid="{9FCC1459-3505-44F6-B68D-A0A2114ACCEF}"/>
    <cellStyle name="Normal 46 3 5 3 2" xfId="17483" xr:uid="{E255A76B-69E4-4681-A968-336AC9CADC72}"/>
    <cellStyle name="Normal 46 3 5 4" xfId="17488" xr:uid="{5FEB7E85-536F-4800-BB27-43E60DA04668}"/>
    <cellStyle name="Normal 46 3 6" xfId="35164" xr:uid="{ED1ADC0B-7391-4A67-81D8-4EBF866B8ECB}"/>
    <cellStyle name="Normal 46 3 6 2" xfId="17523" xr:uid="{9B0FAA8B-1DC0-4B88-9625-30DE9F061588}"/>
    <cellStyle name="Normal 46 3 6 2 2" xfId="17526" xr:uid="{E7311CE0-9171-4212-A2FF-80324444948B}"/>
    <cellStyle name="Normal 46 3 6 3" xfId="3154" xr:uid="{37137EF9-25E7-4BD1-AA75-70F66DCBE764}"/>
    <cellStyle name="Normal 46 3 7" xfId="52807" xr:uid="{1BC487AA-C8D6-4CFF-BE91-E17867D21E6C}"/>
    <cellStyle name="Normal 46 3 7 2" xfId="17554" xr:uid="{C8A7216D-74C2-4D36-A121-2C17B70F7BFD}"/>
    <cellStyle name="Normal 46 3 8" xfId="52808" xr:uid="{B26A1CD9-29DD-44F2-AE45-86A0491A95C4}"/>
    <cellStyle name="Normal 46 3 9" xfId="7734" xr:uid="{284319C5-0CAC-459A-9123-12745FF54F59}"/>
    <cellStyle name="Normal 46 4" xfId="52810" xr:uid="{D3D16373-D626-4C15-A6EB-AA5E1D8E1B1A}"/>
    <cellStyle name="Normal 46 4 2" xfId="52811" xr:uid="{DEF6B990-8AB8-49E4-AAEA-F9EE42176044}"/>
    <cellStyle name="Normal 46 4 2 2" xfId="52812" xr:uid="{29A4679D-5443-475F-9E62-87D78AFDDC77}"/>
    <cellStyle name="Normal 46 4 2 2 2" xfId="52813" xr:uid="{260E4F71-0437-4E98-86A5-7EE7C4A2A994}"/>
    <cellStyle name="Normal 46 4 2 2 2 2" xfId="52814" xr:uid="{F1BAD3ED-7D69-422F-9D1F-32F1A52DD5DF}"/>
    <cellStyle name="Normal 46 4 2 2 2 2 2" xfId="52815" xr:uid="{CC94BB15-4C35-4EBB-9127-50A5A4302AD2}"/>
    <cellStyle name="Normal 46 4 2 2 2 2 2 2" xfId="52816" xr:uid="{84EE8B64-561C-4715-B420-0C343477CA79}"/>
    <cellStyle name="Normal 46 4 2 2 2 2 3" xfId="52817" xr:uid="{B916765D-556C-403F-A1BC-3103BDD34EBD}"/>
    <cellStyle name="Normal 46 4 2 2 2 3" xfId="52818" xr:uid="{75EBBD26-1B28-4E15-8CF8-0C3F1558DC6D}"/>
    <cellStyle name="Normal 46 4 2 2 2 3 2" xfId="52819" xr:uid="{ACBED4C3-FF1A-4ACB-AAB8-6CC74E14C9D4}"/>
    <cellStyle name="Normal 46 4 2 2 2 4" xfId="52820" xr:uid="{AD178B24-B041-43DE-B07E-CFE1587F3F4D}"/>
    <cellStyle name="Normal 46 4 2 2 3" xfId="15697" xr:uid="{1D36BEBB-E61A-4EB3-A45C-BA4D3FBCED58}"/>
    <cellStyle name="Normal 46 4 2 2 3 2" xfId="52821" xr:uid="{90BBDCF7-ACFD-49A1-AC6F-84407913AC35}"/>
    <cellStyle name="Normal 46 4 2 2 3 2 2" xfId="52822" xr:uid="{1591A155-BD70-45E1-85D0-CB8F5C713D07}"/>
    <cellStyle name="Normal 46 4 2 2 3 3" xfId="52823" xr:uid="{2ED242DD-E5CE-4EE5-80BC-A4E63C2BFC59}"/>
    <cellStyle name="Normal 46 4 2 2 4" xfId="47925" xr:uid="{3FC45A19-4A65-44B4-BA45-83B443355602}"/>
    <cellStyle name="Normal 46 4 2 2 4 2" xfId="52824" xr:uid="{C1EB7EB5-2D81-4F19-AEAF-C2C9B374A2CF}"/>
    <cellStyle name="Normal 46 4 2 2 5" xfId="24278" xr:uid="{382C40B1-6A31-4C70-B619-67ADEF26DEB7}"/>
    <cellStyle name="Normal 46 4 2 3" xfId="52825" xr:uid="{1BD54A41-16F2-4BA4-AB1E-3A80C829BC01}"/>
    <cellStyle name="Normal 46 4 2 3 2" xfId="52826" xr:uid="{7D940BBB-F218-43DF-A9F5-9609040560E6}"/>
    <cellStyle name="Normal 46 4 2 3 2 2" xfId="52827" xr:uid="{6D06714A-7AC1-461B-B12B-FE42C46C0A4C}"/>
    <cellStyle name="Normal 46 4 2 3 2 2 2" xfId="52828" xr:uid="{D908C749-41B0-44AC-B4DD-FCA2589397FD}"/>
    <cellStyle name="Normal 46 4 2 3 2 3" xfId="33830" xr:uid="{6B4107A6-853E-4A70-8B0C-1A73D3E37E65}"/>
    <cellStyle name="Normal 46 4 2 3 3" xfId="52829" xr:uid="{888EF839-3D54-47EA-AE05-0252426795B4}"/>
    <cellStyle name="Normal 46 4 2 3 3 2" xfId="52830" xr:uid="{60B776F6-5A41-4075-97D9-7BDCDA0CA21F}"/>
    <cellStyle name="Normal 46 4 2 3 4" xfId="49011" xr:uid="{65A0AC95-3B88-4125-882B-2D1EE2E18708}"/>
    <cellStyle name="Normal 46 4 2 4" xfId="31969" xr:uid="{7C1E5E8E-F560-4856-B9E4-63640E4AA2C3}"/>
    <cellStyle name="Normal 46 4 2 4 2" xfId="31977" xr:uid="{70B18895-8056-4F92-8E61-2EBAF3F8B0AE}"/>
    <cellStyle name="Normal 46 4 2 4 2 2" xfId="31984" xr:uid="{64537D15-2220-471D-A69A-E93A6A96A7BC}"/>
    <cellStyle name="Normal 46 4 2 4 3" xfId="31986" xr:uid="{47A66CDD-76DF-426E-81CE-CE9230A67AAE}"/>
    <cellStyle name="Normal 46 4 2 5" xfId="31989" xr:uid="{BCD54622-937F-4823-8250-1B0FAC78282B}"/>
    <cellStyle name="Normal 46 4 2 5 2" xfId="31996" xr:uid="{B4606D9E-4160-46F9-B35B-5405EB6F5A27}"/>
    <cellStyle name="Normal 46 4 2 6" xfId="31998" xr:uid="{30A38FCB-4DFF-4398-AAAF-0F997A08655A}"/>
    <cellStyle name="Normal 46 4 2 7" xfId="52831" xr:uid="{49208C3E-A117-43D1-8429-33FE32FE63A1}"/>
    <cellStyle name="Normal 46 4 3" xfId="52832" xr:uid="{2D3259D0-5843-40BE-A8EF-A505C4497683}"/>
    <cellStyle name="Normal 46 4 3 2" xfId="52833" xr:uid="{F7FBAD62-6D08-447F-9B85-C5882D36B67C}"/>
    <cellStyle name="Normal 46 4 3 2 2" xfId="25047" xr:uid="{ED967C67-F494-4952-A9A4-269D5BE3D934}"/>
    <cellStyle name="Normal 46 4 3 2 2 2" xfId="52834" xr:uid="{6171CBFA-F5E4-45F7-BC12-EB00B9742136}"/>
    <cellStyle name="Normal 46 4 3 2 2 2 2" xfId="52835" xr:uid="{42767F42-B4AA-4AFD-A83D-EBF061E7DB07}"/>
    <cellStyle name="Normal 46 4 3 2 2 3" xfId="52836" xr:uid="{2EA8CE6F-71DA-4FB7-A8C9-1AAD9D6D56F4}"/>
    <cellStyle name="Normal 46 4 3 2 3" xfId="52837" xr:uid="{E6F93DCE-8405-4344-873B-2E7C402B60D0}"/>
    <cellStyle name="Normal 46 4 3 2 3 2" xfId="52838" xr:uid="{CDD2DB42-83B2-45FD-B06D-0203766CEF9B}"/>
    <cellStyle name="Normal 46 4 3 2 4" xfId="52839" xr:uid="{B30F7EB4-A780-4CF7-8D92-DBCEB9C01D53}"/>
    <cellStyle name="Normal 46 4 3 3" xfId="52840" xr:uid="{1950A337-4806-466B-B16E-A79B85218A6B}"/>
    <cellStyle name="Normal 46 4 3 3 2" xfId="52841" xr:uid="{3D91D5A4-3891-4066-B795-B0E6B4CD405E}"/>
    <cellStyle name="Normal 46 4 3 3 2 2" xfId="52842" xr:uid="{89A12868-74FE-44CF-97F6-60F018F9BE7E}"/>
    <cellStyle name="Normal 46 4 3 3 3" xfId="52843" xr:uid="{7D09237B-0C2C-44A2-B364-A8461AC6BF1F}"/>
    <cellStyle name="Normal 46 4 3 4" xfId="32007" xr:uid="{B88C6C8F-6219-454B-9E8D-FE704B9D1E3D}"/>
    <cellStyle name="Normal 46 4 3 4 2" xfId="32014" xr:uid="{A773406F-46A5-4A5A-8552-07F67580B424}"/>
    <cellStyle name="Normal 46 4 3 5" xfId="32021" xr:uid="{D15C27DB-A688-49CC-A3DB-7C2627BC0AFC}"/>
    <cellStyle name="Normal 46 4 4" xfId="43869" xr:uid="{6903C07E-AD4B-4962-BD98-7B5962D7A489}"/>
    <cellStyle name="Normal 46 4 4 2" xfId="8715" xr:uid="{B70BCD2E-ECEB-4910-BC6C-3663AA8A8717}"/>
    <cellStyle name="Normal 46 4 4 2 2" xfId="8730" xr:uid="{AC449CAA-4FD5-492B-BC24-0C7C81926C1E}"/>
    <cellStyle name="Normal 46 4 4 2 2 2" xfId="617" xr:uid="{6D276A01-4D01-4942-89C0-D02ED6580A30}"/>
    <cellStyle name="Normal 46 4 4 2 3" xfId="8742" xr:uid="{C71600A9-FE7E-40D1-8E39-01B89E931E44}"/>
    <cellStyle name="Normal 46 4 4 3" xfId="4456" xr:uid="{2AF8B514-35E4-4079-A241-3FBF17C6CAE0}"/>
    <cellStyle name="Normal 46 4 4 3 2" xfId="4474" xr:uid="{9A15215D-883B-48D2-ADEE-867580274F70}"/>
    <cellStyle name="Normal 46 4 4 4" xfId="4512" xr:uid="{EA065729-019E-4E49-8CB0-68F54BE38243}"/>
    <cellStyle name="Normal 46 4 5" xfId="43871" xr:uid="{8D55AE11-9439-4877-83A1-214BEF8AE97E}"/>
    <cellStyle name="Normal 46 4 5 2" xfId="7329" xr:uid="{B825A801-9B28-4D51-9B49-D300170ED3D4}"/>
    <cellStyle name="Normal 46 4 5 2 2" xfId="7341" xr:uid="{F3A97AF9-D420-4050-B60C-59A6646FD90A}"/>
    <cellStyle name="Normal 46 4 5 3" xfId="7101" xr:uid="{5A7FFCB5-D4F7-4921-8A92-C0B27CFA9F0C}"/>
    <cellStyle name="Normal 46 4 6" xfId="52844" xr:uid="{515FF9A7-5528-4A75-B983-A23F610966FE}"/>
    <cellStyle name="Normal 46 4 6 2" xfId="7350" xr:uid="{ADFD108C-4181-44CE-8D7A-86BE4C932273}"/>
    <cellStyle name="Normal 46 4 7" xfId="7364" xr:uid="{BCBEE2BB-872A-4596-A620-0346E2D3BAD8}"/>
    <cellStyle name="Normal 46 4 8" xfId="52845" xr:uid="{E17B4579-52CB-4AE0-9708-F777406B859C}"/>
    <cellStyle name="Normal 46 5" xfId="4138" xr:uid="{590E93A2-1072-4058-A7FA-7EB86C15A0CF}"/>
    <cellStyle name="Normal 46 5 2" xfId="48840" xr:uid="{DCC2A940-5952-40D7-9D41-B02CDDAAEABA}"/>
    <cellStyle name="Normal 46 5 2 2" xfId="48842" xr:uid="{48B13939-A5AD-437C-B2ED-2C9C80D9154D}"/>
    <cellStyle name="Normal 46 5 2 2 2" xfId="47663" xr:uid="{BD47226B-0A31-49B5-8905-D25A251ABEB8}"/>
    <cellStyle name="Normal 46 5 2 2 2 2" xfId="48844" xr:uid="{A4486A50-29AC-4D69-9564-D55BBB66EF36}"/>
    <cellStyle name="Normal 46 5 2 2 2 2 2" xfId="52846" xr:uid="{32A2B37F-8DDE-4AA8-8FB6-6F676CDDC7E4}"/>
    <cellStyle name="Normal 46 5 2 2 2 3" xfId="52847" xr:uid="{64FE9B2D-90D9-4D82-9E3C-E77DA9A197B0}"/>
    <cellStyle name="Normal 46 5 2 2 3" xfId="48846" xr:uid="{61C35EB8-90C2-4FC5-A83A-773F8795BDBE}"/>
    <cellStyle name="Normal 46 5 2 2 3 2" xfId="52848" xr:uid="{DF33C2A4-9705-43DD-84EB-3F9AB49796B7}"/>
    <cellStyle name="Normal 46 5 2 2 4" xfId="52849" xr:uid="{8DD176F6-FD9B-4F9A-A411-892385E22537}"/>
    <cellStyle name="Normal 46 5 2 3" xfId="48848" xr:uid="{6050B95C-991A-408A-AD3E-D95383D39B57}"/>
    <cellStyle name="Normal 46 5 2 3 2" xfId="48850" xr:uid="{66B4B690-D99C-4F0E-8BB9-F98315FAAA01}"/>
    <cellStyle name="Normal 46 5 2 3 2 2" xfId="52850" xr:uid="{4E1828F4-611A-4B8A-B396-2496EA897EC1}"/>
    <cellStyle name="Normal 46 5 2 3 3" xfId="52851" xr:uid="{E0264D5F-12E9-4F78-8141-82294D9970D4}"/>
    <cellStyle name="Normal 46 5 2 4" xfId="32066" xr:uid="{AA6EE727-8CD2-435C-BD28-8E23611DAE6A}"/>
    <cellStyle name="Normal 46 5 2 4 2" xfId="32072" xr:uid="{58E1658B-B8D5-4DF8-9865-5E2D57A35F6C}"/>
    <cellStyle name="Normal 46 5 2 5" xfId="32075" xr:uid="{7D4B0B10-E0DF-4A6C-8ED7-74080D96D4B8}"/>
    <cellStyle name="Normal 46 5 3" xfId="48852" xr:uid="{D740FF99-16A4-420B-96E9-29CC4C5D317B}"/>
    <cellStyle name="Normal 46 5 3 2" xfId="48854" xr:uid="{F0979761-CC1C-446D-B5B6-4DCC3BAEDC86}"/>
    <cellStyle name="Normal 46 5 3 2 2" xfId="48856" xr:uid="{EF7C106B-90F3-4F8F-8809-10DF59F08010}"/>
    <cellStyle name="Normal 46 5 3 2 2 2" xfId="32414" xr:uid="{9755FE24-1129-488A-9BCB-6BFD56A7A706}"/>
    <cellStyle name="Normal 46 5 3 2 3" xfId="52852" xr:uid="{D980D283-D59B-407A-9C2D-BE6E5E3C62CF}"/>
    <cellStyle name="Normal 46 5 3 3" xfId="48858" xr:uid="{370E9601-BDB0-4478-9000-3822C0EA25B9}"/>
    <cellStyle name="Normal 46 5 3 3 2" xfId="52853" xr:uid="{A8AF7863-4977-4F84-B0A8-D6E6895CEFEB}"/>
    <cellStyle name="Normal 46 5 3 4" xfId="32086" xr:uid="{0C409BC1-E2E3-4E3C-984B-B22B82005D91}"/>
    <cellStyle name="Normal 46 5 4" xfId="43874" xr:uid="{EBF8D516-A881-48D5-A172-F1D517C9DA7B}"/>
    <cellStyle name="Normal 46 5 4 2" xfId="8920" xr:uid="{56A1CB96-7F84-49E8-813E-16E60DAA7041}"/>
    <cellStyle name="Normal 46 5 4 2 2" xfId="8932" xr:uid="{BDB621D8-237D-4D9B-8F67-7710F1D53CC4}"/>
    <cellStyle name="Normal 46 5 4 3" xfId="8201" xr:uid="{6483D0A5-5617-4C6D-BD84-FEADF0FD9C45}"/>
    <cellStyle name="Normal 46 5 5" xfId="48860" xr:uid="{A8D515A2-714E-418D-AA49-BEEA1538D125}"/>
    <cellStyle name="Normal 46 5 5 2" xfId="7383" xr:uid="{7C925108-0204-47AE-AD64-94615268799F}"/>
    <cellStyle name="Normal 46 5 6" xfId="7390" xr:uid="{28972137-68B6-4F98-B00A-3EC51099C906}"/>
    <cellStyle name="Normal 46 5 7" xfId="15732" xr:uid="{1667D6AA-4CCC-4958-BDB2-E717B96837E4}"/>
    <cellStyle name="Normal 46 6" xfId="48863" xr:uid="{10C4DEE3-2C44-4E0F-96F4-FED001C85729}"/>
    <cellStyle name="Normal 46 6 2" xfId="48865" xr:uid="{5CC22920-2049-4187-BFDA-A979C8E0412B}"/>
    <cellStyle name="Normal 46 6 2 2" xfId="48867" xr:uid="{AA487C81-E966-4674-862D-11B62CBAFBF8}"/>
    <cellStyle name="Normal 46 6 2 2 2" xfId="48869" xr:uid="{99E87A52-3DE8-4E39-968E-6E5BDD64997E}"/>
    <cellStyle name="Normal 46 6 2 2 2 2" xfId="52854" xr:uid="{DD29E3B3-C537-42CD-B0C3-1398FE4AD523}"/>
    <cellStyle name="Normal 46 6 2 2 3" xfId="52855" xr:uid="{9E4717D0-ED69-4446-BF60-763D72107237}"/>
    <cellStyle name="Normal 46 6 2 3" xfId="48871" xr:uid="{1519FF33-D24F-4AB4-8444-0FB25E0207DF}"/>
    <cellStyle name="Normal 46 6 2 3 2" xfId="52856" xr:uid="{201A6646-E978-4D1B-A1DD-F21CC984B7E2}"/>
    <cellStyle name="Normal 46 6 2 4" xfId="10661" xr:uid="{B923842A-7AD7-46E7-9987-FB4795CD5C9C}"/>
    <cellStyle name="Normal 46 6 3" xfId="48873" xr:uid="{2DC13A28-6FCE-42E3-B75B-C508066BBBA8}"/>
    <cellStyle name="Normal 46 6 3 2" xfId="48875" xr:uid="{D6FA702E-65BF-470F-B591-D603B8C7FF26}"/>
    <cellStyle name="Normal 46 6 3 2 2" xfId="52857" xr:uid="{EAF1DD54-3F05-4287-908C-5E613B665798}"/>
    <cellStyle name="Normal 46 6 3 3" xfId="52858" xr:uid="{8298B215-FA54-479E-BDF0-F3EE5D3BABC4}"/>
    <cellStyle name="Normal 46 6 4" xfId="48877" xr:uid="{EB325321-45AD-460D-9ADD-18B7A1E43748}"/>
    <cellStyle name="Normal 46 6 4 2" xfId="9037" xr:uid="{7FEC07D8-653B-4772-BA71-F0903820428B}"/>
    <cellStyle name="Normal 46 6 5" xfId="7406" xr:uid="{3A3E0FBF-7A60-4955-AB3B-57169AA198C3}"/>
    <cellStyle name="Normal 46 7" xfId="48879" xr:uid="{02AC6131-333B-4131-A809-98FFB0715509}"/>
    <cellStyle name="Normal 46 7 2" xfId="48881" xr:uid="{D90192D2-4549-4601-885D-310F0B3C95D4}"/>
    <cellStyle name="Normal 46 7 2 2" xfId="48883" xr:uid="{11F470D8-6FE7-48DB-8A70-FC9C3FDFB8B2}"/>
    <cellStyle name="Normal 46 7 2 2 2" xfId="52859" xr:uid="{493B24AD-D166-418F-8B94-38890763B9C7}"/>
    <cellStyle name="Normal 46 7 2 3" xfId="52860" xr:uid="{D7A9525F-FDEA-43B0-91CE-61405E29F57B}"/>
    <cellStyle name="Normal 46 7 3" xfId="48885" xr:uid="{DF9B9AB1-58AF-4BE9-8495-E4A3C629FEC1}"/>
    <cellStyle name="Normal 46 7 3 2" xfId="52861" xr:uid="{F8CC7C5F-676F-437E-A9DA-9913521AF157}"/>
    <cellStyle name="Normal 46 7 4" xfId="52862" xr:uid="{786E8C07-E7B4-47EB-B79F-BEACC11ECD46}"/>
    <cellStyle name="Normal 46 8" xfId="25114" xr:uid="{D1417658-7610-46D1-8BFD-97E3E62C55F4}"/>
    <cellStyle name="Normal 46 8 2" xfId="48887" xr:uid="{793B277B-2EEB-4B1D-9128-72465F30F58C}"/>
    <cellStyle name="Normal 46 8 2 2" xfId="52863" xr:uid="{28F67851-9B54-4DD3-BE39-094356110DA2}"/>
    <cellStyle name="Normal 46 8 3" xfId="52864" xr:uid="{7641D0CC-AE44-4A3C-BC00-EEABD5A50846}"/>
    <cellStyle name="Normal 46 9" xfId="48889" xr:uid="{DE5A1688-ECFD-41C6-995C-5FFBC2BF4DEF}"/>
    <cellStyle name="Normal 46 9 2" xfId="36553" xr:uid="{674747D1-F916-42E1-890E-C6D43254C3A3}"/>
    <cellStyle name="Normal 460" xfId="10961" xr:uid="{68CD3A65-E10C-40A7-B773-76F9943F3547}"/>
    <cellStyle name="Normal 460 2" xfId="48357" xr:uid="{74865A16-D9C7-494D-9571-24E75BCAD942}"/>
    <cellStyle name="Normal 461" xfId="37714" xr:uid="{2704F140-85F2-471C-8776-29DD1E0DD14F}"/>
    <cellStyle name="Normal 461 2" xfId="48395" xr:uid="{8A31A9C7-B7E8-4946-A071-209F74A530C6}"/>
    <cellStyle name="Normal 462" xfId="52589" xr:uid="{BCC8DAC1-9594-41C3-B22D-35C0D618AE2E}"/>
    <cellStyle name="Normal 462 2" xfId="15810" xr:uid="{D6CB7D3A-9571-49A9-A6DF-72596E9C854D}"/>
    <cellStyle name="Normal 463" xfId="52593" xr:uid="{58C113D9-28B5-4D7F-A887-9E5C78558598}"/>
    <cellStyle name="Normal 463 2" xfId="52597" xr:uid="{66F070DD-499C-4D37-898C-922DC7A6B3AE}"/>
    <cellStyle name="Normal 464" xfId="52601" xr:uid="{01CD7F49-0F7B-43A6-A2C5-E96857CD43FE}"/>
    <cellStyle name="Normal 464 2" xfId="52605" xr:uid="{420D718F-7C4A-4334-ACB7-60D1D98F91EB}"/>
    <cellStyle name="Normal 465" xfId="52868" xr:uid="{86C92644-9021-4676-A1E4-A5A4988F2F56}"/>
    <cellStyle name="Normal 465 2" xfId="39057" xr:uid="{0407D012-63A8-433D-A151-8816E5F6BE33}"/>
    <cellStyle name="Normal 466" xfId="52872" xr:uid="{FF7DF635-677B-4738-82D8-F464A2385588}"/>
    <cellStyle name="Normal 466 2" xfId="52876" xr:uid="{79BBE3A2-8777-4CF2-B9E1-47FBEBFF5AD1}"/>
    <cellStyle name="Normal 467" xfId="51131" xr:uid="{AE661A7C-4239-459A-B854-AF2368DEB825}"/>
    <cellStyle name="Normal 467 2" xfId="52880" xr:uid="{84ECF5FB-BDDB-41BA-8CA9-FB75FCE73DBD}"/>
    <cellStyle name="Normal 468" xfId="52884" xr:uid="{0FDD99E8-DDE5-4ED3-91EC-423031765F35}"/>
    <cellStyle name="Normal 468 2" xfId="52888" xr:uid="{498879E7-BF29-4A20-9E78-40FA9AF100C9}"/>
    <cellStyle name="Normal 469" xfId="52892" xr:uid="{B8DC440D-066C-4CEE-A531-D8BB1CE54AFA}"/>
    <cellStyle name="Normal 469 2" xfId="52896" xr:uid="{15E247CC-3A0A-4C2E-B41E-431FA3B9DDB2}"/>
    <cellStyle name="Normal 47" xfId="39572" xr:uid="{F9CD7ED0-3AB0-4738-AB5D-BC5E763B72DD}"/>
    <cellStyle name="Normal 47 10" xfId="52898" xr:uid="{61955C57-B1ED-4A93-B6F5-49770D7A2577}"/>
    <cellStyle name="Normal 47 11" xfId="52899" xr:uid="{518F96F9-6F4E-4772-A4B6-BFB227C63999}"/>
    <cellStyle name="Normal 47 12" xfId="52900" xr:uid="{5E466125-36FF-40D9-9EAD-F23FB2140864}"/>
    <cellStyle name="Normal 47 2" xfId="40514" xr:uid="{871E4977-B7F1-4AB2-AC4C-9D057046F5F4}"/>
    <cellStyle name="Normal 47 2 10" xfId="52901" xr:uid="{1DD7CD0F-4488-458D-B093-E825217E297F}"/>
    <cellStyle name="Normal 47 2 11" xfId="52902" xr:uid="{215C0A0C-F93B-46F0-8062-F6C4485DF728}"/>
    <cellStyle name="Normal 47 2 2" xfId="35320" xr:uid="{F6D519E0-37B8-4546-BEFB-7F61581351DE}"/>
    <cellStyle name="Normal 47 2 2 10" xfId="49401" xr:uid="{EC85FC54-35C3-4AA6-8DEB-F2A4B22D551B}"/>
    <cellStyle name="Normal 47 2 2 2" xfId="52904" xr:uid="{CDF4B96E-6788-4472-8C47-694047E1BB6C}"/>
    <cellStyle name="Normal 47 2 2 2 2" xfId="52906" xr:uid="{C4B0341B-94E1-49E8-B55B-87D758F1BAAB}"/>
    <cellStyle name="Normal 47 2 2 2 2 2" xfId="52908" xr:uid="{F7AFF36D-1AFD-4054-8859-8F900A6F8E46}"/>
    <cellStyle name="Normal 47 2 2 2 2 2 2" xfId="52910" xr:uid="{59A3029B-595E-434C-8605-A0B40F92A770}"/>
    <cellStyle name="Normal 47 2 2 2 2 2 2 2" xfId="52912" xr:uid="{26013E89-51F4-462E-88FB-A8A1B5B8A9BE}"/>
    <cellStyle name="Normal 47 2 2 2 2 2 2 2 2" xfId="35620" xr:uid="{F80CD497-18E2-48EF-A47C-9F6B62AC0883}"/>
    <cellStyle name="Normal 47 2 2 2 2 2 2 2 2 2" xfId="52913" xr:uid="{845D5259-97DC-44F2-939F-602B3A137DAE}"/>
    <cellStyle name="Normal 47 2 2 2 2 2 2 2 3" xfId="52914" xr:uid="{7392129B-F156-4748-949D-CF03D2A01717}"/>
    <cellStyle name="Normal 47 2 2 2 2 2 2 3" xfId="52915" xr:uid="{38F459D5-23EE-40B6-ADB2-A0C933412E38}"/>
    <cellStyle name="Normal 47 2 2 2 2 2 2 3 2" xfId="52916" xr:uid="{C0B43E23-1ECC-4DC3-B64F-FFE6A105B7A8}"/>
    <cellStyle name="Normal 47 2 2 2 2 2 2 4" xfId="52917" xr:uid="{DB766729-4BE3-4FF0-B3F4-DA0A09A5B5E5}"/>
    <cellStyle name="Normal 47 2 2 2 2 2 3" xfId="51943" xr:uid="{42C1CBE2-D975-423C-9184-C2F66090CFE1}"/>
    <cellStyle name="Normal 47 2 2 2 2 2 3 2" xfId="51945" xr:uid="{435B5C5F-4573-4592-8ABC-0567D9B3EDBF}"/>
    <cellStyle name="Normal 47 2 2 2 2 2 3 2 2" xfId="51947" xr:uid="{7C8ADFBF-D55F-47DD-A3E4-901B8BEE7A94}"/>
    <cellStyle name="Normal 47 2 2 2 2 2 3 3" xfId="51949" xr:uid="{12DBABF4-EE3E-4ACB-A7F8-49726ABDD0D8}"/>
    <cellStyle name="Normal 47 2 2 2 2 2 4" xfId="51951" xr:uid="{AD94577A-4683-4D46-94CF-D88DA269344F}"/>
    <cellStyle name="Normal 47 2 2 2 2 2 4 2" xfId="26796" xr:uid="{93A6F633-816E-4D1A-BA50-2E7A6C60C08E}"/>
    <cellStyle name="Normal 47 2 2 2 2 2 5" xfId="51953" xr:uid="{6557A85D-8FF7-496F-95DA-4C37E6E052B0}"/>
    <cellStyle name="Normal 47 2 2 2 2 3" xfId="52919" xr:uid="{FE094F5B-3CA3-4E80-A353-CD14DBE7FF3F}"/>
    <cellStyle name="Normal 47 2 2 2 2 3 2" xfId="52921" xr:uid="{2D6FC60F-0DA3-4521-8AC1-91714BCDC373}"/>
    <cellStyle name="Normal 47 2 2 2 2 3 2 2" xfId="52922" xr:uid="{8E7D52FD-6737-42F2-9268-31CE3F84EF64}"/>
    <cellStyle name="Normal 47 2 2 2 2 3 2 2 2" xfId="52923" xr:uid="{719177F7-C8F5-42DB-B469-E55F8ADA73D6}"/>
    <cellStyle name="Normal 47 2 2 2 2 3 2 3" xfId="52924" xr:uid="{CEB656C4-5352-4B74-A86A-DCA7AE1A951A}"/>
    <cellStyle name="Normal 47 2 2 2 2 3 3" xfId="51956" xr:uid="{02FD87C2-8506-47ED-B11A-2BC749CE7FEA}"/>
    <cellStyle name="Normal 47 2 2 2 2 3 3 2" xfId="51958" xr:uid="{7E634CA8-2C9A-4260-8C84-0CD0AF202EDB}"/>
    <cellStyle name="Normal 47 2 2 2 2 3 4" xfId="51960" xr:uid="{FE784F40-F61A-4085-A3C8-B9DB765DC803}"/>
    <cellStyle name="Normal 47 2 2 2 2 4" xfId="52926" xr:uid="{B66CD1B0-EB5F-4C92-B4BA-C831893D8CBF}"/>
    <cellStyle name="Normal 47 2 2 2 2 4 2" xfId="52927" xr:uid="{2490CBAD-B07E-4302-9E64-389F98CF2FD3}"/>
    <cellStyle name="Normal 47 2 2 2 2 4 2 2" xfId="52928" xr:uid="{4C7A4061-8965-49BA-8CC7-9EF61F4DE9AB}"/>
    <cellStyle name="Normal 47 2 2 2 2 4 3" xfId="51963" xr:uid="{F21FB834-210D-4897-AEEA-440FFEAA000A}"/>
    <cellStyle name="Normal 47 2 2 2 2 5" xfId="52929" xr:uid="{BED913D2-157F-42BC-AEB4-F9DBD9F897AC}"/>
    <cellStyle name="Normal 47 2 2 2 2 5 2" xfId="52930" xr:uid="{C09C11DC-BBD7-431E-9D1F-FD370FC30445}"/>
    <cellStyle name="Normal 47 2 2 2 2 6" xfId="52931" xr:uid="{09DEE7F5-0E4F-4059-900D-E07B469EB9BE}"/>
    <cellStyle name="Normal 47 2 2 2 2 7" xfId="52932" xr:uid="{62AA69AB-3D18-4C54-893F-B2676DF9C7D5}"/>
    <cellStyle name="Normal 47 2 2 2 3" xfId="52934" xr:uid="{749355F9-06B4-4F38-9766-585C187652BB}"/>
    <cellStyle name="Normal 47 2 2 2 3 2" xfId="52936" xr:uid="{85229B7B-C8B4-47FF-A1BE-017BE3C829F9}"/>
    <cellStyle name="Normal 47 2 2 2 3 2 2" xfId="52938" xr:uid="{9B7CDC83-A0B1-4303-8D76-85650167F95E}"/>
    <cellStyle name="Normal 47 2 2 2 3 2 2 2" xfId="52939" xr:uid="{FA2F59C8-A536-4658-B56E-26E1398A6D7C}"/>
    <cellStyle name="Normal 47 2 2 2 3 2 2 2 2" xfId="13591" xr:uid="{703911DD-2D94-4F70-8F5F-A3AE67FF7E9B}"/>
    <cellStyle name="Normal 47 2 2 2 3 2 2 3" xfId="52940" xr:uid="{5BFC6A5C-5FCC-4625-9FF0-DFAD5673EA2C}"/>
    <cellStyle name="Normal 47 2 2 2 3 2 3" xfId="51968" xr:uid="{E05146B6-D5EE-45E3-8D44-5CD9F0944F78}"/>
    <cellStyle name="Normal 47 2 2 2 3 2 3 2" xfId="51970" xr:uid="{1AE69A58-6D77-44DB-B0B1-75BB91DAFDB1}"/>
    <cellStyle name="Normal 47 2 2 2 3 2 4" xfId="51972" xr:uid="{36626569-0CB1-4390-BD81-65D21B6D69C8}"/>
    <cellStyle name="Normal 47 2 2 2 3 3" xfId="52942" xr:uid="{0C937B9B-0ADC-4E96-A3B6-9B68B00D88D2}"/>
    <cellStyle name="Normal 47 2 2 2 3 3 2" xfId="52943" xr:uid="{0631C7B6-736E-46DB-94A2-11E985D4A546}"/>
    <cellStyle name="Normal 47 2 2 2 3 3 2 2" xfId="52944" xr:uid="{D3740D63-0907-4C41-AA7B-F5B5550B4E6A}"/>
    <cellStyle name="Normal 47 2 2 2 3 3 3" xfId="51974" xr:uid="{B25CCBF3-2C27-44AA-AC63-65D76A5E3BC7}"/>
    <cellStyle name="Normal 47 2 2 2 3 4" xfId="52945" xr:uid="{A42A1547-FB87-452D-B59B-2898F760FEB2}"/>
    <cellStyle name="Normal 47 2 2 2 3 4 2" xfId="52946" xr:uid="{886B3413-769F-42AE-8795-491833B50F98}"/>
    <cellStyle name="Normal 47 2 2 2 3 5" xfId="52947" xr:uid="{E674D8A6-D46D-4544-92BD-27C208CF292D}"/>
    <cellStyle name="Normal 47 2 2 2 4" xfId="51777" xr:uid="{55508815-1802-4479-BE49-FEE543C451A0}"/>
    <cellStyle name="Normal 47 2 2 2 4 2" xfId="52949" xr:uid="{E60A12B5-C534-443C-8073-1D5B6ACBAD16}"/>
    <cellStyle name="Normal 47 2 2 2 4 2 2" xfId="52950" xr:uid="{140BDA34-EC04-4A61-9D9D-C6ABEFAD2C1C}"/>
    <cellStyle name="Normal 47 2 2 2 4 2 2 2" xfId="4860" xr:uid="{95BEB28C-ED07-4C35-B209-1EF6CCCFB32E}"/>
    <cellStyle name="Normal 47 2 2 2 4 2 3" xfId="43554" xr:uid="{7F3B5FF3-6862-4CFC-9E74-9A7A4ED3A2A5}"/>
    <cellStyle name="Normal 47 2 2 2 4 3" xfId="52951" xr:uid="{607520EF-951E-41A1-B8C1-AF71FDBB2D5F}"/>
    <cellStyle name="Normal 47 2 2 2 4 3 2" xfId="52952" xr:uid="{1CD7999F-1325-4138-8747-E2A911874A70}"/>
    <cellStyle name="Normal 47 2 2 2 4 4" xfId="52953" xr:uid="{E6ED5AFA-09A1-4BA3-A817-F7B0FD005133}"/>
    <cellStyle name="Normal 47 2 2 2 5" xfId="52955" xr:uid="{00768D31-123D-450F-95B1-6B78CB9EAEB5}"/>
    <cellStyle name="Normal 47 2 2 2 5 2" xfId="52956" xr:uid="{C182AF04-DB80-4B01-913A-E6AE049C62C0}"/>
    <cellStyle name="Normal 47 2 2 2 5 2 2" xfId="52957" xr:uid="{ACAA45CD-9F08-4A74-90AC-1324E6B93F41}"/>
    <cellStyle name="Normal 47 2 2 2 5 3" xfId="52958" xr:uid="{C62B3932-1189-4FE0-81CC-C8B2199333B3}"/>
    <cellStyle name="Normal 47 2 2 2 6" xfId="52959" xr:uid="{F4ADF175-A849-4E89-9B8D-4DAB777ED154}"/>
    <cellStyle name="Normal 47 2 2 2 6 2" xfId="52960" xr:uid="{30D39BB1-B649-4532-BB9F-B8892EF6898E}"/>
    <cellStyle name="Normal 47 2 2 2 7" xfId="52961" xr:uid="{D1CA2C2D-738E-447F-877B-D86564A6586F}"/>
    <cellStyle name="Normal 47 2 2 2 8" xfId="47021" xr:uid="{860B086D-5DCE-40FE-A8DA-4A2803A4BCC3}"/>
    <cellStyle name="Normal 47 2 2 3" xfId="52963" xr:uid="{63B0E18F-9447-41C5-882F-49BFC15305B0}"/>
    <cellStyle name="Normal 47 2 2 3 2" xfId="52965" xr:uid="{6A64F6B2-CF15-4352-A3F7-32ED7942D374}"/>
    <cellStyle name="Normal 47 2 2 3 2 2" xfId="52967" xr:uid="{D8851AE3-2FBE-470B-AC7F-D03F6B496691}"/>
    <cellStyle name="Normal 47 2 2 3 2 2 2" xfId="52969" xr:uid="{089DFE1B-BFA3-4EDA-A06C-1CB982277335}"/>
    <cellStyle name="Normal 47 2 2 3 2 2 2 2" xfId="45360" xr:uid="{C41EDF05-CD2E-40E2-BDA2-574E8E470155}"/>
    <cellStyle name="Normal 47 2 2 3 2 2 2 2 2" xfId="45362" xr:uid="{9C2E8A76-F9D0-480D-959A-0739D83CA3BA}"/>
    <cellStyle name="Normal 47 2 2 3 2 2 2 3" xfId="45366" xr:uid="{7ABE94D8-AD49-4B8A-B674-B14FEE43876C}"/>
    <cellStyle name="Normal 47 2 2 3 2 2 3" xfId="52970" xr:uid="{9FA86EAC-BAF3-4B7C-9F8C-0FC95BCE6892}"/>
    <cellStyle name="Normal 47 2 2 3 2 2 3 2" xfId="52971" xr:uid="{F28F499C-EF2B-4D7C-9886-B5DA47754D55}"/>
    <cellStyle name="Normal 47 2 2 3 2 2 4" xfId="52972" xr:uid="{07BA4141-0C08-4F9D-B0A2-617D7F77B47A}"/>
    <cellStyle name="Normal 47 2 2 3 2 3" xfId="42583" xr:uid="{1853215B-4BC3-453D-9E41-769EEE2B90DB}"/>
    <cellStyle name="Normal 47 2 2 3 2 3 2" xfId="42585" xr:uid="{38AA4BAC-4B65-464F-8394-13E8B4A3F705}"/>
    <cellStyle name="Normal 47 2 2 3 2 3 2 2" xfId="52973" xr:uid="{414BF034-9569-43C6-8DC1-95829A780A31}"/>
    <cellStyle name="Normal 47 2 2 3 2 3 3" xfId="52974" xr:uid="{68E7FF1F-5A16-4F6E-B4B6-1A4EAC4B83AF}"/>
    <cellStyle name="Normal 47 2 2 3 2 4" xfId="42587" xr:uid="{B35EB019-68E4-403A-9691-5631E9893299}"/>
    <cellStyle name="Normal 47 2 2 3 2 4 2" xfId="52975" xr:uid="{1FA368AF-BA33-4C73-86A9-6345A5ED7220}"/>
    <cellStyle name="Normal 47 2 2 3 2 5" xfId="52976" xr:uid="{3DCBD1F1-6062-45C9-938B-D9A8227F6CB5}"/>
    <cellStyle name="Normal 47 2 2 3 3" xfId="52978" xr:uid="{7C8C835E-CC3B-4D76-9592-65A034213D79}"/>
    <cellStyle name="Normal 47 2 2 3 3 2" xfId="52980" xr:uid="{4C90E05C-E4D1-4D11-940E-84FBD5CA20E1}"/>
    <cellStyle name="Normal 47 2 2 3 3 2 2" xfId="52981" xr:uid="{B11E3067-D111-44CA-8591-3A1285FC9AAA}"/>
    <cellStyle name="Normal 47 2 2 3 3 2 2 2" xfId="52982" xr:uid="{8B959F4D-BC98-4905-BC68-85058BA564E5}"/>
    <cellStyle name="Normal 47 2 2 3 3 2 3" xfId="16998" xr:uid="{11E41070-FC41-43D5-B119-5580138CFE71}"/>
    <cellStyle name="Normal 47 2 2 3 3 3" xfId="42590" xr:uid="{A3A55240-0086-49D9-BEBE-E15DB083E260}"/>
    <cellStyle name="Normal 47 2 2 3 3 3 2" xfId="52983" xr:uid="{442FEC5B-0F94-452B-9780-500207E39782}"/>
    <cellStyle name="Normal 47 2 2 3 3 4" xfId="32905" xr:uid="{D8F23040-6B33-4D7E-A0CE-6004A4CC9432}"/>
    <cellStyle name="Normal 47 2 2 3 4" xfId="52985" xr:uid="{B71ED842-550C-4437-8A17-CB84461DC0F0}"/>
    <cellStyle name="Normal 47 2 2 3 4 2" xfId="52986" xr:uid="{3F09C418-6993-415E-9401-F255A4998409}"/>
    <cellStyle name="Normal 47 2 2 3 4 2 2" xfId="52987" xr:uid="{CC42F734-EE5A-4CB2-8130-5EB2E6938033}"/>
    <cellStyle name="Normal 47 2 2 3 4 3" xfId="52988" xr:uid="{E3E437A5-A7E8-4A70-A3C0-B22F995A3348}"/>
    <cellStyle name="Normal 47 2 2 3 5" xfId="52989" xr:uid="{EC583BB9-24DB-4114-A1D2-86416BBD9997}"/>
    <cellStyle name="Normal 47 2 2 3 5 2" xfId="52990" xr:uid="{3D896EDF-2EB9-449C-91FA-632A3A514CDD}"/>
    <cellStyle name="Normal 47 2 2 3 6" xfId="52991" xr:uid="{BD4597AA-47BA-4A3A-9832-D51A556918F0}"/>
    <cellStyle name="Normal 47 2 2 3 7" xfId="52992" xr:uid="{912728B9-8BEE-4A03-831F-B770A6404B27}"/>
    <cellStyle name="Normal 47 2 2 4" xfId="39921" xr:uid="{DAF3B51B-FF0D-4FCB-B398-891027F03EC5}"/>
    <cellStyle name="Normal 47 2 2 4 2" xfId="52994" xr:uid="{A5553E5C-654F-454F-8BAA-6ADFF33FBDA0}"/>
    <cellStyle name="Normal 47 2 2 4 2 2" xfId="52996" xr:uid="{2B0576E9-CA6E-46DA-8842-9BAFF9ECA5F2}"/>
    <cellStyle name="Normal 47 2 2 4 2 2 2" xfId="52997" xr:uid="{EB1D7127-DB37-434F-BBD8-45DB3987137A}"/>
    <cellStyle name="Normal 47 2 2 4 2 2 2 2" xfId="49695" xr:uid="{EB55C18D-E1C1-40D3-B0C0-D3E96ED9BE37}"/>
    <cellStyle name="Normal 47 2 2 4 2 2 3" xfId="52328" xr:uid="{26185354-1207-4478-99D5-ECD7D4F5FF76}"/>
    <cellStyle name="Normal 47 2 2 4 2 3" xfId="42594" xr:uid="{F4D12A70-6558-4FA4-804F-506B10D69409}"/>
    <cellStyle name="Normal 47 2 2 4 2 3 2" xfId="52998" xr:uid="{88C97300-DA00-4FAA-8E4B-7F4B09A740E8}"/>
    <cellStyle name="Normal 47 2 2 4 2 4" xfId="52999" xr:uid="{26E1C1CD-E256-49B1-9F8C-107D454533A6}"/>
    <cellStyle name="Normal 47 2 2 4 3" xfId="53001" xr:uid="{EAE05A9A-A1B3-4AA2-9086-6958D64CE72C}"/>
    <cellStyle name="Normal 47 2 2 4 3 2" xfId="53002" xr:uid="{B00BDDEB-4EEF-4949-AE63-6DA3C2762A69}"/>
    <cellStyle name="Normal 47 2 2 4 3 2 2" xfId="53003" xr:uid="{26861EB2-5E70-4309-BBA7-A405A216A372}"/>
    <cellStyle name="Normal 47 2 2 4 3 3" xfId="53004" xr:uid="{6E323FD9-48DE-4E90-8F70-C9FAB1A5932F}"/>
    <cellStyle name="Normal 47 2 2 4 4" xfId="53005" xr:uid="{C777257C-3E23-46F6-8F79-66B8C0CAE535}"/>
    <cellStyle name="Normal 47 2 2 4 4 2" xfId="53006" xr:uid="{BE677E80-6CAE-4A17-B078-E8C027E1D2E0}"/>
    <cellStyle name="Normal 47 2 2 4 5" xfId="53007" xr:uid="{7BCA8B1C-70AD-4790-9EF1-024AE12BF00A}"/>
    <cellStyle name="Normal 47 2 2 5" xfId="53009" xr:uid="{8C84D46E-BD4C-4134-A962-B8E9AB5D984E}"/>
    <cellStyle name="Normal 47 2 2 5 2" xfId="53011" xr:uid="{0C454521-1393-4547-8F05-5213F63534D5}"/>
    <cellStyle name="Normal 47 2 2 5 2 2" xfId="53012" xr:uid="{086AB3C1-C806-4CB7-95DF-A7197933725F}"/>
    <cellStyle name="Normal 47 2 2 5 2 2 2" xfId="53013" xr:uid="{F2B6B084-E13D-445B-8AAC-48CD53CCC01A}"/>
    <cellStyle name="Normal 47 2 2 5 2 3" xfId="53014" xr:uid="{81D9B9ED-A2E4-4D25-8656-7CD66424C283}"/>
    <cellStyle name="Normal 47 2 2 5 3" xfId="53015" xr:uid="{E340F898-4C9D-4CF3-8349-BF394C4FECB6}"/>
    <cellStyle name="Normal 47 2 2 5 3 2" xfId="53016" xr:uid="{24471939-3526-4340-932C-CF62C200357B}"/>
    <cellStyle name="Normal 47 2 2 5 4" xfId="53017" xr:uid="{E933481D-B5A6-46DC-8C4E-D3015750A7F1}"/>
    <cellStyle name="Normal 47 2 2 6" xfId="53019" xr:uid="{A2F96B3C-1D33-42B8-8CDF-DEC79C732C92}"/>
    <cellStyle name="Normal 47 2 2 6 2" xfId="46689" xr:uid="{0BFEB106-5A90-4426-83F5-4116B9E74FB2}"/>
    <cellStyle name="Normal 47 2 2 6 2 2" xfId="29495" xr:uid="{60227538-076D-4664-9D46-7C56FA8E0AD9}"/>
    <cellStyle name="Normal 47 2 2 6 3" xfId="46691" xr:uid="{B7BE0267-C674-46AA-9096-23085E927D27}"/>
    <cellStyle name="Normal 47 2 2 7" xfId="53021" xr:uid="{4671FEA9-372F-4ADB-9433-19EFF5B9E5F7}"/>
    <cellStyle name="Normal 47 2 2 7 2" xfId="46712" xr:uid="{CFA41B5E-B0D1-437B-BFAF-1626A17A4502}"/>
    <cellStyle name="Normal 47 2 2 8" xfId="53023" xr:uid="{33A93AC6-D5FA-4F92-9886-0A81FA720E7B}"/>
    <cellStyle name="Normal 47 2 2 9" xfId="53024" xr:uid="{E536D4BF-7C44-430E-A633-D645A45A6AFB}"/>
    <cellStyle name="Normal 47 2 3" xfId="53026" xr:uid="{CC93E017-38D3-4F21-B816-0E818782CA68}"/>
    <cellStyle name="Normal 47 2 3 2" xfId="53028" xr:uid="{FFA38181-8E6C-4916-AA90-07D518AB9F8F}"/>
    <cellStyle name="Normal 47 2 3 2 2" xfId="53030" xr:uid="{56B7DEE4-1805-42A6-B7A4-788AF0DEA64B}"/>
    <cellStyle name="Normal 47 2 3 2 2 2" xfId="53032" xr:uid="{8D8ABF1D-8E56-4AEB-A1C5-9CEDBC9E05B6}"/>
    <cellStyle name="Normal 47 2 3 2 2 2 2" xfId="53034" xr:uid="{CBA03914-F87F-409B-BD66-65E2A0C03BED}"/>
    <cellStyle name="Normal 47 2 3 2 2 2 2 2" xfId="53035" xr:uid="{BB430A75-A693-418C-8A33-D99D36CADC5F}"/>
    <cellStyle name="Normal 47 2 3 2 2 2 2 2 2" xfId="18289" xr:uid="{091860E7-F3B1-4072-A391-B3DAFCFC66F3}"/>
    <cellStyle name="Normal 47 2 3 2 2 2 2 3" xfId="20078" xr:uid="{5AB0C4AF-C6C2-4C7B-8BC6-C8C3F795B38D}"/>
    <cellStyle name="Normal 47 2 3 2 2 2 3" xfId="53036" xr:uid="{F487618B-E992-4C00-ACFA-81DC1CAC241D}"/>
    <cellStyle name="Normal 47 2 3 2 2 2 3 2" xfId="53037" xr:uid="{A424F80E-23CC-44A4-BF13-7BEC03D830A1}"/>
    <cellStyle name="Normal 47 2 3 2 2 2 4" xfId="53038" xr:uid="{4A603479-0D3F-4B68-BB33-7B33CCCFA06D}"/>
    <cellStyle name="Normal 47 2 3 2 2 3" xfId="53040" xr:uid="{6B62600F-4E6F-4352-B1E1-7F3ACD6543AB}"/>
    <cellStyle name="Normal 47 2 3 2 2 3 2" xfId="53041" xr:uid="{870BC45A-71BF-481E-874C-F8859CC793D0}"/>
    <cellStyle name="Normal 47 2 3 2 2 3 2 2" xfId="53042" xr:uid="{925B3435-1298-4AFD-965A-C400E69D77DB}"/>
    <cellStyle name="Normal 47 2 3 2 2 3 3" xfId="53043" xr:uid="{AD88B000-17BC-41F5-BBD6-67C172E5CD59}"/>
    <cellStyle name="Normal 47 2 3 2 2 4" xfId="53044" xr:uid="{F7F3D91D-05CA-4189-B354-97D074F990BC}"/>
    <cellStyle name="Normal 47 2 3 2 2 4 2" xfId="53045" xr:uid="{4E006E9E-649D-4F09-953D-B4471CA7F265}"/>
    <cellStyle name="Normal 47 2 3 2 2 5" xfId="53046" xr:uid="{6AAB1756-57AF-44A1-92A1-CD26E56813DB}"/>
    <cellStyle name="Normal 47 2 3 2 3" xfId="53048" xr:uid="{C4FCA7E1-49B3-4D12-8084-C51DC8DDE837}"/>
    <cellStyle name="Normal 47 2 3 2 3 2" xfId="53050" xr:uid="{34315A4F-6D39-4316-8696-2CAAAB5079F0}"/>
    <cellStyle name="Normal 47 2 3 2 3 2 2" xfId="53051" xr:uid="{3D3101BC-71B7-4C64-B539-753B8F60995C}"/>
    <cellStyle name="Normal 47 2 3 2 3 2 2 2" xfId="53052" xr:uid="{AF3948BD-0919-4489-A9F0-3EBA5067BAEF}"/>
    <cellStyle name="Normal 47 2 3 2 3 2 3" xfId="53053" xr:uid="{CABF3BCD-3926-4C1F-AB85-37290A7D79B3}"/>
    <cellStyle name="Normal 47 2 3 2 3 3" xfId="53054" xr:uid="{FD5713F2-23A7-46CA-97CA-9309F900436B}"/>
    <cellStyle name="Normal 47 2 3 2 3 3 2" xfId="53055" xr:uid="{68F5DBCA-87BF-49B0-80A0-0F4FC34A53DA}"/>
    <cellStyle name="Normal 47 2 3 2 3 4" xfId="53056" xr:uid="{D4AD6A83-7DE7-46D2-A65F-EEB6B5401BCB}"/>
    <cellStyle name="Normal 47 2 3 2 4" xfId="53058" xr:uid="{C45CC46C-26B9-4303-A163-494A100C4A6B}"/>
    <cellStyle name="Normal 47 2 3 2 4 2" xfId="53059" xr:uid="{BC300395-FFE4-47EF-B79B-86BEF33C5524}"/>
    <cellStyle name="Normal 47 2 3 2 4 2 2" xfId="53060" xr:uid="{E9C6D1E8-3FED-49FD-B3C6-51A49DF9713F}"/>
    <cellStyle name="Normal 47 2 3 2 4 3" xfId="53061" xr:uid="{0905A26F-3765-42C1-8439-179A37E71E3E}"/>
    <cellStyle name="Normal 47 2 3 2 5" xfId="38310" xr:uid="{45C34433-3A65-4C6F-B0BB-0D9EB867BD21}"/>
    <cellStyle name="Normal 47 2 3 2 5 2" xfId="53062" xr:uid="{8DA84040-3AE8-4C8E-83C0-43A8FA04B355}"/>
    <cellStyle name="Normal 47 2 3 2 6" xfId="53063" xr:uid="{41886ECA-3ED5-4B0A-B75A-232B18D33620}"/>
    <cellStyle name="Normal 47 2 3 2 7" xfId="53064" xr:uid="{B5D2E272-D0D4-4395-92A3-2A3A77376199}"/>
    <cellStyle name="Normal 47 2 3 3" xfId="53066" xr:uid="{9AAF8EA5-E3EB-4A5A-828C-BC5DCF95BD5A}"/>
    <cellStyle name="Normal 47 2 3 3 2" xfId="53068" xr:uid="{F0580E22-35F1-4790-A947-EBB687614CCA}"/>
    <cellStyle name="Normal 47 2 3 3 2 2" xfId="1204" xr:uid="{87E7BCCF-9B93-4FF7-B09D-29E8B09B212E}"/>
    <cellStyle name="Normal 47 2 3 3 2 2 2" xfId="27737" xr:uid="{E5166571-70E6-463B-8A48-5DE2A20E7937}"/>
    <cellStyle name="Normal 47 2 3 3 2 2 2 2" xfId="27743" xr:uid="{FEF69CB5-EB1C-4A98-8111-AE6F7C305C4E}"/>
    <cellStyle name="Normal 47 2 3 3 2 2 3" xfId="27749" xr:uid="{3ECFAA56-B9E9-4B6E-AACB-0F42AAB4D5DF}"/>
    <cellStyle name="Normal 47 2 3 3 2 3" xfId="42600" xr:uid="{A42741F2-B320-41B0-83A8-E105525090AA}"/>
    <cellStyle name="Normal 47 2 3 3 2 3 2" xfId="27766" xr:uid="{DD8AD6E0-9C76-4C27-90B8-F46AB87A9E8D}"/>
    <cellStyle name="Normal 47 2 3 3 2 4" xfId="53069" xr:uid="{57EEEB32-5B6F-4325-882B-B9D54CAB67A4}"/>
    <cellStyle name="Normal 47 2 3 3 3" xfId="53071" xr:uid="{41C42684-40BD-4966-A36A-C3A19C3D26AF}"/>
    <cellStyle name="Normal 47 2 3 3 3 2" xfId="53072" xr:uid="{D6161CE6-B2D3-4456-A4C6-9F744284D9CF}"/>
    <cellStyle name="Normal 47 2 3 3 3 2 2" xfId="27833" xr:uid="{179CFA6F-5088-41D7-BBD1-86E19113DEB4}"/>
    <cellStyle name="Normal 47 2 3 3 3 3" xfId="53073" xr:uid="{C6608211-EE0D-4E55-94B7-4CE7ADEC8E80}"/>
    <cellStyle name="Normal 47 2 3 3 4" xfId="53074" xr:uid="{B7255694-1076-49B5-8D52-3035E0E68C87}"/>
    <cellStyle name="Normal 47 2 3 3 4 2" xfId="53075" xr:uid="{4490C3DB-E606-4F10-8934-B2275BE1D133}"/>
    <cellStyle name="Normal 47 2 3 3 5" xfId="1343" xr:uid="{4C518CF8-D262-420C-A32B-A4A6126490BB}"/>
    <cellStyle name="Normal 47 2 3 4" xfId="53077" xr:uid="{FA187E05-E3D7-4F1E-B3F7-CE90DBDF38E8}"/>
    <cellStyle name="Normal 47 2 3 4 2" xfId="53079" xr:uid="{E3609CFA-AC0A-4DDD-BB21-6E38011C3C2D}"/>
    <cellStyle name="Normal 47 2 3 4 2 2" xfId="53080" xr:uid="{33186B43-6769-45A9-8C35-1801E7EF4B72}"/>
    <cellStyle name="Normal 47 2 3 4 2 2 2" xfId="23098" xr:uid="{83AE6806-6690-47B3-83D9-925400C52D7B}"/>
    <cellStyle name="Normal 47 2 3 4 2 3" xfId="53081" xr:uid="{57AD2DAF-7415-412F-9694-DDFB55F286FE}"/>
    <cellStyle name="Normal 47 2 3 4 3" xfId="53082" xr:uid="{303A3D9E-2616-48C7-8ACF-AF44911CADF4}"/>
    <cellStyle name="Normal 47 2 3 4 3 2" xfId="53083" xr:uid="{64B33E8B-1245-4615-86BD-BF2DAA3FB9DB}"/>
    <cellStyle name="Normal 47 2 3 4 4" xfId="53084" xr:uid="{AD3FCFE4-5313-423F-9DCC-70FC290312C6}"/>
    <cellStyle name="Normal 47 2 3 5" xfId="53086" xr:uid="{B852349C-85FB-4A64-BA66-0B77A1B647FA}"/>
    <cellStyle name="Normal 47 2 3 5 2" xfId="53087" xr:uid="{7619D445-284A-4C4E-B04B-BBA49C027DC3}"/>
    <cellStyle name="Normal 47 2 3 5 2 2" xfId="53088" xr:uid="{3E46A8EB-102F-4FC8-B3B2-31FECCE73324}"/>
    <cellStyle name="Normal 47 2 3 5 3" xfId="33106" xr:uid="{FFF15A5E-5B06-41A1-9245-2334618C8C45}"/>
    <cellStyle name="Normal 47 2 3 6" xfId="47193" xr:uid="{FCDBF6EC-01A2-41A4-A29A-448DD88FF8D3}"/>
    <cellStyle name="Normal 47 2 3 6 2" xfId="46738" xr:uid="{A44E02F0-AB55-41C2-B2D3-1F1070273282}"/>
    <cellStyle name="Normal 47 2 3 7" xfId="47195" xr:uid="{7C31A2CF-6F4A-499D-AE05-EB4F17D3BFDA}"/>
    <cellStyle name="Normal 47 2 3 8" xfId="53089" xr:uid="{AC1958EB-98BD-43D6-832D-2BF3ADA0AAEA}"/>
    <cellStyle name="Normal 47 2 4" xfId="53091" xr:uid="{18DDD0B4-365F-4969-8331-F77EEF8416E4}"/>
    <cellStyle name="Normal 47 2 4 2" xfId="2757" xr:uid="{9A4EE82D-270B-416A-A3B2-C1E0ACB65E95}"/>
    <cellStyle name="Normal 47 2 4 2 2" xfId="6005" xr:uid="{2C4C6F7D-1549-40FB-866A-4BDE49F32817}"/>
    <cellStyle name="Normal 47 2 4 2 2 2" xfId="5434" xr:uid="{38CA588E-FF59-4FB8-8FBD-47A8B44D246C}"/>
    <cellStyle name="Normal 47 2 4 2 2 2 2" xfId="5453" xr:uid="{54136F8B-F605-4AE5-8212-A634F65A6D10}"/>
    <cellStyle name="Normal 47 2 4 2 2 2 2 2" xfId="53092" xr:uid="{BE46F724-8E2D-4693-AC4F-B013D1FC8077}"/>
    <cellStyle name="Normal 47 2 4 2 2 2 3" xfId="44278" xr:uid="{635F5DE4-947A-49D1-82EE-A2172C95DEF1}"/>
    <cellStyle name="Normal 47 2 4 2 2 3" xfId="5473" xr:uid="{AED58186-1880-4693-8474-A24EB1EA0404}"/>
    <cellStyle name="Normal 47 2 4 2 2 3 2" xfId="36943" xr:uid="{44E8B0D4-392C-4262-8CAA-B073C4E66881}"/>
    <cellStyle name="Normal 47 2 4 2 2 4" xfId="53093" xr:uid="{469AED37-0583-432B-9A89-816F99A81E22}"/>
    <cellStyle name="Normal 47 2 4 2 3" xfId="6016" xr:uid="{DF72ADE1-DC11-4233-8CDD-ED5771584B9B}"/>
    <cellStyle name="Normal 47 2 4 2 3 2" xfId="17851" xr:uid="{0399FBB5-2049-449A-BD83-A223C85799A1}"/>
    <cellStyle name="Normal 47 2 4 2 3 2 2" xfId="38570" xr:uid="{0DE60FEF-C537-4CF6-98C3-0954BBD7D2F9}"/>
    <cellStyle name="Normal 47 2 4 2 3 3" xfId="53094" xr:uid="{C8B521AB-E512-4E1D-89E4-6BE9D54AF204}"/>
    <cellStyle name="Normal 47 2 4 2 4" xfId="17853" xr:uid="{D06DFAE8-D8D6-455D-B5BA-91C9B25523B1}"/>
    <cellStyle name="Normal 47 2 4 2 4 2" xfId="53095" xr:uid="{A6BDAB3A-2353-495F-B20B-C700FB044013}"/>
    <cellStyle name="Normal 47 2 4 2 5" xfId="5836" xr:uid="{6D6327D3-07AE-4733-B74A-3BF6A5CB8AA1}"/>
    <cellStyle name="Normal 47 2 4 3" xfId="2072" xr:uid="{2C7EE826-49B2-4472-BEBC-3869C175AC17}"/>
    <cellStyle name="Normal 47 2 4 3 2" xfId="14316" xr:uid="{E117F2AA-2005-421F-8467-2DAF5DE705DE}"/>
    <cellStyle name="Normal 47 2 4 3 2 2" xfId="17856" xr:uid="{8E2590D9-96D4-439F-972B-53C7C1A47291}"/>
    <cellStyle name="Normal 47 2 4 3 2 2 2" xfId="22548" xr:uid="{181483BB-C205-4E48-8F6B-E7E540781F56}"/>
    <cellStyle name="Normal 47 2 4 3 2 3" xfId="53096" xr:uid="{A3809141-0DC9-4FB1-95CC-F355D417A179}"/>
    <cellStyle name="Normal 47 2 4 3 3" xfId="17858" xr:uid="{EDA886A2-CDC2-4A46-856A-8B670E2A2847}"/>
    <cellStyle name="Normal 47 2 4 3 3 2" xfId="53097" xr:uid="{3FED8FD5-1499-403F-B0AF-995982BF9719}"/>
    <cellStyle name="Normal 47 2 4 3 4" xfId="53098" xr:uid="{4C68D929-CA29-4439-B5B8-E62B716B8506}"/>
    <cellStyle name="Normal 47 2 4 4" xfId="2784" xr:uid="{4D67CF6C-E760-4E6E-98F3-005E6B33B393}"/>
    <cellStyle name="Normal 47 2 4 4 2" xfId="17862" xr:uid="{F4CDA0CC-E3F0-4F13-8473-9488EEECAC33}"/>
    <cellStyle name="Normal 47 2 4 4 2 2" xfId="53099" xr:uid="{A96DB59E-B102-4857-83BA-F88D7F48B6A2}"/>
    <cellStyle name="Normal 47 2 4 4 3" xfId="53100" xr:uid="{DBC3E42B-5D6A-4E37-8620-B7C4F7383660}"/>
    <cellStyle name="Normal 47 2 4 5" xfId="2799" xr:uid="{37D05115-4817-4121-94DD-6D3C1A8E5257}"/>
    <cellStyle name="Normal 47 2 4 5 2" xfId="53101" xr:uid="{0420D97D-EF48-4D60-8979-B10A34C6EA34}"/>
    <cellStyle name="Normal 47 2 4 6" xfId="17866" xr:uid="{23781AD6-F6E4-4377-BDDA-1E52739F0C7D}"/>
    <cellStyle name="Normal 47 2 4 7" xfId="53102" xr:uid="{B342FD45-0787-4527-8322-96587C0C89D4}"/>
    <cellStyle name="Normal 47 2 5" xfId="53104" xr:uid="{0E805763-6382-4CFA-9F1F-7E9512AE64A1}"/>
    <cellStyle name="Normal 47 2 5 2" xfId="1750" xr:uid="{148AFD17-F707-4D0B-A2C7-CD9BC6F9E326}"/>
    <cellStyle name="Normal 47 2 5 2 2" xfId="14352" xr:uid="{E636FBE3-7CA5-4DC3-B972-7D865A4FC0E2}"/>
    <cellStyle name="Normal 47 2 5 2 2 2" xfId="17244" xr:uid="{04376A4E-EA48-4400-AA82-0C54E41E9954}"/>
    <cellStyle name="Normal 47 2 5 2 2 2 2" xfId="53105" xr:uid="{EFEA8261-750B-44F5-8542-77678D506282}"/>
    <cellStyle name="Normal 47 2 5 2 2 3" xfId="53106" xr:uid="{6C1B1B2F-3C9B-4737-AA81-2F9C1CD58047}"/>
    <cellStyle name="Normal 47 2 5 2 3" xfId="17875" xr:uid="{BA412484-07A9-4629-A58C-D3457EFABAF4}"/>
    <cellStyle name="Normal 47 2 5 2 3 2" xfId="53107" xr:uid="{0CFD5828-18BA-483C-97D3-A95654ED7ECE}"/>
    <cellStyle name="Normal 47 2 5 2 4" xfId="38128" xr:uid="{0CFE7491-6E7F-4F50-BD9E-4A2C74F92221}"/>
    <cellStyle name="Normal 47 2 5 3" xfId="17878" xr:uid="{D87A891D-474A-4611-98C4-2CF86BD677CC}"/>
    <cellStyle name="Normal 47 2 5 3 2" xfId="17883" xr:uid="{E784ADE0-6D71-4CAE-82D2-0B75B6443D21}"/>
    <cellStyle name="Normal 47 2 5 3 2 2" xfId="53108" xr:uid="{FF31BF41-2889-4D27-9201-4C9A7F0F2D94}"/>
    <cellStyle name="Normal 47 2 5 3 3" xfId="53109" xr:uid="{6D01FA50-0F45-48AC-B820-04DA50A1F6A7}"/>
    <cellStyle name="Normal 47 2 5 4" xfId="17887" xr:uid="{0CAD7B84-EA6F-4A90-A35C-184FDD604A68}"/>
    <cellStyle name="Normal 47 2 5 4 2" xfId="35676" xr:uid="{C025603A-63F1-454B-9F5B-A5DE879BC170}"/>
    <cellStyle name="Normal 47 2 5 5" xfId="35687" xr:uid="{AC976625-940D-4419-A728-7E2F72DE7A22}"/>
    <cellStyle name="Normal 47 2 6" xfId="35168" xr:uid="{3464DD9B-FC00-409B-AD18-4B096F7C0341}"/>
    <cellStyle name="Normal 47 2 6 2" xfId="17894" xr:uid="{365B47F6-94D1-46F2-A5FD-EAB325601051}"/>
    <cellStyle name="Normal 47 2 6 2 2" xfId="16633" xr:uid="{17AA4918-CE4B-4926-A6C6-C15B268FFD7E}"/>
    <cellStyle name="Normal 47 2 6 2 2 2" xfId="53110" xr:uid="{C339CED5-3D6B-4F04-9DD2-56C545214D7F}"/>
    <cellStyle name="Normal 47 2 6 2 3" xfId="1665" xr:uid="{AB87E636-ABC6-4C35-9A0E-27783871BD37}"/>
    <cellStyle name="Normal 47 2 6 3" xfId="17896" xr:uid="{7C78DACC-171B-4EBF-9D34-AB6BFEE9D1E1}"/>
    <cellStyle name="Normal 47 2 6 3 2" xfId="53111" xr:uid="{38AE59A6-FBFF-4A6D-A1BD-A555320D3635}"/>
    <cellStyle name="Normal 47 2 6 4" xfId="35698" xr:uid="{B399E7F6-D583-402B-B918-36B83D96FAC5}"/>
    <cellStyle name="Normal 47 2 7" xfId="53113" xr:uid="{B510A203-DA3B-47C1-A474-F3A48B860294}"/>
    <cellStyle name="Normal 47 2 7 2" xfId="17902" xr:uid="{20A60D5F-391B-43C2-B8F3-50F352D74704}"/>
    <cellStyle name="Normal 47 2 7 2 2" xfId="37886" xr:uid="{749632A3-F2E4-4184-BEFB-A94C8C13E911}"/>
    <cellStyle name="Normal 47 2 7 3" xfId="53114" xr:uid="{AE0DCC4A-B310-45B3-8B76-EB43CD1547B3}"/>
    <cellStyle name="Normal 47 2 8" xfId="42054" xr:uid="{EB402D5A-ED96-4E70-87FE-F4A5D69A12B7}"/>
    <cellStyle name="Normal 47 2 8 2" xfId="19968" xr:uid="{1327BB09-BE21-46E0-880B-2B18729AF9A0}"/>
    <cellStyle name="Normal 47 2 9" xfId="42104" xr:uid="{C2EBE643-4218-4CA4-AF3C-D41AC9358857}"/>
    <cellStyle name="Normal 47 3" xfId="40517" xr:uid="{730DB4A8-7CE5-457C-8669-B02F9F7C5AE8}"/>
    <cellStyle name="Normal 47 3 10" xfId="5105" xr:uid="{79C2C92C-678A-4541-BB46-1E38476B2DB1}"/>
    <cellStyle name="Normal 47 3 2" xfId="53116" xr:uid="{1647A498-E78D-4A92-A92B-1EB85A504964}"/>
    <cellStyle name="Normal 47 3 2 2" xfId="53118" xr:uid="{DA160CC5-849B-409E-900A-409608C4782A}"/>
    <cellStyle name="Normal 47 3 2 2 2" xfId="53120" xr:uid="{E898241E-138C-4A8E-B4A0-0BD65AFF05B7}"/>
    <cellStyle name="Normal 47 3 2 2 2 2" xfId="53122" xr:uid="{A1083138-3650-4D00-A3D9-53F8B36ED15A}"/>
    <cellStyle name="Normal 47 3 2 2 2 2 2" xfId="53124" xr:uid="{3B67AF34-10AC-4196-A572-B582F419BAE7}"/>
    <cellStyle name="Normal 47 3 2 2 2 2 2 2" xfId="33477" xr:uid="{C7367411-22B4-431A-B852-E7D51DD90464}"/>
    <cellStyle name="Normal 47 3 2 2 2 2 2 2 2" xfId="33459" xr:uid="{337FA7B3-B348-4256-9E36-C2F6648B1FAA}"/>
    <cellStyle name="Normal 47 3 2 2 2 2 2 3" xfId="26476" xr:uid="{B3D71B2F-764C-4365-9ECE-2BB06887228B}"/>
    <cellStyle name="Normal 47 3 2 2 2 2 3" xfId="53125" xr:uid="{49CD7598-D49B-4AC7-B286-288A1304A8AE}"/>
    <cellStyle name="Normal 47 3 2 2 2 2 3 2" xfId="33489" xr:uid="{93EF5938-23B3-459F-9FA7-BD4FD4691EA4}"/>
    <cellStyle name="Normal 47 3 2 2 2 2 4" xfId="25839" xr:uid="{781DAAED-7C09-4ADD-9684-204D80B6752C}"/>
    <cellStyle name="Normal 47 3 2 2 2 3" xfId="10435" xr:uid="{2E76AEEB-7E43-4A5F-8ED7-9899A786993F}"/>
    <cellStyle name="Normal 47 3 2 2 2 3 2" xfId="37411" xr:uid="{C9043AF8-E611-4408-A49F-3666C77CB962}"/>
    <cellStyle name="Normal 47 3 2 2 2 3 2 2" xfId="33505" xr:uid="{92AB17A5-9021-43CE-A21C-79359DA4B166}"/>
    <cellStyle name="Normal 47 3 2 2 2 3 3" xfId="53126" xr:uid="{C1A2C6B8-9662-42F8-9AA4-3B14AFEE7302}"/>
    <cellStyle name="Normal 47 3 2 2 2 4" xfId="37414" xr:uid="{52D6D292-97C1-4830-B7F6-5A83B275E4C5}"/>
    <cellStyle name="Normal 47 3 2 2 2 4 2" xfId="45420" xr:uid="{66ACE095-AC35-45CB-9F54-35EEACD97827}"/>
    <cellStyle name="Normal 47 3 2 2 2 5" xfId="53127" xr:uid="{93FB2F80-1F4F-448C-BF97-54921B67C454}"/>
    <cellStyle name="Normal 47 3 2 2 3" xfId="23473" xr:uid="{62242BF1-23D9-490D-9A75-9BDFF144CC43}"/>
    <cellStyle name="Normal 47 3 2 2 3 2" xfId="53129" xr:uid="{1A72496A-8D29-4AD5-96B7-F8E2FF814576}"/>
    <cellStyle name="Normal 47 3 2 2 3 2 2" xfId="53130" xr:uid="{6BDED80D-61DE-4A71-A5A7-E1F383607E7A}"/>
    <cellStyle name="Normal 47 3 2 2 3 2 2 2" xfId="33592" xr:uid="{1DEE1CF5-53E3-4B4E-9512-3C8227BB759B}"/>
    <cellStyle name="Normal 47 3 2 2 3 2 3" xfId="53131" xr:uid="{29A33479-6862-4ABF-8407-922E0D0D7452}"/>
    <cellStyle name="Normal 47 3 2 2 3 3" xfId="37417" xr:uid="{32B7DF22-F92E-4E06-AB23-AF475B9C8D9B}"/>
    <cellStyle name="Normal 47 3 2 2 3 3 2" xfId="53132" xr:uid="{1555860A-E27E-45CA-ADE2-06B0418A732A}"/>
    <cellStyle name="Normal 47 3 2 2 3 4" xfId="53133" xr:uid="{70968A41-5570-4D22-B45E-BB77837CF1C7}"/>
    <cellStyle name="Normal 47 3 2 2 4" xfId="34190" xr:uid="{3C665CFE-8778-4733-983F-AD9B498E236C}"/>
    <cellStyle name="Normal 47 3 2 2 4 2" xfId="53135" xr:uid="{920DC53B-70C5-447A-99FA-BEFEE47A85A0}"/>
    <cellStyle name="Normal 47 3 2 2 4 2 2" xfId="53137" xr:uid="{730F739D-0259-4B69-ACE6-B0324B7299A9}"/>
    <cellStyle name="Normal 47 3 2 2 4 3" xfId="53139" xr:uid="{8855177F-2238-4516-BE28-0414276BF1CF}"/>
    <cellStyle name="Normal 47 3 2 2 5" xfId="24916" xr:uid="{9F295C70-86DD-4438-9939-A608FBD3E6BB}"/>
    <cellStyle name="Normal 47 3 2 2 5 2" xfId="24919" xr:uid="{48190B10-4CF7-4706-96F7-2AE7B7ECDFC0}"/>
    <cellStyle name="Normal 47 3 2 2 6" xfId="24937" xr:uid="{9ED52F6D-D949-4C82-91A0-A6495BF86A22}"/>
    <cellStyle name="Normal 47 3 2 2 7" xfId="24947" xr:uid="{33E846B0-4272-4AD5-A643-E05C05F027C0}"/>
    <cellStyle name="Normal 47 3 2 3" xfId="53141" xr:uid="{61DEAA2C-8E83-4E55-A58D-8AD2669B90B5}"/>
    <cellStyle name="Normal 47 3 2 3 2" xfId="53143" xr:uid="{8D3D1CF5-CCED-4C0F-972E-9B7F6D54E036}"/>
    <cellStyle name="Normal 47 3 2 3 2 2" xfId="53145" xr:uid="{BD99421E-BB8E-4AC6-9205-39AAE327C910}"/>
    <cellStyle name="Normal 47 3 2 3 2 2 2" xfId="53146" xr:uid="{811DF857-F9AA-48E7-9B50-6A96EC6045D9}"/>
    <cellStyle name="Normal 47 3 2 3 2 2 2 2" xfId="33833" xr:uid="{55421E8F-C56F-41F2-8AF5-142A4C111ED0}"/>
    <cellStyle name="Normal 47 3 2 3 2 2 3" xfId="53147" xr:uid="{3740F9D2-9A7D-42DA-809E-86DF5242D07E}"/>
    <cellStyle name="Normal 47 3 2 3 2 3" xfId="37424" xr:uid="{3127D933-2B38-4706-9076-0725152BAC68}"/>
    <cellStyle name="Normal 47 3 2 3 2 3 2" xfId="53148" xr:uid="{D0B80AD9-297C-4042-B9BF-7A5A8EA62BE1}"/>
    <cellStyle name="Normal 47 3 2 3 2 4" xfId="53149" xr:uid="{3270301B-67D2-45BC-BADA-854B4FBCFE5B}"/>
    <cellStyle name="Normal 47 3 2 3 3" xfId="53151" xr:uid="{36FD49B0-DB47-41FE-9E7A-1B79737B3289}"/>
    <cellStyle name="Normal 47 3 2 3 3 2" xfId="53152" xr:uid="{5AA3A5A2-3F23-49D3-8662-7613AB370EC3}"/>
    <cellStyle name="Normal 47 3 2 3 3 2 2" xfId="53153" xr:uid="{CD29F719-E5F2-4BE6-9893-CCCFA16A5657}"/>
    <cellStyle name="Normal 47 3 2 3 3 3" xfId="53154" xr:uid="{836FE8C8-F3AB-4381-AD5C-CD0ADA8F817E}"/>
    <cellStyle name="Normal 47 3 2 3 4" xfId="53155" xr:uid="{A3543567-9979-4E30-A2B3-91D082C2BD45}"/>
    <cellStyle name="Normal 47 3 2 3 4 2" xfId="53157" xr:uid="{31197F62-BE9E-4706-BA48-D5FDFD68D0FF}"/>
    <cellStyle name="Normal 47 3 2 3 5" xfId="24953" xr:uid="{6C63C0F9-1C81-485D-8F82-EBA2EF635EEB}"/>
    <cellStyle name="Normal 47 3 2 4" xfId="39957" xr:uid="{FF50BB93-1E46-419D-B394-FA65026EF201}"/>
    <cellStyle name="Normal 47 3 2 4 2" xfId="53159" xr:uid="{6A974EE1-324E-4C95-A68A-2AEFC56391DE}"/>
    <cellStyle name="Normal 47 3 2 4 2 2" xfId="38897" xr:uid="{619F0AA9-3CE5-4B04-BB54-36E7259A4938}"/>
    <cellStyle name="Normal 47 3 2 4 2 2 2" xfId="53160" xr:uid="{C9421D74-9BC9-4A7A-9E69-BE1206587FB9}"/>
    <cellStyle name="Normal 47 3 2 4 2 3" xfId="53161" xr:uid="{7785C446-CA2B-4BFB-9F31-71F737485149}"/>
    <cellStyle name="Normal 47 3 2 4 3" xfId="53162" xr:uid="{BBD323EE-A793-4038-8966-1202933B5A04}"/>
    <cellStyle name="Normal 47 3 2 4 3 2" xfId="53163" xr:uid="{40CE8549-5EFA-4389-B1A1-685518BD9FA1}"/>
    <cellStyle name="Normal 47 3 2 4 4" xfId="53164" xr:uid="{33EB4D66-3307-4466-9952-8EFA294B0975}"/>
    <cellStyle name="Normal 47 3 2 5" xfId="53166" xr:uid="{02C53511-A61E-425B-9699-F2289FE3D6B5}"/>
    <cellStyle name="Normal 47 3 2 5 2" xfId="53167" xr:uid="{28B8F6DA-E49A-4E15-9DA9-A71B3AA6887D}"/>
    <cellStyle name="Normal 47 3 2 5 2 2" xfId="53168" xr:uid="{E7027C49-9335-47F0-B17A-DC5E5FEF1272}"/>
    <cellStyle name="Normal 47 3 2 5 3" xfId="53169" xr:uid="{845B293C-D596-431B-A060-6EC46F5DD3A1}"/>
    <cellStyle name="Normal 47 3 2 6" xfId="53170" xr:uid="{E23610F2-DCC3-4988-A1CB-5EFF2D2DE4E3}"/>
    <cellStyle name="Normal 47 3 2 6 2" xfId="46798" xr:uid="{18066822-749C-44C4-944E-FC37DA763BEC}"/>
    <cellStyle name="Normal 47 3 2 7" xfId="26105" xr:uid="{F175C89A-D1FB-41BE-B90E-2C71D6B3CF12}"/>
    <cellStyle name="Normal 47 3 2 8" xfId="14612" xr:uid="{9D65FF1D-C5F5-4684-8F99-8865A83141C9}"/>
    <cellStyle name="Normal 47 3 3" xfId="53172" xr:uid="{8B76C8BF-3FCA-470A-A4EF-ADB4DFD2D2C1}"/>
    <cellStyle name="Normal 47 3 3 2" xfId="53174" xr:uid="{4A2BED5A-AAF2-4C62-B39D-A164ED618440}"/>
    <cellStyle name="Normal 47 3 3 2 2" xfId="21833" xr:uid="{6848DA7F-15CA-4318-8ED5-5C8C9013A7C2}"/>
    <cellStyle name="Normal 47 3 3 2 2 2" xfId="21837" xr:uid="{939D8F87-6A2A-404A-85BB-57C81C58CD7C}"/>
    <cellStyle name="Normal 47 3 3 2 2 2 2" xfId="53175" xr:uid="{2793A0D0-508E-4E96-B257-DC34D3B3D36C}"/>
    <cellStyle name="Normal 47 3 3 2 2 2 2 2" xfId="31119" xr:uid="{CC379439-EE4A-45EA-B328-039DA45DD566}"/>
    <cellStyle name="Normal 47 3 3 2 2 2 3" xfId="53176" xr:uid="{FC000A13-EB52-46DD-9B63-EA467FDD2966}"/>
    <cellStyle name="Normal 47 3 3 2 2 3" xfId="17146" xr:uid="{4B022A9E-3DAC-4EF8-835D-4FAEE87BF4D3}"/>
    <cellStyle name="Normal 47 3 3 2 2 3 2" xfId="53177" xr:uid="{8560D59C-87C7-4400-8A18-950E820917AC}"/>
    <cellStyle name="Normal 47 3 3 2 2 4" xfId="53178" xr:uid="{90AA6CEE-CC2B-4427-AD97-D2F8E0DCA649}"/>
    <cellStyle name="Normal 47 3 3 2 3" xfId="21840" xr:uid="{1A3AC493-091C-4BA7-8325-BECBB1DFF3DB}"/>
    <cellStyle name="Normal 47 3 3 2 3 2" xfId="21843" xr:uid="{E24D6CB3-0D1B-43E3-A9D9-43199E835981}"/>
    <cellStyle name="Normal 47 3 3 2 3 2 2" xfId="53179" xr:uid="{D971FFFC-EC3F-4186-8304-997DD43F3F8E}"/>
    <cellStyle name="Normal 47 3 3 2 3 3" xfId="21845" xr:uid="{51D8842C-CAC0-4EDC-8E32-BC0DC06D0081}"/>
    <cellStyle name="Normal 47 3 3 2 4" xfId="21848" xr:uid="{125537C6-B6B5-48DB-8E57-3C6993493186}"/>
    <cellStyle name="Normal 47 3 3 2 4 2" xfId="21853" xr:uid="{62248B69-2790-40C9-BC70-E0786970DE02}"/>
    <cellStyle name="Normal 47 3 3 2 5" xfId="20295" xr:uid="{CC882227-2778-4A8E-9B64-01D8B821240E}"/>
    <cellStyle name="Normal 47 3 3 3" xfId="53181" xr:uid="{405B9A62-FFDB-4190-A2C3-8E7BE55EB3F7}"/>
    <cellStyle name="Normal 47 3 3 3 2" xfId="21921" xr:uid="{C2EC93E4-84E3-44F7-96B5-39C341DF0D0E}"/>
    <cellStyle name="Normal 47 3 3 3 2 2" xfId="53182" xr:uid="{64660E57-F2E8-432B-AB9B-BDF87362620A}"/>
    <cellStyle name="Normal 47 3 3 3 2 2 2" xfId="53183" xr:uid="{4443CCE7-F1BF-4131-97AA-CFEE083C9643}"/>
    <cellStyle name="Normal 47 3 3 3 2 3" xfId="26394" xr:uid="{E2888911-BD30-4D3E-85CC-EC0DE6BCE094}"/>
    <cellStyle name="Normal 47 3 3 3 3" xfId="21930" xr:uid="{73964EF4-E4CD-4118-A277-63E9503A9F00}"/>
    <cellStyle name="Normal 47 3 3 3 3 2" xfId="53184" xr:uid="{C4CB19A4-46EF-4474-A042-B1221D72A301}"/>
    <cellStyle name="Normal 47 3 3 3 4" xfId="21935" xr:uid="{B307931C-FE07-441B-BF86-7C2BE16D2534}"/>
    <cellStyle name="Normal 47 3 3 4" xfId="53186" xr:uid="{81FAC825-5DF8-485A-9EDD-FB27CC1D65F4}"/>
    <cellStyle name="Normal 47 3 3 4 2" xfId="22047" xr:uid="{A2541C61-25EB-4B06-A257-1CA77B3A6665}"/>
    <cellStyle name="Normal 47 3 3 4 2 2" xfId="53187" xr:uid="{0F14EE86-32F8-4A4D-9EEE-DBEED362E82C}"/>
    <cellStyle name="Normal 47 3 3 4 3" xfId="22423" xr:uid="{04FA4D2C-9FB3-4422-82CC-8D18540CC5F3}"/>
    <cellStyle name="Normal 47 3 3 5" xfId="53188" xr:uid="{2886E9F0-D132-4107-B8D2-2EB713688F21}"/>
    <cellStyle name="Normal 47 3 3 5 2" xfId="23291" xr:uid="{25C8A644-665E-45FA-9CEE-5FED45DBC997}"/>
    <cellStyle name="Normal 47 3 3 6" xfId="47200" xr:uid="{E9593F6E-E090-420D-959F-A272C5B74567}"/>
    <cellStyle name="Normal 47 3 3 7" xfId="26145" xr:uid="{13F16F17-8B88-4C64-BE30-0D239E989951}"/>
    <cellStyle name="Normal 47 3 4" xfId="43880" xr:uid="{808C6DDE-6D1C-4933-8A35-2107ADD79F19}"/>
    <cellStyle name="Normal 47 3 4 2" xfId="3022" xr:uid="{4F20DEA0-8FD1-489F-8B80-E66ACC764A72}"/>
    <cellStyle name="Normal 47 3 4 2 2" xfId="14476" xr:uid="{2298E8CD-51C7-42B5-9EE3-C4E8B80B77DF}"/>
    <cellStyle name="Normal 47 3 4 2 2 2" xfId="15496" xr:uid="{77B97961-EFA4-46A2-9A65-507BC495AC2F}"/>
    <cellStyle name="Normal 47 3 4 2 2 2 2" xfId="43039" xr:uid="{BB25FF77-7050-4090-BAE3-6BDC40AF7D73}"/>
    <cellStyle name="Normal 47 3 4 2 2 3" xfId="48574" xr:uid="{937B6F6D-D4B5-4D10-BBB6-9C104C4EBDA9}"/>
    <cellStyle name="Normal 47 3 4 2 3" xfId="15659" xr:uid="{46183C95-5C6E-4BB0-A26C-C97897655B50}"/>
    <cellStyle name="Normal 47 3 4 2 3 2" xfId="48587" xr:uid="{263CB924-131E-4848-928B-CA4761D52211}"/>
    <cellStyle name="Normal 47 3 4 2 4" xfId="15665" xr:uid="{B118F6A0-D1E8-461E-9ACA-717967AFB48F}"/>
    <cellStyle name="Normal 47 3 4 3" xfId="17931" xr:uid="{A3BC4B7A-BD21-4600-A8F9-3032E56A7452}"/>
    <cellStyle name="Normal 47 3 4 3 2" xfId="17934" xr:uid="{A16BDAC3-9A24-45B2-94EC-9D08151FE86E}"/>
    <cellStyle name="Normal 47 3 4 3 2 2" xfId="48610" xr:uid="{B7FD5349-31BA-43EA-8863-5792A493D982}"/>
    <cellStyle name="Normal 47 3 4 3 3" xfId="27920" xr:uid="{6FFEA01F-0D63-4487-A633-0581A95F05AB}"/>
    <cellStyle name="Normal 47 3 4 4" xfId="17939" xr:uid="{85314412-6FBC-4F53-A065-BD459951D6C6}"/>
    <cellStyle name="Normal 47 3 4 4 2" xfId="48631" xr:uid="{9832C065-8E18-47E6-9883-42D467E88F9F}"/>
    <cellStyle name="Normal 47 3 4 5" xfId="48648" xr:uid="{EDF39BDA-2279-4D45-B281-D80D7106BACB}"/>
    <cellStyle name="Normal 47 3 5" xfId="43883" xr:uid="{6A598D88-14D7-4DE8-ABAB-B0CFC94E02E9}"/>
    <cellStyle name="Normal 47 3 5 2" xfId="17947" xr:uid="{EB9108EE-C080-477A-8655-F9C832D0AAD8}"/>
    <cellStyle name="Normal 47 3 5 2 2" xfId="17950" xr:uid="{41FD7B05-A48A-440A-8027-23955E8D2734}"/>
    <cellStyle name="Normal 47 3 5 2 2 2" xfId="48692" xr:uid="{662E7485-EBC5-48B8-837A-2B3DE7D29343}"/>
    <cellStyle name="Normal 47 3 5 2 3" xfId="28037" xr:uid="{9754141D-3D5E-4500-A607-9E377B241A19}"/>
    <cellStyle name="Normal 47 3 5 3" xfId="17954" xr:uid="{B9C9FB47-F046-4EC0-B4A6-7FF1553016EB}"/>
    <cellStyle name="Normal 47 3 5 3 2" xfId="28070" xr:uid="{7E318357-1664-4653-8546-60BF87538DFC}"/>
    <cellStyle name="Normal 47 3 5 4" xfId="35724" xr:uid="{D979ECEE-9BAD-4474-A683-F598F5F8631E}"/>
    <cellStyle name="Normal 47 3 6" xfId="53190" xr:uid="{4CACDEB4-C4C6-4C6C-8DB7-152D45EA8D27}"/>
    <cellStyle name="Normal 47 3 6 2" xfId="17963" xr:uid="{DC559675-B3A8-43F8-B284-3CC0EC73809F}"/>
    <cellStyle name="Normal 47 3 6 2 2" xfId="28186" xr:uid="{B3D23039-F5FA-45B3-8E99-86A80767FB8C}"/>
    <cellStyle name="Normal 47 3 6 3" xfId="48738" xr:uid="{482F55E7-9F73-4824-AED9-B4BED8289167}"/>
    <cellStyle name="Normal 47 3 7" xfId="53192" xr:uid="{4A27BD7E-A0A2-4988-AD7F-07C707061ECA}"/>
    <cellStyle name="Normal 47 3 7 2" xfId="48753" xr:uid="{8502DF37-F8BA-4378-9BBD-C5B5B5C8EB8F}"/>
    <cellStyle name="Normal 47 3 8" xfId="42160" xr:uid="{10C7CCEA-C024-484B-B27F-3E5A3DF24080}"/>
    <cellStyle name="Normal 47 3 9" xfId="42189" xr:uid="{103DA6AC-1179-4522-A3B5-E7E84188AE14}"/>
    <cellStyle name="Normal 47 4" xfId="53194" xr:uid="{B4B2C14F-3319-41BF-B6C4-28037A19B2E7}"/>
    <cellStyle name="Normal 47 4 2" xfId="53196" xr:uid="{716D9049-6558-4149-A58C-BD3523CE5DA9}"/>
    <cellStyle name="Normal 47 4 2 2" xfId="53198" xr:uid="{D3866104-DF6F-4F60-B9C9-0366418AB155}"/>
    <cellStyle name="Normal 47 4 2 2 2" xfId="53200" xr:uid="{1B3638FE-980D-41C3-8E4C-B74F46DB8897}"/>
    <cellStyle name="Normal 47 4 2 2 2 2" xfId="53202" xr:uid="{D9F67E63-FC93-48EF-A3B0-BA53A5FF9C93}"/>
    <cellStyle name="Normal 47 4 2 2 2 2 2" xfId="53203" xr:uid="{99DEE5E2-8BF9-4374-A5CD-770678D291BF}"/>
    <cellStyle name="Normal 47 4 2 2 2 2 2 2" xfId="53204" xr:uid="{B7292ED4-AE52-42A9-9341-DA687645954E}"/>
    <cellStyle name="Normal 47 4 2 2 2 2 3" xfId="53205" xr:uid="{1A78C14D-D406-4C2E-8E5F-9DE0F953E94E}"/>
    <cellStyle name="Normal 47 4 2 2 2 3" xfId="37507" xr:uid="{14033DDA-D0F9-4201-AE16-3B69D9E34F00}"/>
    <cellStyle name="Normal 47 4 2 2 2 3 2" xfId="53206" xr:uid="{91D18F7D-22AE-4116-9BD1-065AD6DA1359}"/>
    <cellStyle name="Normal 47 4 2 2 2 4" xfId="53207" xr:uid="{F9D20535-3543-4167-AA2F-D407864D9F40}"/>
    <cellStyle name="Normal 47 4 2 2 3" xfId="53209" xr:uid="{35CA6A03-78AE-4186-8044-F60D57516702}"/>
    <cellStyle name="Normal 47 4 2 2 3 2" xfId="53210" xr:uid="{2FFADAA5-F502-451C-9028-9714A8C72823}"/>
    <cellStyle name="Normal 47 4 2 2 3 2 2" xfId="1345" xr:uid="{03C3D2F8-370C-402C-8CC1-100A77EF3CA7}"/>
    <cellStyle name="Normal 47 4 2 2 3 3" xfId="53211" xr:uid="{ACA3CD82-ABB3-4996-BC2A-75E9A4EF3D74}"/>
    <cellStyle name="Normal 47 4 2 2 4" xfId="41044" xr:uid="{8C0DD497-E302-46A1-9C91-C8063D362095}"/>
    <cellStyle name="Normal 47 4 2 2 4 2" xfId="53212" xr:uid="{A21B9315-5FCD-4ED2-B1AC-832740CF7637}"/>
    <cellStyle name="Normal 47 4 2 2 5" xfId="25088" xr:uid="{7F0FDC1C-E760-4E6F-BBDA-97C424D2D03C}"/>
    <cellStyle name="Normal 47 4 2 3" xfId="53214" xr:uid="{BFE690B0-611A-462A-80CE-33465A691464}"/>
    <cellStyle name="Normal 47 4 2 3 2" xfId="53216" xr:uid="{EE50BC03-F0DA-443F-89A5-C6A85E060BA2}"/>
    <cellStyle name="Normal 47 4 2 3 2 2" xfId="53217" xr:uid="{D674CF93-0FED-4E59-8471-3DDF96A98C79}"/>
    <cellStyle name="Normal 47 4 2 3 2 2 2" xfId="53218" xr:uid="{C6871CED-9E36-4A69-AAD9-A42524716B4F}"/>
    <cellStyle name="Normal 47 4 2 3 2 3" xfId="53219" xr:uid="{55344FC0-0413-4F7F-9AC3-DC970FDF6F5E}"/>
    <cellStyle name="Normal 47 4 2 3 3" xfId="53220" xr:uid="{E97E5251-7F88-4E74-B686-ECD52E16AB66}"/>
    <cellStyle name="Normal 47 4 2 3 3 2" xfId="53221" xr:uid="{E78878B4-CE5D-4537-9FCE-6450EA61E21F}"/>
    <cellStyle name="Normal 47 4 2 3 4" xfId="53222" xr:uid="{8E068107-CB66-4E01-B733-0330B32B73DF}"/>
    <cellStyle name="Normal 47 4 2 4" xfId="32168" xr:uid="{19EDEE07-9040-4000-A57A-7C7C02025FC6}"/>
    <cellStyle name="Normal 47 4 2 4 2" xfId="32172" xr:uid="{E9061116-939C-4625-955C-9B202C2B254A}"/>
    <cellStyle name="Normal 47 4 2 4 2 2" xfId="53223" xr:uid="{282E389E-EF38-448B-A2C0-D32404189AEF}"/>
    <cellStyle name="Normal 47 4 2 4 3" xfId="53224" xr:uid="{17F38BAF-B9A6-4EE8-A7FE-59E140BE00D9}"/>
    <cellStyle name="Normal 47 4 2 5" xfId="32174" xr:uid="{EC709E77-D5FE-4C06-971A-D4A7CC361B4A}"/>
    <cellStyle name="Normal 47 4 2 5 2" xfId="53225" xr:uid="{611FEE17-E258-4C23-9E0E-E64FA750C7AA}"/>
    <cellStyle name="Normal 47 4 2 6" xfId="53226" xr:uid="{07744A65-4CC2-4CCC-BD52-FF7D019A38CC}"/>
    <cellStyle name="Normal 47 4 2 7" xfId="26279" xr:uid="{41AB9B4C-AFD3-4DAA-8CB4-3F4C9FB5837C}"/>
    <cellStyle name="Normal 47 4 3" xfId="53228" xr:uid="{19CDD633-580D-4197-A3CC-74C787A2CE17}"/>
    <cellStyle name="Normal 47 4 3 2" xfId="53230" xr:uid="{6C6F68B4-D36A-4126-95AF-A3A7F6CF3FB3}"/>
    <cellStyle name="Normal 47 4 3 2 2" xfId="53232" xr:uid="{4BAF61D6-82AA-4DA5-9B81-578DAFBDD7D0}"/>
    <cellStyle name="Normal 47 4 3 2 2 2" xfId="53233" xr:uid="{C0DECF24-907E-485C-B4B7-46BBEAB6B670}"/>
    <cellStyle name="Normal 47 4 3 2 2 2 2" xfId="53234" xr:uid="{A5A714F1-3FDC-4C3B-A109-A9F1752817B3}"/>
    <cellStyle name="Normal 47 4 3 2 2 3" xfId="53235" xr:uid="{2DEC8F7A-3C57-47B3-A476-84477C6DD6C6}"/>
    <cellStyle name="Normal 47 4 3 2 3" xfId="53236" xr:uid="{5E5D8204-3E0C-4215-BEFC-623169268D98}"/>
    <cellStyle name="Normal 47 4 3 2 3 2" xfId="53237" xr:uid="{24B02344-2AB1-44CD-94B4-E921CABC4AED}"/>
    <cellStyle name="Normal 47 4 3 2 4" xfId="53238" xr:uid="{A571C114-F662-4B18-9A41-EF975B92F41D}"/>
    <cellStyle name="Normal 47 4 3 3" xfId="53240" xr:uid="{3728CD69-75E0-4FC5-93B6-2083A3A1F5B2}"/>
    <cellStyle name="Normal 47 4 3 3 2" xfId="53241" xr:uid="{2DBFA80C-8C45-43BB-8734-0682D139E227}"/>
    <cellStyle name="Normal 47 4 3 3 2 2" xfId="53242" xr:uid="{18066FB4-1C3F-45BF-A25C-EDB532594F98}"/>
    <cellStyle name="Normal 47 4 3 3 3" xfId="53243" xr:uid="{F07DA043-4A47-4341-8CC7-D11799C59D45}"/>
    <cellStyle name="Normal 47 4 3 4" xfId="26718" xr:uid="{355AA5A1-3E9C-443C-88FC-AF9A1E9EBA77}"/>
    <cellStyle name="Normal 47 4 3 4 2" xfId="46831" xr:uid="{C5F68576-9C5A-4208-8FD0-FDF9C83CE33B}"/>
    <cellStyle name="Normal 47 4 3 5" xfId="53244" xr:uid="{1A0F57C7-D6D0-492D-9A00-2AE5F4122AFA}"/>
    <cellStyle name="Normal 47 4 4" xfId="43886" xr:uid="{DDC81001-DBDA-4F3F-BBA0-514B6E70312A}"/>
    <cellStyle name="Normal 47 4 4 2" xfId="3351" xr:uid="{C62473D4-AA2F-44FF-A660-BA9D5DB7CBCB}"/>
    <cellStyle name="Normal 47 4 4 2 2" xfId="4137" xr:uid="{2F9482A8-DDB2-4BC6-80A2-49198E986123}"/>
    <cellStyle name="Normal 47 4 4 2 2 2" xfId="48839" xr:uid="{C613B72F-E492-4C03-9E65-8A252220C625}"/>
    <cellStyle name="Normal 47 4 4 2 3" xfId="48862" xr:uid="{97D42793-673C-476F-9065-4B2567472042}"/>
    <cellStyle name="Normal 47 4 4 3" xfId="3386" xr:uid="{3895A629-3FA2-4F13-928C-687F78D2E46D}"/>
    <cellStyle name="Normal 47 4 4 3 2" xfId="48893" xr:uid="{0CEDD50E-EBC5-4313-A587-3C12E2BA23F2}"/>
    <cellStyle name="Normal 47 4 4 4" xfId="48904" xr:uid="{665F1297-BA71-40EE-A2D6-072DE35B4C53}"/>
    <cellStyle name="Normal 47 4 5" xfId="53246" xr:uid="{3509C74F-D9C8-4BAB-8931-7517FA62F692}"/>
    <cellStyle name="Normal 47 4 5 2" xfId="3639" xr:uid="{87BDECA7-5F0E-4316-9857-77C14C0B6996}"/>
    <cellStyle name="Normal 47 4 5 2 2" xfId="48934" xr:uid="{9643C342-C04E-4E48-9DD1-C8E07A3182D9}"/>
    <cellStyle name="Normal 47 4 5 3" xfId="31467" xr:uid="{C9D3EACF-3252-425C-ADC7-FDC7B0243DAA}"/>
    <cellStyle name="Normal 47 4 6" xfId="53247" xr:uid="{F0BDF66B-324C-4B96-9B3C-5EC7816CF7A9}"/>
    <cellStyle name="Normal 47 4 6 2" xfId="48966" xr:uid="{8F7CCEE1-FBC1-442B-87F9-7882223BD34B}"/>
    <cellStyle name="Normal 47 4 7" xfId="53248" xr:uid="{C6618415-A288-4917-AD64-02AC82DD2FE1}"/>
    <cellStyle name="Normal 47 4 8" xfId="42224" xr:uid="{B8CCEAE3-E53C-43B7-A39A-B50650449B1D}"/>
    <cellStyle name="Normal 47 5" xfId="48892" xr:uid="{477C6309-BC18-47E0-A4F4-5875292A556F}"/>
    <cellStyle name="Normal 47 5 2" xfId="41520" xr:uid="{AE9AED99-0269-4AB6-A745-8F3230FDD5CE}"/>
    <cellStyle name="Normal 47 5 2 2" xfId="41524" xr:uid="{0F81608E-2149-4144-9FE4-CD9FC4F7C449}"/>
    <cellStyle name="Normal 47 5 2 2 2" xfId="41528" xr:uid="{FA26BA9E-9D99-45F7-A0F7-EBA42F7F8EA6}"/>
    <cellStyle name="Normal 47 5 2 2 2 2" xfId="5108" xr:uid="{40ADE0F1-3839-49D5-8416-CB934755F53B}"/>
    <cellStyle name="Normal 47 5 2 2 2 2 2" xfId="53249" xr:uid="{2CEBC5BB-DF9B-4FC3-926B-2D2091ECC5D4}"/>
    <cellStyle name="Normal 47 5 2 2 2 3" xfId="21666" xr:uid="{6900908E-A3A8-43AF-9D57-D067216E48AC}"/>
    <cellStyle name="Normal 47 5 2 2 3" xfId="41531" xr:uid="{578D9F9A-6B2E-4BF9-9648-0C71DB51B193}"/>
    <cellStyle name="Normal 47 5 2 2 3 2" xfId="34616" xr:uid="{82552037-4781-4030-99F8-C42F80148C69}"/>
    <cellStyle name="Normal 47 5 2 2 4" xfId="53250" xr:uid="{37727A46-D103-4501-8677-CB5AB10AE8A1}"/>
    <cellStyle name="Normal 47 5 2 3" xfId="41534" xr:uid="{0C7E37FC-EA20-49A7-B9AA-2223BFDDDA81}"/>
    <cellStyle name="Normal 47 5 2 3 2" xfId="41537" xr:uid="{55335CFF-F80D-4168-8270-8C6920571311}"/>
    <cellStyle name="Normal 47 5 2 3 2 2" xfId="53251" xr:uid="{E94034B0-A503-401A-95B4-F946CB03B86B}"/>
    <cellStyle name="Normal 47 5 2 3 3" xfId="53252" xr:uid="{94B0690E-D028-4215-B267-4AAEF6B99823}"/>
    <cellStyle name="Normal 47 5 2 4" xfId="32192" xr:uid="{7F6A1431-086A-4F99-9363-5503748599E9}"/>
    <cellStyle name="Normal 47 5 2 4 2" xfId="53253" xr:uid="{6EB1B769-7330-47F9-A20B-E28E50A79082}"/>
    <cellStyle name="Normal 47 5 2 5" xfId="53254" xr:uid="{6A05A83E-E9DD-4416-90D1-FE6A1F64DA9D}"/>
    <cellStyle name="Normal 47 5 3" xfId="41540" xr:uid="{51332CF0-B5C8-4185-92AB-19BD384F3DDD}"/>
    <cellStyle name="Normal 47 5 3 2" xfId="41544" xr:uid="{1B6643A2-528D-491F-92C6-D60CC33FB596}"/>
    <cellStyle name="Normal 47 5 3 2 2" xfId="41547" xr:uid="{E585E38F-5A76-46EA-9941-FDE3F51846D9}"/>
    <cellStyle name="Normal 47 5 3 2 2 2" xfId="53255" xr:uid="{A4EA44FB-8386-4F6D-B09C-D2BB6CAB3FD0}"/>
    <cellStyle name="Normal 47 5 3 2 3" xfId="53256" xr:uid="{3F84DF44-2F4E-4E4B-9D01-775F3C65FE05}"/>
    <cellStyle name="Normal 47 5 3 3" xfId="41549" xr:uid="{952200D6-0D5F-4CFE-892A-2D9F043E4DED}"/>
    <cellStyle name="Normal 47 5 3 3 2" xfId="53257" xr:uid="{90163BA3-43C7-4241-9B96-7FA3454D492C}"/>
    <cellStyle name="Normal 47 5 3 4" xfId="53258" xr:uid="{4D9FA3BA-A29D-44B4-8237-7A6D62CC9FB9}"/>
    <cellStyle name="Normal 47 5 4" xfId="41552" xr:uid="{80335A6C-144C-48C5-BDEF-85F228AC91C9}"/>
    <cellStyle name="Normal 47 5 4 2" xfId="3540" xr:uid="{014EA7ED-75A5-4BF4-92E0-FC95267750A5}"/>
    <cellStyle name="Normal 47 5 4 2 2" xfId="49029" xr:uid="{B685C211-C38A-4B25-9635-914573FFD1D2}"/>
    <cellStyle name="Normal 47 5 4 3" xfId="49044" xr:uid="{8484A9E9-D84C-4B90-8F6E-D30E03A4E6FD}"/>
    <cellStyle name="Normal 47 5 5" xfId="41555" xr:uid="{49D8876F-AB54-41C1-B7C6-C8D7843DF9ED}"/>
    <cellStyle name="Normal 47 5 5 2" xfId="49065" xr:uid="{0AD9F7CF-60FD-4828-8148-674B65C41CEC}"/>
    <cellStyle name="Normal 47 5 6" xfId="15894" xr:uid="{E4BBFBE9-49C3-43E8-BBD2-EC5163C67679}"/>
    <cellStyle name="Normal 47 5 7" xfId="15920" xr:uid="{EF102DF0-8135-422C-A9E9-6BC9899078AF}"/>
    <cellStyle name="Normal 47 6" xfId="48896" xr:uid="{7A030C85-CA46-4266-B05D-754E29C05A26}"/>
    <cellStyle name="Normal 47 6 2" xfId="41565" xr:uid="{57B61E33-9AC9-40AD-AC9A-2EB37EC7840B}"/>
    <cellStyle name="Normal 47 6 2 2" xfId="41569" xr:uid="{11F99ECA-F62F-431A-BB37-FA5E3E0B0548}"/>
    <cellStyle name="Normal 47 6 2 2 2" xfId="41572" xr:uid="{4539845D-3C60-42D1-A10B-4A9205C4EA68}"/>
    <cellStyle name="Normal 47 6 2 2 2 2" xfId="53259" xr:uid="{0C4AAC30-2033-44F9-BC5C-54B6D238417E}"/>
    <cellStyle name="Normal 47 6 2 2 3" xfId="53260" xr:uid="{BCB131A0-D982-4B73-AE82-E7941BE28AE0}"/>
    <cellStyle name="Normal 47 6 2 3" xfId="41574" xr:uid="{CBE85673-9D5B-4852-8C5C-A9213B3C26E3}"/>
    <cellStyle name="Normal 47 6 2 3 2" xfId="53261" xr:uid="{F14F005E-673D-49F9-A6AE-FBD3CFF55803}"/>
    <cellStyle name="Normal 47 6 2 4" xfId="14640" xr:uid="{FE739C1E-2838-492E-BEE6-70496A94CE4A}"/>
    <cellStyle name="Normal 47 6 3" xfId="41577" xr:uid="{B7001D92-30A4-4FE9-A478-714B625076A0}"/>
    <cellStyle name="Normal 47 6 3 2" xfId="41580" xr:uid="{9E18AA60-3192-4E6E-9439-0BC07A5BCF2F}"/>
    <cellStyle name="Normal 47 6 3 2 2" xfId="53262" xr:uid="{A4C92427-6778-49C2-A083-DCC06CB0352E}"/>
    <cellStyle name="Normal 47 6 3 3" xfId="53263" xr:uid="{148AAF4C-886B-47B9-B062-512F405576C1}"/>
    <cellStyle name="Normal 47 6 4" xfId="41582" xr:uid="{44F16929-C2DB-49BE-9A3F-FAB8086A746E}"/>
    <cellStyle name="Normal 47 6 4 2" xfId="49109" xr:uid="{0F77D530-7182-4422-814C-11D247C21C90}"/>
    <cellStyle name="Normal 47 6 5" xfId="14170" xr:uid="{5E0AD6CD-81D7-46BD-81CF-E5CB44A863F4}"/>
    <cellStyle name="Normal 47 7" xfId="48899" xr:uid="{A497D8F1-8E81-4790-9866-3886154A9B06}"/>
    <cellStyle name="Normal 47 7 2" xfId="41588" xr:uid="{C52079B2-684B-4735-88CB-385C0AFCCEDE}"/>
    <cellStyle name="Normal 47 7 2 2" xfId="41591" xr:uid="{7F7B44EE-772C-463E-B8D9-9AFDBA772E74}"/>
    <cellStyle name="Normal 47 7 2 2 2" xfId="53264" xr:uid="{8951B990-4F5C-4D2B-B12C-DEDD8D679970}"/>
    <cellStyle name="Normal 47 7 2 3" xfId="53265" xr:uid="{255EB323-1428-4F64-AF7D-D41BC0931A5E}"/>
    <cellStyle name="Normal 47 7 3" xfId="41593" xr:uid="{47C9CEAF-3EC6-4CD1-835B-2DDFF85ED09F}"/>
    <cellStyle name="Normal 47 7 3 2" xfId="53266" xr:uid="{E92E6EEF-95F8-46A8-9B09-FF4498CD5CE1}"/>
    <cellStyle name="Normal 47 7 4" xfId="53267" xr:uid="{A09EA1C0-74A4-41AB-A2E9-09FF2DBED057}"/>
    <cellStyle name="Normal 47 8" xfId="48902" xr:uid="{F852E0C7-9312-406B-BD35-CB6E566D64D8}"/>
    <cellStyle name="Normal 47 8 2" xfId="41597" xr:uid="{B5DAD487-C950-47A6-B182-5B8ED5393566}"/>
    <cellStyle name="Normal 47 8 2 2" xfId="53268" xr:uid="{07C7D1E8-3E46-4A79-93CF-4157BD0B4967}"/>
    <cellStyle name="Normal 47 8 3" xfId="53269" xr:uid="{11B7CA2E-4991-419C-83CD-CE40A3FAE0D3}"/>
    <cellStyle name="Normal 47 9" xfId="36622" xr:uid="{8C520D69-1D85-471C-9D13-63164F7C1B59}"/>
    <cellStyle name="Normal 47 9 2" xfId="53270" xr:uid="{F7A690DC-53E5-4E83-860D-B00B91D32D0F}"/>
    <cellStyle name="Normal 470" xfId="52867" xr:uid="{15B696CC-7D03-4B97-93BD-12C3568F37A0}"/>
    <cellStyle name="Normal 470 2" xfId="39056" xr:uid="{9A1EDD35-730C-46B8-AA97-917AD3EF3493}"/>
    <cellStyle name="Normal 471" xfId="52871" xr:uid="{0BA46CA7-4220-4CA8-850F-98B7AB5A9E58}"/>
    <cellStyle name="Normal 471 2" xfId="52875" xr:uid="{D5479497-AB1E-4E60-9E90-E0290551914D}"/>
    <cellStyle name="Normal 472" xfId="51130" xr:uid="{9DBA67A8-2D3A-4601-BBA9-B3632C219690}"/>
    <cellStyle name="Normal 472 2" xfId="52879" xr:uid="{2DEA6BD5-AFB3-4F11-ABDE-5923AA637AD1}"/>
    <cellStyle name="Normal 473" xfId="52883" xr:uid="{719B16C6-8A5B-4D90-90F1-CE77D73046DB}"/>
    <cellStyle name="Normal 473 2" xfId="52887" xr:uid="{441618C6-378D-4710-A781-137073944F3D}"/>
    <cellStyle name="Normal 474" xfId="52891" xr:uid="{D28816C0-98B9-4421-9DA1-1D5B51CFD3FA}"/>
    <cellStyle name="Normal 474 2" xfId="52895" xr:uid="{808F27E3-170C-4144-9490-949BDC705F0F}"/>
    <cellStyle name="Normal 475" xfId="53274" xr:uid="{624CF2EB-9F2C-4682-A049-604C6F44E714}"/>
    <cellStyle name="Normal 475 2" xfId="53278" xr:uid="{0C4B8197-5713-48B7-B82C-EFD966A6A4E1}"/>
    <cellStyle name="Normal 476" xfId="53282" xr:uid="{55B8D62F-FB2B-4BA7-B6F5-DEA5A1CEF8F6}"/>
    <cellStyle name="Normal 476 2" xfId="53286" xr:uid="{1CAE6101-8787-4840-AACD-15CADA3BB505}"/>
    <cellStyle name="Normal 477" xfId="53290" xr:uid="{2D019676-B08F-4616-ABA0-7AD69C32DF20}"/>
    <cellStyle name="Normal 477 2" xfId="53294" xr:uid="{1237DFBF-6DD3-44A2-871C-F2F65144882A}"/>
    <cellStyle name="Normal 478" xfId="35045" xr:uid="{E9519AB0-A65B-4080-A126-6961426CFCEC}"/>
    <cellStyle name="Normal 478 2" xfId="53298" xr:uid="{1D57EC1B-93BE-4847-8FDC-F5A302F8C906}"/>
    <cellStyle name="Normal 479" xfId="53302" xr:uid="{5D9130DB-9AB0-4591-B931-D41DC9193CA5}"/>
    <cellStyle name="Normal 479 2" xfId="53306" xr:uid="{65BEBEFB-F5E3-4448-AC5D-EA45C57A3DA4}"/>
    <cellStyle name="Normal 48" xfId="39577" xr:uid="{582AED9E-AB20-43A5-9C97-6FB42A4859AD}"/>
    <cellStyle name="Normal 48 2" xfId="40522" xr:uid="{8013790E-02E3-4EAB-8E9A-8A39989FFD84}"/>
    <cellStyle name="Normal 48 2 2" xfId="40526" xr:uid="{CE6AAF43-1D86-4768-B7C2-703E64A731AB}"/>
    <cellStyle name="Normal 48 3" xfId="40531" xr:uid="{DA107AE6-00A7-46F0-AF3E-CCBDFA3C9CD6}"/>
    <cellStyle name="Normal 48 4" xfId="53310" xr:uid="{4C574B71-72F3-4C3A-923C-35F2BD63D5A1}"/>
    <cellStyle name="Normal 480" xfId="53273" xr:uid="{AF981F3F-2AB6-42B6-8626-5B0F79EDBA09}"/>
    <cellStyle name="Normal 480 2" xfId="53277" xr:uid="{0323B5BD-2608-4541-8321-A987E5CB45F8}"/>
    <cellStyle name="Normal 481" xfId="53281" xr:uid="{93EAE188-58E0-493A-9D16-AC3F6BB2E91E}"/>
    <cellStyle name="Normal 481 2" xfId="53285" xr:uid="{8545511C-2F3A-4ADE-8821-F9EE4D3A0F40}"/>
    <cellStyle name="Normal 482" xfId="53289" xr:uid="{0D21D4AF-926F-4160-B07D-007CD8D2C908}"/>
    <cellStyle name="Normal 482 2" xfId="53293" xr:uid="{AEECBAC1-4034-4153-AD6B-A93A346C289A}"/>
    <cellStyle name="Normal 483" xfId="35044" xr:uid="{4EA153B1-DF63-47D1-A013-952E7E55F86B}"/>
    <cellStyle name="Normal 483 2" xfId="53297" xr:uid="{D5BABB2E-CA8C-4DF2-ADD7-0F40D312D430}"/>
    <cellStyle name="Normal 484" xfId="53301" xr:uid="{624B22ED-6922-4525-869C-F502BF2F9350}"/>
    <cellStyle name="Normal 484 2" xfId="53305" xr:uid="{87B63996-0641-455A-9FFB-3D2E25DD4D3E}"/>
    <cellStyle name="Normal 485" xfId="52064" xr:uid="{6A939213-EF26-452E-A2B4-285B1B257A89}"/>
    <cellStyle name="Normal 485 2" xfId="52069" xr:uid="{27575827-594F-4C00-9A05-0534B136DD71}"/>
    <cellStyle name="Normal 486" xfId="52075" xr:uid="{600AB29E-EA37-4B93-BBA4-FC1524E938C7}"/>
    <cellStyle name="Normal 486 2" xfId="52080" xr:uid="{C9AAEC10-BA7B-442B-A50F-8BD83E403B83}"/>
    <cellStyle name="Normal 487" xfId="32332" xr:uid="{A69215E4-8E3B-451A-9432-1AE5FA0A1B97}"/>
    <cellStyle name="Normal 487 2" xfId="53315" xr:uid="{4638A5E5-4EBA-4C42-9FBE-6DC195E4F7E9}"/>
    <cellStyle name="Normal 488" xfId="53320" xr:uid="{8EB64AE9-D7ED-44AB-971F-78361F55D5E4}"/>
    <cellStyle name="Normal 488 2" xfId="53325" xr:uid="{373298C7-C141-438C-A4AC-201C382D0D31}"/>
    <cellStyle name="Normal 489" xfId="53330" xr:uid="{30452957-4435-4C31-AC2A-2AEE4F5B0F20}"/>
    <cellStyle name="Normal 489 2" xfId="53334" xr:uid="{8D2C4D47-6F89-412A-BB9B-9BE516DCDF71}"/>
    <cellStyle name="Normal 49" xfId="7014" xr:uid="{41EFE982-5C71-46F7-A0C4-53604C532128}"/>
    <cellStyle name="Normal 49 10" xfId="53335" xr:uid="{790F33D3-3F05-4419-8D74-E7D1749248B8}"/>
    <cellStyle name="Normal 49 11" xfId="53336" xr:uid="{CA8CBBE3-70DD-4F12-9A99-65651B6BC904}"/>
    <cellStyle name="Normal 49 2" xfId="4382" xr:uid="{F4DD29FA-E32B-4E0A-A0A2-B61D4CD36D21}"/>
    <cellStyle name="Normal 49 2 10" xfId="53337" xr:uid="{703DE2BE-7F0F-4ED4-8B45-8D6800955A36}"/>
    <cellStyle name="Normal 49 2 2" xfId="40534" xr:uid="{A6A8C7B6-22F8-42FF-BE01-DE7BDCAA56A8}"/>
    <cellStyle name="Normal 49 2 2 2" xfId="718" xr:uid="{04C09080-6C39-4E6F-AEC5-1DDED2F38D6F}"/>
    <cellStyle name="Normal 49 2 2 2 2" xfId="907" xr:uid="{040FB328-E248-4354-B205-7BCE94ECF330}"/>
    <cellStyle name="Normal 49 2 2 2 2 2" xfId="371" xr:uid="{8E342A0D-5DAB-49EE-BE0B-36D9332AC46B}"/>
    <cellStyle name="Normal 49 2 2 2 2 2 2" xfId="15817" xr:uid="{A112CC85-03F0-4334-A4ED-07863DE559E2}"/>
    <cellStyle name="Normal 49 2 2 2 2 2 2 2" xfId="42651" xr:uid="{22218D9A-B8F8-441D-9262-20D63C474259}"/>
    <cellStyle name="Normal 49 2 2 2 2 2 2 2 2" xfId="36265" xr:uid="{1F177C8C-E082-4A7A-B754-7233080EE432}"/>
    <cellStyle name="Normal 49 2 2 2 2 2 2 3" xfId="53338" xr:uid="{E7C0725D-5393-4497-86EB-7D9469D9F5C4}"/>
    <cellStyle name="Normal 49 2 2 2 2 2 3" xfId="45927" xr:uid="{E0DE220E-5999-4B0C-8B86-617FD665FF0B}"/>
    <cellStyle name="Normal 49 2 2 2 2 2 3 2" xfId="42792" xr:uid="{F7B25ABE-045A-4115-A99C-C51BBB9BFBFA}"/>
    <cellStyle name="Normal 49 2 2 2 2 2 4" xfId="53339" xr:uid="{71D3B50D-F2BC-48DA-92B7-3A286F5448CF}"/>
    <cellStyle name="Normal 49 2 2 2 2 3" xfId="1475" xr:uid="{4578848A-1F8D-4C76-A3C3-B758EF0B13AA}"/>
    <cellStyle name="Normal 49 2 2 2 2 3 2" xfId="53340" xr:uid="{B81B88B7-54EE-455E-B6FD-2548B232A550}"/>
    <cellStyle name="Normal 49 2 2 2 2 3 2 2" xfId="53341" xr:uid="{4259B714-3F5B-4C0E-BB69-EB839A7F1AAF}"/>
    <cellStyle name="Normal 49 2 2 2 2 3 3" xfId="53342" xr:uid="{8B9BF2BD-4BB0-4D8E-A92D-0251D20F1FC1}"/>
    <cellStyle name="Normal 49 2 2 2 2 4" xfId="1509" xr:uid="{90D4F8C7-D989-435A-9E0E-29B4C08CF5C8}"/>
    <cellStyle name="Normal 49 2 2 2 2 4 2" xfId="53343" xr:uid="{8EF9C67D-8C9B-454A-8E41-26B0211A5B2E}"/>
    <cellStyle name="Normal 49 2 2 2 2 5" xfId="1534" xr:uid="{2AEB9E1F-CE3B-4B3F-AD3B-F967B6D1DC49}"/>
    <cellStyle name="Normal 49 2 2 2 3" xfId="1582" xr:uid="{6641A04D-30B9-49B8-8D71-46836E46953A}"/>
    <cellStyle name="Normal 49 2 2 2 3 2" xfId="15853" xr:uid="{E0BBDBBB-B875-442A-9415-D449F22DC691}"/>
    <cellStyle name="Normal 49 2 2 2 3 2 2" xfId="53344" xr:uid="{36A8F26E-3C9C-4C00-9F25-663BBF039325}"/>
    <cellStyle name="Normal 49 2 2 2 3 2 2 2" xfId="1967" xr:uid="{784CB8A2-D537-461E-9F6A-406A0BBE543B}"/>
    <cellStyle name="Normal 49 2 2 2 3 2 3" xfId="45932" xr:uid="{DCCF62F2-F510-474D-856D-4A4FC3EB3B21}"/>
    <cellStyle name="Normal 49 2 2 2 3 3" xfId="53345" xr:uid="{7D6383B8-5905-4DBC-8AF6-2168C67C1884}"/>
    <cellStyle name="Normal 49 2 2 2 3 3 2" xfId="53346" xr:uid="{BD926A9F-8B1E-4FBC-A8C8-1E8035D5E83C}"/>
    <cellStyle name="Normal 49 2 2 2 3 4" xfId="53347" xr:uid="{1CEA5B08-D9D8-4664-A4D4-066218EAF260}"/>
    <cellStyle name="Normal 49 2 2 2 4" xfId="1629" xr:uid="{C412363B-C2C2-4D55-A3FC-B5D81A718BB9}"/>
    <cellStyle name="Normal 49 2 2 2 4 2" xfId="38098" xr:uid="{AB868603-6E47-44CB-B423-84122BF7EC5B}"/>
    <cellStyle name="Normal 49 2 2 2 4 2 2" xfId="53348" xr:uid="{060C5385-FD1D-49D0-990C-300841499E84}"/>
    <cellStyle name="Normal 49 2 2 2 4 3" xfId="53349" xr:uid="{A78E1C9F-71C8-4FD7-92AE-5219FFD00752}"/>
    <cellStyle name="Normal 49 2 2 2 5" xfId="1659" xr:uid="{31F28785-067D-4D2F-9582-8CEC6AB899C3}"/>
    <cellStyle name="Normal 49 2 2 2 5 2" xfId="53350" xr:uid="{BA3B83D2-F86C-45F7-B7A6-E20DFF20001B}"/>
    <cellStyle name="Normal 49 2 2 2 6" xfId="1684" xr:uid="{018D7396-231B-4AAA-9E17-B882C1A83942}"/>
    <cellStyle name="Normal 49 2 2 2 7" xfId="53351" xr:uid="{2D31F09F-5ACE-45C6-9567-7F8E15C497F3}"/>
    <cellStyle name="Normal 49 2 2 3" xfId="31386" xr:uid="{26F6F574-6E05-4D7F-B752-342FB9C88C3B}"/>
    <cellStyle name="Normal 49 2 2 3 2" xfId="25910" xr:uid="{077EF35B-B581-408E-A952-92D1262C57B1}"/>
    <cellStyle name="Normal 49 2 2 3 2 2" xfId="15957" xr:uid="{139711FC-AA88-4799-916E-92881E7E80A1}"/>
    <cellStyle name="Normal 49 2 2 3 2 2 2" xfId="23264" xr:uid="{AE2BE2F6-47C8-4844-AF65-F59DF50345AB}"/>
    <cellStyle name="Normal 49 2 2 3 2 2 2 2" xfId="53352" xr:uid="{DA0D920C-AFB8-4158-8BE8-0A1DBC5E5AC2}"/>
    <cellStyle name="Normal 49 2 2 3 2 2 3" xfId="23277" xr:uid="{C4B6EDDE-A13A-4A31-A0B2-4C97D9D468BA}"/>
    <cellStyle name="Normal 49 2 2 3 2 3" xfId="35991" xr:uid="{859DA388-B62A-4F21-8C97-5C2257D66BFF}"/>
    <cellStyle name="Normal 49 2 2 3 2 3 2" xfId="23313" xr:uid="{FF44C3D3-4E9A-4D93-BFA6-BA7173C855E2}"/>
    <cellStyle name="Normal 49 2 2 3 2 4" xfId="35993" xr:uid="{76A57764-D217-45E7-9110-F79737FBA167}"/>
    <cellStyle name="Normal 49 2 2 3 3" xfId="53354" xr:uid="{68B73A0E-6B65-4B2A-B1F2-FC55BB8A584E}"/>
    <cellStyle name="Normal 49 2 2 3 3 2" xfId="53355" xr:uid="{78881CCC-1BED-4E91-9E31-0772565C63FE}"/>
    <cellStyle name="Normal 49 2 2 3 3 2 2" xfId="53356" xr:uid="{633CEFB7-7AF5-4726-8CD4-843266787991}"/>
    <cellStyle name="Normal 49 2 2 3 3 3" xfId="35997" xr:uid="{4E084951-6033-4B21-BA03-54EC503EFB18}"/>
    <cellStyle name="Normal 49 2 2 3 4" xfId="53357" xr:uid="{0C37EBB1-0B97-4988-B3FA-040B1FCFAD92}"/>
    <cellStyle name="Normal 49 2 2 3 4 2" xfId="53358" xr:uid="{F5570894-A7FC-4514-873D-E711DB890931}"/>
    <cellStyle name="Normal 49 2 2 3 5" xfId="53359" xr:uid="{9558E8C1-C280-4E07-920E-F9E01734F449}"/>
    <cellStyle name="Normal 49 2 2 4" xfId="31391" xr:uid="{3C197EF3-3245-4A93-A12F-FCF3CC697AF5}"/>
    <cellStyle name="Normal 49 2 2 4 2" xfId="31347" xr:uid="{5EB30893-87BA-4A6E-A434-0F31BF0D6B6E}"/>
    <cellStyle name="Normal 49 2 2 4 2 2" xfId="53360" xr:uid="{FAB913B1-EAC2-424F-80B1-DD8881E6220E}"/>
    <cellStyle name="Normal 49 2 2 4 2 2 2" xfId="47086" xr:uid="{59912153-8196-40A9-9317-A93252B443B3}"/>
    <cellStyle name="Normal 49 2 2 4 2 3" xfId="36003" xr:uid="{B9FA3EE3-EE94-48C8-A5BD-90D136D3ECA2}"/>
    <cellStyle name="Normal 49 2 2 4 3" xfId="53361" xr:uid="{58A4220E-CE97-47F5-91B5-F276D59B333C}"/>
    <cellStyle name="Normal 49 2 2 4 3 2" xfId="53362" xr:uid="{2370D3E8-BC48-432E-8275-A0F786C38969}"/>
    <cellStyle name="Normal 49 2 2 4 4" xfId="53363" xr:uid="{7DDE9E77-9752-4447-8426-5113CBDE63FB}"/>
    <cellStyle name="Normal 49 2 2 5" xfId="31394" xr:uid="{CAD3EAAD-4507-4202-85B3-98840CC21F2D}"/>
    <cellStyle name="Normal 49 2 2 5 2" xfId="53364" xr:uid="{F3C3B2E6-2C02-4D5F-9BB0-4939B2A5D7BC}"/>
    <cellStyle name="Normal 49 2 2 5 2 2" xfId="25216" xr:uid="{453EB50D-0B13-4F6A-A735-F4AFC12A4F82}"/>
    <cellStyle name="Normal 49 2 2 5 3" xfId="53365" xr:uid="{69984D41-FEB0-4749-8E59-682142CD994F}"/>
    <cellStyle name="Normal 49 2 2 6" xfId="53367" xr:uid="{027A61EC-69F1-422E-880B-1AB38F38A38B}"/>
    <cellStyle name="Normal 49 2 2 6 2" xfId="53368" xr:uid="{61D92D9D-FECC-4FF5-B59E-8D3E2436DE87}"/>
    <cellStyle name="Normal 49 2 2 7" xfId="53369" xr:uid="{5413637E-2D2E-46B4-9C76-86D74F205BD0}"/>
    <cellStyle name="Normal 49 2 2 8" xfId="36559" xr:uid="{7EBA78C9-3709-4B8E-980C-DCF1D3357F87}"/>
    <cellStyle name="Normal 49 2 2 9" xfId="36561" xr:uid="{EEEF523A-1EEB-42B5-916B-C2628B63DB36}"/>
    <cellStyle name="Normal 49 2 3" xfId="43380" xr:uid="{4F8BAC14-A1E4-4AB4-A492-4FF514E7190C}"/>
    <cellStyle name="Normal 49 2 3 2" xfId="31405" xr:uid="{FAAC7288-861D-4692-B3C4-A06206585882}"/>
    <cellStyle name="Normal 49 2 3 2 2" xfId="15121" xr:uid="{22393F6C-A076-480C-A101-AB266EDF8B7B}"/>
    <cellStyle name="Normal 49 2 3 2 2 2" xfId="4655" xr:uid="{BF08CF2E-3441-4511-9BEC-229FC8647B4F}"/>
    <cellStyle name="Normal 49 2 3 2 2 2 2" xfId="53370" xr:uid="{A1BE523D-40FA-4B9A-BEBC-B6103383A742}"/>
    <cellStyle name="Normal 49 2 3 2 2 2 2 2" xfId="53371" xr:uid="{0F920434-3FD0-4299-B05A-3AECE801BC64}"/>
    <cellStyle name="Normal 49 2 3 2 2 2 3" xfId="46023" xr:uid="{CB255136-00F8-4F7F-A25C-359E07DB4328}"/>
    <cellStyle name="Normal 49 2 3 2 2 3" xfId="53372" xr:uid="{85995D36-FFD0-45E6-AC0A-2AD6DF2F1C33}"/>
    <cellStyle name="Normal 49 2 3 2 2 3 2" xfId="53373" xr:uid="{C99C6DB2-1780-420C-9975-EBB4AD303031}"/>
    <cellStyle name="Normal 49 2 3 2 2 4" xfId="53374" xr:uid="{4C0BCD44-A82E-49E3-9C37-96C7E520C76E}"/>
    <cellStyle name="Normal 49 2 3 2 3" xfId="15128" xr:uid="{21CDB6E5-1EA2-48B4-8FED-E3E4833B8E27}"/>
    <cellStyle name="Normal 49 2 3 2 3 2" xfId="53375" xr:uid="{2DF5EE8D-3E51-44E6-BB5C-3521C3C9F9C6}"/>
    <cellStyle name="Normal 49 2 3 2 3 2 2" xfId="53376" xr:uid="{DAD35793-8ED0-4A2E-9EC4-D68CDEF44DBB}"/>
    <cellStyle name="Normal 49 2 3 2 3 3" xfId="53377" xr:uid="{66E92117-8EAE-4CBA-82D2-1886CD28F4FA}"/>
    <cellStyle name="Normal 49 2 3 2 4" xfId="53378" xr:uid="{4B02C7C8-3BD4-4269-8B6B-FFE179379268}"/>
    <cellStyle name="Normal 49 2 3 2 4 2" xfId="23824" xr:uid="{709C2D71-A59C-47E0-A206-10E3F397D4AA}"/>
    <cellStyle name="Normal 49 2 3 2 5" xfId="30104" xr:uid="{B0416491-2B42-42DC-94BD-FFB4D149DF15}"/>
    <cellStyle name="Normal 49 2 3 3" xfId="31410" xr:uid="{53FAEE1E-0E41-48F5-96DB-52AD7D876629}"/>
    <cellStyle name="Normal 49 2 3 3 2" xfId="53380" xr:uid="{E6F8F7EE-4294-4A1D-A012-5E401ACF48FC}"/>
    <cellStyle name="Normal 49 2 3 3 2 2" xfId="53381" xr:uid="{EC0A74FD-25CA-4E75-AF40-F030C10B96D8}"/>
    <cellStyle name="Normal 49 2 3 3 2 2 2" xfId="53382" xr:uid="{23B803A1-E84C-4246-9632-C41FE528F90C}"/>
    <cellStyle name="Normal 49 2 3 3 2 3" xfId="36012" xr:uid="{CBEB860B-1DA9-416D-B802-94F76AD9C811}"/>
    <cellStyle name="Normal 49 2 3 3 3" xfId="53383" xr:uid="{BDFB6DB0-AE6D-4F57-A105-3C9234C1082A}"/>
    <cellStyle name="Normal 49 2 3 3 3 2" xfId="53384" xr:uid="{BBB8E000-5BDA-41BE-BEEF-990511A109B7}"/>
    <cellStyle name="Normal 49 2 3 3 4" xfId="53385" xr:uid="{720A4631-BFD2-4D4E-8BDE-D1445C404A2B}"/>
    <cellStyle name="Normal 49 2 3 4" xfId="47846" xr:uid="{CC8A525B-E5E5-4FDF-A28F-E556E02266F5}"/>
    <cellStyle name="Normal 49 2 3 4 2" xfId="18298" xr:uid="{36C3DF97-A57B-4C31-AD33-7E2EA202C37E}"/>
    <cellStyle name="Normal 49 2 3 4 2 2" xfId="53386" xr:uid="{3E636D39-CF7B-4A9B-BE3F-53BA44BD5FFA}"/>
    <cellStyle name="Normal 49 2 3 4 3" xfId="53387" xr:uid="{EC932464-CC65-47F4-801F-2B035DAFEEFC}"/>
    <cellStyle name="Normal 49 2 3 5" xfId="47848" xr:uid="{8038D328-B631-4722-9DAF-DF2F5E4A9931}"/>
    <cellStyle name="Normal 49 2 3 5 2" xfId="53388" xr:uid="{98E24D25-9958-4396-BBAF-17ACB667B58A}"/>
    <cellStyle name="Normal 49 2 3 6" xfId="53389" xr:uid="{3723AABB-EA1F-4808-BC56-8D0C8FF4CEC2}"/>
    <cellStyle name="Normal 49 2 3 7" xfId="53390" xr:uid="{F1ACA58E-BF37-4DE2-86E2-F9C00A86AF1E}"/>
    <cellStyle name="Normal 49 2 4" xfId="43383" xr:uid="{F684EFBB-892A-4921-9D42-46769E400791}"/>
    <cellStyle name="Normal 49 2 4 2" xfId="945" xr:uid="{2138C1A0-2EA4-4DD5-BCEA-1CC78D7754DA}"/>
    <cellStyle name="Normal 49 2 4 2 2" xfId="15171" xr:uid="{2860631D-AD1E-4A8C-A5EE-A37AA405F1CC}"/>
    <cellStyle name="Normal 49 2 4 2 2 2" xfId="22314" xr:uid="{381176C2-E840-4B58-9C3F-1E552ABB909C}"/>
    <cellStyle name="Normal 49 2 4 2 2 2 2" xfId="53391" xr:uid="{DEAE97D1-1F5F-42F1-93F0-96FCC1E87706}"/>
    <cellStyle name="Normal 49 2 4 2 2 3" xfId="53392" xr:uid="{647DF1F6-3BA1-418C-A79A-F24C00636DB5}"/>
    <cellStyle name="Normal 49 2 4 2 3" xfId="53393" xr:uid="{AB6C2BD9-93BE-4858-A1FF-D24C3CE031A3}"/>
    <cellStyle name="Normal 49 2 4 2 3 2" xfId="53394" xr:uid="{A36C92F0-EA39-45EB-9C1C-84D06DB82BE5}"/>
    <cellStyle name="Normal 49 2 4 2 4" xfId="53395" xr:uid="{B4F8ECBF-596E-4322-8489-8ECD78373AE6}"/>
    <cellStyle name="Normal 49 2 4 3" xfId="18337" xr:uid="{15D63135-44E7-4D45-99AA-56246091CE7B}"/>
    <cellStyle name="Normal 49 2 4 3 2" xfId="53396" xr:uid="{92C0767E-92B9-400A-B30A-A61C96FAFFD6}"/>
    <cellStyle name="Normal 49 2 4 3 2 2" xfId="53397" xr:uid="{82703F4E-8002-4077-9E55-8518F0F0BF4F}"/>
    <cellStyle name="Normal 49 2 4 3 3" xfId="53398" xr:uid="{28E90C24-CC5F-47FC-95EA-528240A5B839}"/>
    <cellStyle name="Normal 49 2 4 4" xfId="47851" xr:uid="{1FE1B754-44C8-411F-B0F5-1559E48FE149}"/>
    <cellStyle name="Normal 49 2 4 4 2" xfId="53399" xr:uid="{074BC068-C900-49DD-8FF7-EFDC4BC469C3}"/>
    <cellStyle name="Normal 49 2 4 5" xfId="50708" xr:uid="{01E265FC-20E8-43F7-919C-21E5EA9DDA7F}"/>
    <cellStyle name="Normal 49 2 5" xfId="53401" xr:uid="{038C582B-5002-429C-A1F9-BB77C707E267}"/>
    <cellStyle name="Normal 49 2 5 2" xfId="18343" xr:uid="{51311173-69DF-4843-8DCE-9048CB272915}"/>
    <cellStyle name="Normal 49 2 5 2 2" xfId="53402" xr:uid="{70BDAA3D-AA3F-48D5-A0E7-7175F2DDF36F}"/>
    <cellStyle name="Normal 49 2 5 2 2 2" xfId="878" xr:uid="{1E13FC96-373D-4FC5-9095-99024D9024DC}"/>
    <cellStyle name="Normal 49 2 5 2 3" xfId="53403" xr:uid="{2A3A41F4-7E34-4088-9E6A-56BECA006BAA}"/>
    <cellStyle name="Normal 49 2 5 3" xfId="53404" xr:uid="{0C602A60-5976-4449-8C9B-DD84594B1753}"/>
    <cellStyle name="Normal 49 2 5 3 2" xfId="53405" xr:uid="{675ED903-F413-4E04-8EB6-CBC00BA7856D}"/>
    <cellStyle name="Normal 49 2 5 4" xfId="35961" xr:uid="{A4994A73-9510-467B-81FF-4CDC2E299A8A}"/>
    <cellStyle name="Normal 49 2 6" xfId="53407" xr:uid="{0492C60D-94B5-4ACA-B188-DC4831FBC633}"/>
    <cellStyle name="Normal 49 2 6 2" xfId="53408" xr:uid="{63833BDB-7BC5-4FF7-8BD1-93B6B865BA5F}"/>
    <cellStyle name="Normal 49 2 6 2 2" xfId="53409" xr:uid="{A491E812-6D45-4A03-B3C6-6C5C77371C55}"/>
    <cellStyle name="Normal 49 2 6 3" xfId="53410" xr:uid="{BB00ED0E-7055-4B8D-B65E-B2CE6EEDBB73}"/>
    <cellStyle name="Normal 49 2 7" xfId="53412" xr:uid="{1060EF71-531A-4381-B4FE-A6933C510F9C}"/>
    <cellStyle name="Normal 49 2 7 2" xfId="53413" xr:uid="{1DE7EB4F-1CFF-46B2-AB87-C1F68ED16932}"/>
    <cellStyle name="Normal 49 2 8" xfId="42373" xr:uid="{CC60C030-39F8-4E81-8E2D-E51EF25DABBD}"/>
    <cellStyle name="Normal 49 2 9" xfId="42380" xr:uid="{6F0796DE-4C46-453E-BA6B-3C5BF33C0C09}"/>
    <cellStyle name="Normal 49 3" xfId="40538" xr:uid="{EE4685FD-7E3C-46B1-890E-A3B29A48AA71}"/>
    <cellStyle name="Normal 49 3 2" xfId="43386" xr:uid="{1E9C4ACD-D3AB-41CF-AC0F-46FE2A7EF8CF}"/>
    <cellStyle name="Normal 49 3 2 2" xfId="31455" xr:uid="{783CF2A4-4A45-4C2F-A374-0F2D860A7384}"/>
    <cellStyle name="Normal 49 3 2 2 2" xfId="26130" xr:uid="{05B36E89-B891-470C-93D6-24CFB098E077}"/>
    <cellStyle name="Normal 49 3 2 2 2 2" xfId="16399" xr:uid="{37BF38A6-1E0F-42A8-87C4-859E54893610}"/>
    <cellStyle name="Normal 49 3 2 2 2 2 2" xfId="48388" xr:uid="{F2504912-C478-46A5-943A-38CEC1F338F8}"/>
    <cellStyle name="Normal 49 3 2 2 2 2 2 2" xfId="18087" xr:uid="{0C38C3F8-8A68-43B3-B0F2-50607B2E28F3}"/>
    <cellStyle name="Normal 49 3 2 2 2 2 3" xfId="48390" xr:uid="{568F9FF9-8D3A-46D1-8B57-810FC60D1E91}"/>
    <cellStyle name="Normal 49 3 2 2 2 3" xfId="48394" xr:uid="{412E9617-3994-461D-A666-2DEDAA615FC1}"/>
    <cellStyle name="Normal 49 3 2 2 2 3 2" xfId="48398" xr:uid="{D01188AA-CA40-4E25-876A-B8FA383316D1}"/>
    <cellStyle name="Normal 49 3 2 2 2 4" xfId="48400" xr:uid="{F7C0B74E-7A10-44D6-B67D-499912F168F7}"/>
    <cellStyle name="Normal 49 3 2 2 3" xfId="53415" xr:uid="{4ACB7DFA-8814-43B6-910B-A8BC7538A2C7}"/>
    <cellStyle name="Normal 49 3 2 2 3 2" xfId="15804" xr:uid="{B1A2D524-8F33-411C-AFAA-ECE315621147}"/>
    <cellStyle name="Normal 49 3 2 2 3 2 2" xfId="3001" xr:uid="{D90C6197-AF85-4160-A687-6B068B99F060}"/>
    <cellStyle name="Normal 49 3 2 2 3 3" xfId="15809" xr:uid="{B75D31A4-9B9D-421C-8B41-C1C56DA07E81}"/>
    <cellStyle name="Normal 49 3 2 2 4" xfId="53416" xr:uid="{738C49EE-D66B-4A27-935F-2CFD762060BA}"/>
    <cellStyle name="Normal 49 3 2 2 4 2" xfId="15829" xr:uid="{348A8443-1458-45CF-B0FA-3732EAAC21CC}"/>
    <cellStyle name="Normal 49 3 2 2 5" xfId="25543" xr:uid="{31911F32-3DC3-4AA0-B8B0-88C4AC41B820}"/>
    <cellStyle name="Normal 49 3 2 3" xfId="24565" xr:uid="{8C685FBE-9CBA-4BB1-BB4A-03EE5DFA1E6C}"/>
    <cellStyle name="Normal 49 3 2 3 2" xfId="53418" xr:uid="{314FAA1C-D20E-4911-93C8-BD88CA11302A}"/>
    <cellStyle name="Normal 49 3 2 3 2 2" xfId="48453" xr:uid="{E0EBEF68-4A81-40C1-BA09-97481F191C35}"/>
    <cellStyle name="Normal 49 3 2 3 2 2 2" xfId="48455" xr:uid="{FF1F5847-5D31-4A47-8343-EEFF64ACACAC}"/>
    <cellStyle name="Normal 49 3 2 3 2 3" xfId="13493" xr:uid="{566B52C1-0EBC-4C46-807A-65EB79BF749A}"/>
    <cellStyle name="Normal 49 3 2 3 3" xfId="53419" xr:uid="{EAF5DDF6-643D-4D60-AE32-8C841D9B66CA}"/>
    <cellStyle name="Normal 49 3 2 3 3 2" xfId="15847" xr:uid="{D51C545F-2FFE-4622-A11F-A5F5377B7F7F}"/>
    <cellStyle name="Normal 49 3 2 3 4" xfId="53420" xr:uid="{939D71C6-C028-44DF-9766-89DA9CDCFEC7}"/>
    <cellStyle name="Normal 49 3 2 4" xfId="42576" xr:uid="{2A44590C-20AF-44EC-A6DA-6B765C100E74}"/>
    <cellStyle name="Normal 49 3 2 4 2" xfId="53421" xr:uid="{0535678C-F3B6-4423-B2DE-31EB3F8151EB}"/>
    <cellStyle name="Normal 49 3 2 4 2 2" xfId="48484" xr:uid="{72DBB4F6-3447-4FA1-84A8-FF2434097A27}"/>
    <cellStyle name="Normal 49 3 2 4 3" xfId="53422" xr:uid="{FAF34846-4FD2-4946-817C-6C9EB781CBEE}"/>
    <cellStyle name="Normal 49 3 2 5" xfId="53423" xr:uid="{16137182-C63A-402C-9F67-BE371E860476}"/>
    <cellStyle name="Normal 49 3 2 5 2" xfId="53424" xr:uid="{C84B0DFE-D066-4B40-AD3C-BD4036E6269B}"/>
    <cellStyle name="Normal 49 3 2 6" xfId="53425" xr:uid="{C7C2C500-74B2-484C-BE0A-BF78F7276112}"/>
    <cellStyle name="Normal 49 3 2 7" xfId="26847" xr:uid="{F1421B3D-F3F3-43A7-A121-6EEDD508422A}"/>
    <cellStyle name="Normal 49 3 3" xfId="43389" xr:uid="{F7AA0219-1987-436B-BEE6-86813245289C}"/>
    <cellStyle name="Normal 49 3 3 2" xfId="31477" xr:uid="{FDF74024-B6E9-4F17-BD40-E2DE781EB5AF}"/>
    <cellStyle name="Normal 49 3 3 2 2" xfId="53427" xr:uid="{005ABFA4-11DB-4491-BF9D-718B812AF2BE}"/>
    <cellStyle name="Normal 49 3 3 2 2 2" xfId="49138" xr:uid="{F56146E1-BF5E-4215-B0A3-CEF71A012DBB}"/>
    <cellStyle name="Normal 49 3 3 2 2 2 2" xfId="49140" xr:uid="{FEF0986D-EB98-4985-8023-3A6E4A76DBDC}"/>
    <cellStyle name="Normal 49 3 3 2 2 3" xfId="49142" xr:uid="{597C19C2-8EB2-4385-9D71-AF088BF695D0}"/>
    <cellStyle name="Normal 49 3 3 2 3" xfId="53428" xr:uid="{34B537C5-9726-4F65-8546-C4701DC00FAE}"/>
    <cellStyle name="Normal 49 3 3 2 3 2" xfId="15951" xr:uid="{41292501-6C1E-4C97-B99F-C281C629364E}"/>
    <cellStyle name="Normal 49 3 3 2 4" xfId="36881" xr:uid="{B10811B6-437E-41EE-821F-B9686F38FA7D}"/>
    <cellStyle name="Normal 49 3 3 3" xfId="53430" xr:uid="{8C8B7802-3CE1-4EF9-93E7-7533BA59FC2F}"/>
    <cellStyle name="Normal 49 3 3 3 2" xfId="53431" xr:uid="{52FAFF9C-D9C2-458A-8561-98484C103EDA}"/>
    <cellStyle name="Normal 49 3 3 3 2 2" xfId="49169" xr:uid="{9820987C-45D3-4C57-9B6C-2B23B7733E5C}"/>
    <cellStyle name="Normal 49 3 3 3 3" xfId="30401" xr:uid="{9E3422E7-3654-40BD-868B-7C8ED6B54623}"/>
    <cellStyle name="Normal 49 3 3 4" xfId="47854" xr:uid="{FDEA0464-1397-4D50-9E60-AE2190F68FA9}"/>
    <cellStyle name="Normal 49 3 3 4 2" xfId="53432" xr:uid="{975F3300-04D3-4CCC-85F4-7442FB2D9878}"/>
    <cellStyle name="Normal 49 3 3 5" xfId="53433" xr:uid="{07F904D7-A929-44A4-A78E-F8B14DE3A165}"/>
    <cellStyle name="Normal 49 3 4" xfId="53435" xr:uid="{BD4518E2-387E-4F32-BBF3-26B0A8E45725}"/>
    <cellStyle name="Normal 49 3 4 2" xfId="18357" xr:uid="{43C3D012-3E3A-4AEF-A422-093D54D82F42}"/>
    <cellStyle name="Normal 49 3 4 2 2" xfId="49554" xr:uid="{A68975F7-0062-458F-8748-268FE4676B1D}"/>
    <cellStyle name="Normal 49 3 4 2 2 2" xfId="19939" xr:uid="{4F3B0FC0-B919-4197-873E-57E6E4E7F1F4}"/>
    <cellStyle name="Normal 49 3 4 2 3" xfId="49568" xr:uid="{B9FD80DF-D315-4D03-86D5-0851278A120A}"/>
    <cellStyle name="Normal 49 3 4 3" xfId="49579" xr:uid="{8B52923E-D099-47A9-AF08-1DE98247FB7C}"/>
    <cellStyle name="Normal 49 3 4 3 2" xfId="49582" xr:uid="{0D68E1C8-9E5F-43F1-B22E-888E92F0B0AA}"/>
    <cellStyle name="Normal 49 3 4 4" xfId="49597" xr:uid="{8B23C3F4-CC64-449E-8BBE-708D0844B419}"/>
    <cellStyle name="Normal 49 3 5" xfId="53437" xr:uid="{AE9E6B37-F491-43B3-8C97-B19EA2EB8D58}"/>
    <cellStyle name="Normal 49 3 5 2" xfId="49635" xr:uid="{BFB88756-2084-4B66-810C-D5832EB726C6}"/>
    <cellStyle name="Normal 49 3 5 2 2" xfId="49637" xr:uid="{1DF67330-AFE9-4FBD-8983-CD13FEA094BA}"/>
    <cellStyle name="Normal 49 3 5 3" xfId="49652" xr:uid="{A848AB7F-3FBD-4BD6-9CC4-BA4900C389CD}"/>
    <cellStyle name="Normal 49 3 6" xfId="53439" xr:uid="{DA54D789-4C43-4AF1-A92D-789E0C170C9D}"/>
    <cellStyle name="Normal 49 3 6 2" xfId="49681" xr:uid="{D5DC8715-BBCF-45E9-A82D-03917BFE1D70}"/>
    <cellStyle name="Normal 49 3 7" xfId="4316" xr:uid="{8F30D139-B7EF-4884-BA60-EBE14CD663AE}"/>
    <cellStyle name="Normal 49 3 8" xfId="17410" xr:uid="{64B9BDD9-F322-47B0-AC6A-CB49FF3AADAB}"/>
    <cellStyle name="Normal 49 3 9" xfId="42398" xr:uid="{FD2821BA-EE93-42E6-83B6-4F6E0041E137}"/>
    <cellStyle name="Normal 49 4" xfId="30484" xr:uid="{BDFCD4DD-0479-4EE7-BBD0-9A758ADB6109}"/>
    <cellStyle name="Normal 49 4 2" xfId="43392" xr:uid="{FD40F507-7936-4CD5-A6D6-0DCA4B16114D}"/>
    <cellStyle name="Normal 49 4 2 2" xfId="22165" xr:uid="{7B149DA5-C0A2-4E86-9FC4-5AA56610D571}"/>
    <cellStyle name="Normal 49 4 2 2 2" xfId="52416" xr:uid="{C652240E-5817-4016-943D-27CAFECC2370}"/>
    <cellStyle name="Normal 49 4 2 2 2 2" xfId="36970" xr:uid="{ED635F28-2389-40BA-979F-5859A8A56A2F}"/>
    <cellStyle name="Normal 49 4 2 2 2 2 2" xfId="53440" xr:uid="{EE9178A4-3FED-42E1-A835-9268EBB34ED4}"/>
    <cellStyle name="Normal 49 4 2 2 2 3" xfId="36972" xr:uid="{F418008D-0521-4DA8-B91B-C667D0F3A231}"/>
    <cellStyle name="Normal 49 4 2 2 3" xfId="53441" xr:uid="{7F24A68B-A943-4BD6-9DBF-4DEF58A01F79}"/>
    <cellStyle name="Normal 49 4 2 2 3 2" xfId="16150" xr:uid="{979358C8-4D7D-4A67-B68C-EFCFD6A42F9F}"/>
    <cellStyle name="Normal 49 4 2 2 4" xfId="53442" xr:uid="{BB05CA20-2607-4992-BCEE-DFBA1000241A}"/>
    <cellStyle name="Normal 49 4 2 3" xfId="52419" xr:uid="{3085DB98-5161-4D68-8D8F-70678C0BC9AF}"/>
    <cellStyle name="Normal 49 4 2 3 2" xfId="53443" xr:uid="{0D13B1E1-E1E6-4345-AD57-89D26D452D75}"/>
    <cellStyle name="Normal 49 4 2 3 2 2" xfId="39342" xr:uid="{67E03364-E4B9-4BF6-BC36-B2BC1ED7881B}"/>
    <cellStyle name="Normal 49 4 2 3 3" xfId="53444" xr:uid="{EF015A25-A0EF-4139-B259-D7BFDBB1E20B}"/>
    <cellStyle name="Normal 49 4 2 4" xfId="53445" xr:uid="{B200B44E-500E-42F6-B4BD-9AA667B78F16}"/>
    <cellStyle name="Normal 49 4 2 4 2" xfId="53446" xr:uid="{9929472B-39D2-4F52-8A20-8019CFF7715C}"/>
    <cellStyle name="Normal 49 4 2 5" xfId="53447" xr:uid="{B85D355D-7B8C-453A-8919-709A41CFDC97}"/>
    <cellStyle name="Normal 49 4 3" xfId="48118" xr:uid="{14BD5E24-F5AD-4F74-AC0F-F71224EA5DAE}"/>
    <cellStyle name="Normal 49 4 3 2" xfId="48121" xr:uid="{E11059CD-1D5F-4277-AF1A-AB255323E79C}"/>
    <cellStyle name="Normal 49 4 3 2 2" xfId="48124" xr:uid="{7B09EE09-DAA4-4DDA-BE72-94AF6FB8EE8F}"/>
    <cellStyle name="Normal 49 4 3 2 2 2" xfId="53448" xr:uid="{625C2AFD-AD96-4718-A55A-A3D4C92EA64C}"/>
    <cellStyle name="Normal 49 4 3 2 3" xfId="53449" xr:uid="{6262682F-FFA1-4258-A48B-B451C88E6F47}"/>
    <cellStyle name="Normal 49 4 3 3" xfId="48126" xr:uid="{9BE5EEA4-B6F2-4507-A014-51DDCD2C510A}"/>
    <cellStyle name="Normal 49 4 3 3 2" xfId="53450" xr:uid="{EFC93EA5-540F-44A3-995D-ADD0398400CF}"/>
    <cellStyle name="Normal 49 4 3 4" xfId="53451" xr:uid="{410D2E7A-A531-4078-994D-B1292803506E}"/>
    <cellStyle name="Normal 49 4 4" xfId="48129" xr:uid="{5A090016-24A4-44C0-9493-EFE532EBD8B8}"/>
    <cellStyle name="Normal 49 4 4 2" xfId="45953" xr:uid="{4CEC7D14-5FDE-48F9-8210-2E08E49360EA}"/>
    <cellStyle name="Normal 49 4 4 2 2" xfId="45957" xr:uid="{A4F7ED2D-DAA4-4383-BDE1-DB1E0229F386}"/>
    <cellStyle name="Normal 49 4 4 3" xfId="45960" xr:uid="{A2BDB0EA-6296-4D05-A212-C7FFDF3E4290}"/>
    <cellStyle name="Normal 49 4 5" xfId="48131" xr:uid="{3DE8568A-A734-471A-8B79-E0323513073B}"/>
    <cellStyle name="Normal 49 4 5 2" xfId="46058" xr:uid="{78672194-449C-4EC6-9A70-D10B3F63FDD9}"/>
    <cellStyle name="Normal 49 4 6" xfId="53452" xr:uid="{310E06D3-FE83-410F-BCC4-F12147D18FED}"/>
    <cellStyle name="Normal 49 4 7" xfId="16119" xr:uid="{5CCB47A6-F263-42E1-AE3C-76207D692FE4}"/>
    <cellStyle name="Normal 49 5" xfId="43395" xr:uid="{82C76DC1-999F-4D1D-A59A-6EAB4F2C6223}"/>
    <cellStyle name="Normal 49 5 2" xfId="41635" xr:uid="{C46C37FD-561B-487C-A5B3-5B06E8B8A522}"/>
    <cellStyle name="Normal 49 5 2 2" xfId="41641" xr:uid="{DA550AF7-D617-43BE-8E60-1B85D797BA70}"/>
    <cellStyle name="Normal 49 5 2 2 2" xfId="53453" xr:uid="{FA9F0FCF-6B5B-492E-8B30-63C927D36872}"/>
    <cellStyle name="Normal 49 5 2 2 2 2" xfId="48720" xr:uid="{844BC5B9-BA49-4FBC-87DF-6B3FAC276EC4}"/>
    <cellStyle name="Normal 49 5 2 2 3" xfId="53454" xr:uid="{8105D22E-869D-4024-908A-127D59D80639}"/>
    <cellStyle name="Normal 49 5 2 3" xfId="53455" xr:uid="{C0FE55E6-1A21-4247-920A-07A188003FF5}"/>
    <cellStyle name="Normal 49 5 2 3 2" xfId="53456" xr:uid="{BB7D9022-C6DD-40B1-BFA2-ADBACB09DB91}"/>
    <cellStyle name="Normal 49 5 2 4" xfId="53457" xr:uid="{FAED2943-F6E9-480D-B30C-292AA26F9F5A}"/>
    <cellStyle name="Normal 49 5 3" xfId="41647" xr:uid="{1B370062-02A6-4D07-AC02-2A4083887219}"/>
    <cellStyle name="Normal 49 5 3 2" xfId="48136" xr:uid="{82EEA859-9ED1-48AA-9507-C3AAA0EC6D00}"/>
    <cellStyle name="Normal 49 5 3 2 2" xfId="53458" xr:uid="{72AE5DBE-F58C-4431-8A89-0A77BB014E9B}"/>
    <cellStyle name="Normal 49 5 3 3" xfId="53459" xr:uid="{5AA48F29-7B00-4AA9-AB45-1220D93A921C}"/>
    <cellStyle name="Normal 49 5 4" xfId="48140" xr:uid="{C4846FC8-E0D3-4886-9BE6-577BD8C14638}"/>
    <cellStyle name="Normal 49 5 4 2" xfId="49806" xr:uid="{F00B6188-CA55-42EC-8DE1-FC8E21F4DE68}"/>
    <cellStyle name="Normal 49 5 5" xfId="53462" xr:uid="{77F7130F-551B-43B6-8B34-00F545FDF830}"/>
    <cellStyle name="Normal 49 6" xfId="48911" xr:uid="{8D0D3473-ECA1-49B9-91B6-EA55027C4E69}"/>
    <cellStyle name="Normal 49 6 2" xfId="41659" xr:uid="{BFC2F143-AD14-48E3-BFBD-20BE5F67C12D}"/>
    <cellStyle name="Normal 49 6 2 2" xfId="22754" xr:uid="{38AEA99A-2BC3-4D04-8909-1DD2B5333BEC}"/>
    <cellStyle name="Normal 49 6 2 2 2" xfId="53463" xr:uid="{E5812051-B08F-4E19-A232-08CB66BD66C1}"/>
    <cellStyle name="Normal 49 6 2 3" xfId="14739" xr:uid="{09BFEF5F-85BA-43C1-A7F8-88469C34D091}"/>
    <cellStyle name="Normal 49 6 3" xfId="48145" xr:uid="{87C7964C-99EB-48FF-AF16-C3E160ABE1B3}"/>
    <cellStyle name="Normal 49 6 3 2" xfId="53464" xr:uid="{D03E8C6F-9FB7-4AA1-936F-7DECC2567235}"/>
    <cellStyle name="Normal 49 6 4" xfId="53467" xr:uid="{AD9C95A0-A1F3-45FA-89FB-3799875E712C}"/>
    <cellStyle name="Normal 49 7" xfId="53469" xr:uid="{DEEFF6FE-2F37-4A5E-8311-3E0AD567D312}"/>
    <cellStyle name="Normal 49 7 2" xfId="53470" xr:uid="{F9DC28B9-508D-44A6-9610-AD1BE75327A1}"/>
    <cellStyle name="Normal 49 7 2 2" xfId="23012" xr:uid="{193E2759-4093-47CE-AE75-893D0C4CE644}"/>
    <cellStyle name="Normal 49 7 3" xfId="53471" xr:uid="{A621878C-71B0-46A3-9425-04D58AB47D06}"/>
    <cellStyle name="Normal 49 8" xfId="53473" xr:uid="{7D316FE6-4F06-44C4-A914-37F2FE90D41B}"/>
    <cellStyle name="Normal 49 8 2" xfId="53474" xr:uid="{7C22E0C9-A95F-437B-BA94-C53594E8E93D}"/>
    <cellStyle name="Normal 49 9" xfId="53476" xr:uid="{A8E47BC8-5122-4999-90EF-48450B66CF21}"/>
    <cellStyle name="Normal 490" xfId="52063" xr:uid="{209DBE83-7272-4DC9-9286-4B4C663610BC}"/>
    <cellStyle name="Normal 490 2" xfId="52068" xr:uid="{92D4C4C5-EF17-4AFA-884E-C3028A860DA3}"/>
    <cellStyle name="Normal 491" xfId="52074" xr:uid="{EAA0A491-469A-4738-8539-18B618F4B1FE}"/>
    <cellStyle name="Normal 491 2" xfId="52079" xr:uid="{203B4A05-8CC0-4696-84FC-B39F051C0B58}"/>
    <cellStyle name="Normal 492" xfId="32331" xr:uid="{F41C19C0-7EE8-414B-9EA7-601A9DD261D9}"/>
    <cellStyle name="Normal 492 2" xfId="53314" xr:uid="{8633F2A4-20FB-41C4-82FC-C14F82B6B27E}"/>
    <cellStyle name="Normal 493" xfId="53319" xr:uid="{24BF7A54-8B18-4B96-907C-7404DCDEF93D}"/>
    <cellStyle name="Normal 493 2" xfId="53324" xr:uid="{2CAE1A5B-44EB-40F1-AD81-D65E2D2257C0}"/>
    <cellStyle name="Normal 494" xfId="53329" xr:uid="{FA164474-8AC5-43AA-9629-F06B8D284D5F}"/>
    <cellStyle name="Normal 494 2" xfId="53333" xr:uid="{87893036-2EFB-465E-ADE9-A8017F80031C}"/>
    <cellStyle name="Normal 495" xfId="53481" xr:uid="{0F8724C4-2FCC-49AD-A298-2A2974F3F6C2}"/>
    <cellStyle name="Normal 495 2" xfId="53484" xr:uid="{C3667AB1-26DB-4EAB-8595-5FD6D85FFC93}"/>
    <cellStyle name="Normal 496" xfId="53489" xr:uid="{E7023C20-2094-4EE1-ABBA-2CA32D787086}"/>
    <cellStyle name="Normal 496 2" xfId="53492" xr:uid="{AD30EE86-03FA-4F99-AB7F-58798276A54F}"/>
    <cellStyle name="Normal 497" xfId="32125" xr:uid="{8C02B970-32B2-430A-A669-DFA543739C1E}"/>
    <cellStyle name="Normal 497 2" xfId="32132" xr:uid="{8ECC3657-9B41-44C0-BBE7-E42BBD74291B}"/>
    <cellStyle name="Normal 498" xfId="10719" xr:uid="{3CAC9876-DCE2-4849-B5E5-26D51445AD77}"/>
    <cellStyle name="Normal 498 2" xfId="18498" xr:uid="{CD096B51-15CE-4BA4-865A-E6F37AC2A4EE}"/>
    <cellStyle name="Normal 499" xfId="14866" xr:uid="{99A3B558-A66E-4FDC-9B75-D612DAFBB334}"/>
    <cellStyle name="Normal 499 2" xfId="53495" xr:uid="{7F5AC7AE-35A9-4544-9958-30A84F8C6C18}"/>
    <cellStyle name="Normal 5" xfId="31" xr:uid="{DA65612F-B2DF-4311-B10E-E8A219D5ABBF}"/>
    <cellStyle name="Normal 5 10" xfId="53496" xr:uid="{6D2F2679-7A71-4265-BF69-07CFB63146A3}"/>
    <cellStyle name="Normal 5 11" xfId="53497" xr:uid="{782A2E73-460A-4517-AA92-2E5443D29DB5}"/>
    <cellStyle name="Normal 5 12" xfId="53498" xr:uid="{25505093-D304-45F6-B804-1C208C703B15}"/>
    <cellStyle name="Normal 5 13" xfId="53499" xr:uid="{6C88A523-E20D-44A7-9C5B-78916E8D7505}"/>
    <cellStyle name="Normal 5 14" xfId="14619" xr:uid="{F5E27197-6B47-4C84-B88A-08EF5363E17E}"/>
    <cellStyle name="Normal 5 15" xfId="40541" xr:uid="{76221963-FAD1-4488-A0BE-9986A3871E4C}"/>
    <cellStyle name="Normal 5 2" xfId="37047" xr:uid="{17A51B1C-DFEB-40B2-99E1-73136E7ADF90}"/>
    <cellStyle name="Normal 5 2 10" xfId="3872" xr:uid="{08E58626-9AF1-49BF-B9D4-4B58209ED841}"/>
    <cellStyle name="Normal 5 2 11" xfId="3884" xr:uid="{0304D55A-E66F-4A19-883D-0738F38148B0}"/>
    <cellStyle name="Normal 5 2 2" xfId="33127" xr:uid="{B4A2D8E1-B253-428B-8ACE-10F6D93C91C1}"/>
    <cellStyle name="Normal 5 2 2 10" xfId="24427" xr:uid="{F9E72FC7-29FA-4E0B-9D9E-0861AB59DEE3}"/>
    <cellStyle name="Normal 5 2 2 2" xfId="17569" xr:uid="{F15F4428-20A9-4BD0-BBA1-B2A3DB8DF176}"/>
    <cellStyle name="Normal 5 2 2 2 2" xfId="53500" xr:uid="{5DC0CF8F-5698-4742-9DF6-679BF9F48487}"/>
    <cellStyle name="Normal 5 2 2 2 2 2" xfId="53501" xr:uid="{C909E81C-33E3-463F-B1C5-F47F6C7AEF3F}"/>
    <cellStyle name="Normal 5 2 2 2 2 2 2" xfId="8676" xr:uid="{09B08451-B453-4438-9CB9-BDA4AC68590C}"/>
    <cellStyle name="Normal 5 2 2 2 2 2 2 2" xfId="2949" xr:uid="{7BE1083F-A48D-44EB-942F-83F2F034F1F7}"/>
    <cellStyle name="Normal 5 2 2 2 2 2 3" xfId="8692" xr:uid="{A87B12EF-3705-44E2-9706-2DC3AC1A96B3}"/>
    <cellStyle name="Normal 5 2 2 2 2 3" xfId="47531" xr:uid="{84539B66-113C-408E-87DC-43EAA039B560}"/>
    <cellStyle name="Normal 5 2 2 2 2 3 2" xfId="8727" xr:uid="{A38FC1B1-14FA-4EAA-83F3-50A8B8EE0EEE}"/>
    <cellStyle name="Normal 5 2 2 2 2 3 2 2" xfId="614" xr:uid="{ED21F4A0-609E-482E-A9EC-AB38FF377638}"/>
    <cellStyle name="Normal 5 2 2 2 2 3 3" xfId="8739" xr:uid="{1705DA9C-CE99-4762-9B49-81F936D95C05}"/>
    <cellStyle name="Normal 5 2 2 2 2 4" xfId="53502" xr:uid="{6050F881-DB83-41AE-A3B8-BF0C793B8A76}"/>
    <cellStyle name="Normal 5 2 2 2 2 4 2" xfId="53503" xr:uid="{9FC4E5BF-064B-4AEA-A60B-E607F5CA5E36}"/>
    <cellStyle name="Normal 5 2 2 2 2 5" xfId="53504" xr:uid="{E2B7A267-0826-4DD6-A5AB-D6B6DB92EADF}"/>
    <cellStyle name="Normal 5 2 2 2 3" xfId="53505" xr:uid="{4AE0B18D-A20B-4F8B-B4D1-5E8560D9DCDE}"/>
    <cellStyle name="Normal 5 2 2 2 3 2" xfId="53506" xr:uid="{E7B18416-C9EB-4DEC-96A4-5823EB7B508A}"/>
    <cellStyle name="Normal 5 2 2 2 3 2 2" xfId="53507" xr:uid="{FDA942BC-6011-4A7A-A06F-BCD870C2A4A8}"/>
    <cellStyle name="Normal 5 2 2 2 3 3" xfId="53508" xr:uid="{B9D4BA17-D965-4CBB-B3B3-46AA6FD342DD}"/>
    <cellStyle name="Normal 5 2 2 2 4" xfId="8791" xr:uid="{9D7D6C91-94C6-409C-BCB8-026967AF43B0}"/>
    <cellStyle name="Normal 5 2 2 2 4 2" xfId="8804" xr:uid="{9C0E60BF-6EFE-465B-8F7E-7E008D4A7522}"/>
    <cellStyle name="Normal 5 2 2 2 4 2 2" xfId="8812" xr:uid="{00B6596B-4CEF-40F0-A1D3-5B1AB893EC84}"/>
    <cellStyle name="Normal 5 2 2 2 4 3" xfId="7353" xr:uid="{80BA6768-5922-4565-8F40-314514F8EA3D}"/>
    <cellStyle name="Normal 5 2 2 2 5" xfId="8828" xr:uid="{DCEB0A1A-334B-48C7-AF9D-439385A93FF3}"/>
    <cellStyle name="Normal 5 2 2 2 5 2" xfId="8839" xr:uid="{DAFAB6C9-59FB-45CF-9B69-B607A91F7168}"/>
    <cellStyle name="Normal 5 2 2 2 6" xfId="8853" xr:uid="{CF3FE449-9520-4645-BEFF-487F16BECE0F}"/>
    <cellStyle name="Normal 5 2 2 3" xfId="17579" xr:uid="{A87765C6-BAD1-4EBE-A280-60E3D3768984}"/>
    <cellStyle name="Normal 5 2 2 3 2" xfId="53509" xr:uid="{4484CC26-B1FD-48A2-B752-1D51EC77E3F4}"/>
    <cellStyle name="Normal 5 2 2 3 2 2" xfId="53510" xr:uid="{1EA4A1A2-CEB6-4905-90E0-81723AAE7C52}"/>
    <cellStyle name="Normal 5 2 2 3 2 2 2" xfId="6993" xr:uid="{D02898A7-8901-4D37-B3CE-8AA360D50D6F}"/>
    <cellStyle name="Normal 5 2 2 3 2 3" xfId="53511" xr:uid="{973A90D7-170E-4424-A4A2-F010A7AE682F}"/>
    <cellStyle name="Normal 5 2 2 3 3" xfId="51676" xr:uid="{4193CE24-BFA0-47E4-9FF0-0788CC6CD50D}"/>
    <cellStyle name="Normal 5 2 2 3 3 2" xfId="51678" xr:uid="{2C1097F2-93E5-409F-B463-19104B2F10F3}"/>
    <cellStyle name="Normal 5 2 2 3 3 2 2" xfId="51680" xr:uid="{CDE50731-AA97-492D-835C-2DAAB7EB4E7B}"/>
    <cellStyle name="Normal 5 2 2 3 3 3" xfId="51682" xr:uid="{E870EECF-690F-41E5-AE29-C819194203F3}"/>
    <cellStyle name="Normal 5 2 2 3 4" xfId="8974" xr:uid="{46B985F7-753F-4B24-A827-55E896EAA89C}"/>
    <cellStyle name="Normal 5 2 2 3 4 2" xfId="8985" xr:uid="{2C24EE71-0BD9-495B-A2A6-76DE279A2E1A}"/>
    <cellStyle name="Normal 5 2 2 3 5" xfId="8997" xr:uid="{30B2602E-50E8-455D-B4A8-846CF874815A}"/>
    <cellStyle name="Normal 5 2 2 4" xfId="53512" xr:uid="{11973B80-519F-47BD-B2A3-2E9BBDD3A2CC}"/>
    <cellStyle name="Normal 5 2 2 4 2" xfId="53513" xr:uid="{4DD6E1FC-D00C-433E-A43D-7A9B6CE05B15}"/>
    <cellStyle name="Normal 5 2 2 4 2 2" xfId="9029" xr:uid="{B8B759E4-269F-46C8-80A7-D732767C104F}"/>
    <cellStyle name="Normal 5 2 2 4 2 2 2" xfId="5184" xr:uid="{38E826EF-05E3-4991-96B6-2BC3258CE857}"/>
    <cellStyle name="Normal 5 2 2 4 2 2 3" xfId="12660" xr:uid="{5FB28686-1C64-4C96-AAA8-4B376E60764F}"/>
    <cellStyle name="Normal 5 2 2 4 2 3" xfId="9040" xr:uid="{CA348DBB-F6FF-4F9F-81DB-60AB1F3A70E4}"/>
    <cellStyle name="Normal 5 2 2 4 3" xfId="51684" xr:uid="{D5E46B95-57BB-4F72-A949-045CC5B4E8EF}"/>
    <cellStyle name="Normal 5 2 2 4 4" xfId="9081" xr:uid="{315FDD8A-62B4-4D6B-89F8-20FFD78AA0E4}"/>
    <cellStyle name="Normal 5 2 2 4 4 2" xfId="12745" xr:uid="{0B404323-2752-400D-8D69-9149410E32A7}"/>
    <cellStyle name="Normal 5 2 2 5" xfId="45396" xr:uid="{E8798048-85D4-4C4E-9CDA-9C19E193FAFF}"/>
    <cellStyle name="Normal 5 2 2 5 2" xfId="45398" xr:uid="{D98E8224-BBC8-496D-A846-3826E467BCBF}"/>
    <cellStyle name="Normal 5 2 2 5 2 2" xfId="9111" xr:uid="{8B9550F8-B137-4533-8CE2-76A72DD2F65C}"/>
    <cellStyle name="Normal 5 2 2 5 3" xfId="51687" xr:uid="{106BF288-D611-4ADA-811F-C43C6D61478F}"/>
    <cellStyle name="Normal 5 2 2 6" xfId="4857" xr:uid="{A0BBA145-2A1A-4E1F-8FF0-726899D026D2}"/>
    <cellStyle name="Normal 5 2 2 6 2" xfId="4867" xr:uid="{59EDBAD7-01EE-464F-8131-53D851874C76}"/>
    <cellStyle name="Normal 5 2 2 7" xfId="4878" xr:uid="{2A52F97C-D162-440A-9273-F1AB7DAFFEFC}"/>
    <cellStyle name="Normal 5 2 2 8" xfId="4901" xr:uid="{7F9B824A-25F1-45A8-954B-0E92C185D809}"/>
    <cellStyle name="Normal 5 2 2 9" xfId="4912" xr:uid="{707777B0-4466-4DEC-AB9F-FEEF424749FD}"/>
    <cellStyle name="Normal 5 2 3" xfId="37054" xr:uid="{F6AF9306-035A-4C6F-8FBB-1678A04DBCD9}"/>
    <cellStyle name="Normal 5 2 3 2" xfId="53514" xr:uid="{22158120-527D-4B5B-BD0E-66F1D487DE7B}"/>
    <cellStyle name="Normal 5 2 3 2 2" xfId="5744" xr:uid="{49CA07D7-5E67-4F50-837A-6BA9BE8E16FC}"/>
    <cellStyle name="Normal 5 2 3 2 2 2" xfId="3328" xr:uid="{B95B9E4E-418C-417A-8BF5-D66619753261}"/>
    <cellStyle name="Normal 5 2 3 2 2 2 2" xfId="513" xr:uid="{5F6F8105-9476-4190-A2AC-DAB77B7B103D}"/>
    <cellStyle name="Normal 5 2 3 2 2 3" xfId="3348" xr:uid="{5B1B5775-1806-4152-94CC-E160DCD71381}"/>
    <cellStyle name="Normal 5 2 3 2 3" xfId="6263" xr:uid="{510DF807-CFB9-460F-B7B9-7FA77BDB668A}"/>
    <cellStyle name="Normal 5 2 3 2 3 2" xfId="3615" xr:uid="{0D3BA497-8C34-403B-B694-CDAF8F80FFE2}"/>
    <cellStyle name="Normal 5 2 3 2 3 2 2" xfId="3169" xr:uid="{B6586D2C-C747-425C-AD66-6209CBFA41E3}"/>
    <cellStyle name="Normal 5 2 3 2 3 3" xfId="3637" xr:uid="{25BF27BD-1A4F-49C7-91F3-741D10D30937}"/>
    <cellStyle name="Normal 5 2 3 2 4" xfId="6277" xr:uid="{825DF852-8F7D-4053-A646-AA3766C92970}"/>
    <cellStyle name="Normal 5 2 3 2 4 2" xfId="3800" xr:uid="{AB01F71F-0043-4A0A-8F32-4748116A37B4}"/>
    <cellStyle name="Normal 5 2 3 2 5" xfId="293" xr:uid="{FEF91ED3-A99C-461D-B949-E7432F4C1830}"/>
    <cellStyle name="Normal 5 2 3 3" xfId="53515" xr:uid="{457B14B3-ADCF-4BC0-9AFF-C32587431DE7}"/>
    <cellStyle name="Normal 5 2 3 3 2" xfId="5772" xr:uid="{BB8FECBB-9C4C-4A32-9BEE-821271F0A28C}"/>
    <cellStyle name="Normal 5 2 3 3 2 2" xfId="3513" xr:uid="{494D9674-5E23-4015-835B-6668259051D0}"/>
    <cellStyle name="Normal 5 2 3 3 3" xfId="6315" xr:uid="{A328AC26-5098-4730-AF43-B5AF62A11A03}"/>
    <cellStyle name="Normal 5 2 3 4" xfId="53516" xr:uid="{0C06EB20-C521-4FDF-A442-BF309F199A2E}"/>
    <cellStyle name="Normal 5 2 3 4 2" xfId="2680" xr:uid="{771508D0-D8CF-48FC-8DEC-5756613E4FE0}"/>
    <cellStyle name="Normal 5 2 3 4 2 2" xfId="3694" xr:uid="{60525E8A-ACE9-4D5E-B831-AF327062130B}"/>
    <cellStyle name="Normal 5 2 3 4 3" xfId="2707" xr:uid="{05E8DAA5-4DE1-4908-A348-118998E87B7F}"/>
    <cellStyle name="Normal 5 2 3 5" xfId="45401" xr:uid="{FB208EE4-8B0D-4D05-92C5-A81E091353FC}"/>
    <cellStyle name="Normal 5 2 3 5 2" xfId="5852" xr:uid="{89193781-8FF4-4B45-A5A3-8445EB89BA3B}"/>
    <cellStyle name="Normal 5 2 3 6" xfId="80" xr:uid="{AEC9BE9F-59CA-474F-A7AE-35BB665119FD}"/>
    <cellStyle name="Normal 5 2 4" xfId="53517" xr:uid="{9CD70241-BD95-4B19-8C58-1840A692076D}"/>
    <cellStyle name="Normal 5 2 4 2" xfId="53518" xr:uid="{B565A6FF-823F-40D9-BE1B-954DC5772705}"/>
    <cellStyle name="Normal 5 2 4 2 2" xfId="6561" xr:uid="{E173B447-79C8-4902-8EA9-CA9C71FECD1D}"/>
    <cellStyle name="Normal 5 2 4 2 2 2" xfId="6595" xr:uid="{248EA421-9537-43AE-AD18-DBE7304AAE9B}"/>
    <cellStyle name="Normal 5 2 4 2 3" xfId="776" xr:uid="{C0A3F0AD-7273-4D88-B591-88D07BC622ED}"/>
    <cellStyle name="Normal 5 2 4 3" xfId="53519" xr:uid="{A62E4756-1056-403C-83DD-B857058FCC40}"/>
    <cellStyle name="Normal 5 2 4 3 2" xfId="6642" xr:uid="{B65B441A-AF8D-4F42-B703-E089D8B9C99D}"/>
    <cellStyle name="Normal 5 2 4 3 2 2" xfId="4923" xr:uid="{7FB01AF4-19D8-451C-B223-1A812F2B1E5F}"/>
    <cellStyle name="Normal 5 2 4 3 3" xfId="6502" xr:uid="{B6F934AF-096D-4BEF-A299-232E59B56A45}"/>
    <cellStyle name="Normal 5 2 4 4" xfId="53520" xr:uid="{0F1CB567-8828-4836-9581-6DC6C066F158}"/>
    <cellStyle name="Normal 5 2 4 4 2" xfId="1140" xr:uid="{A174F07B-C3B0-4620-94FC-60C950BC61E0}"/>
    <cellStyle name="Normal 5 2 4 5" xfId="45404" xr:uid="{6371DD8C-DE2F-4C84-9CF8-59DEA7CCDAE7}"/>
    <cellStyle name="Normal 5 2 5" xfId="53521" xr:uid="{DCEAA11D-DA86-409B-9500-FF6C4B6F72E9}"/>
    <cellStyle name="Normal 5 2 5 2" xfId="53522" xr:uid="{ED98D480-4E42-43E7-9C1C-FFF0E2E8C9FB}"/>
    <cellStyle name="Normal 5 2 5 2 2" xfId="6775" xr:uid="{95F38C86-4FA3-499B-B485-DB055883E504}"/>
    <cellStyle name="Normal 5 2 5 3" xfId="53523" xr:uid="{5E99B3D0-E95B-4FE9-B292-12C58009EE8C}"/>
    <cellStyle name="Normal 5 2 6" xfId="53524" xr:uid="{12BE6204-BD05-4045-A56A-0C80BE89B10F}"/>
    <cellStyle name="Normal 5 2 6 2" xfId="18468" xr:uid="{060392DA-5F71-44B7-8C6F-214E4D4A50F4}"/>
    <cellStyle name="Normal 5 2 6 2 2" xfId="4612" xr:uid="{809E12FB-6678-4D08-9A4B-22865DE37412}"/>
    <cellStyle name="Normal 5 2 6 3" xfId="53525" xr:uid="{C0FB6E67-173F-46E8-AD7C-D6649E7AF5CC}"/>
    <cellStyle name="Normal 5 2 7" xfId="53526" xr:uid="{DF0BF009-FBAD-4A5D-8CDF-0388706FDBB9}"/>
    <cellStyle name="Normal 5 2 7 2" xfId="53527" xr:uid="{EA8A6261-7DCF-49BF-9FE3-34AB102B3C26}"/>
    <cellStyle name="Normal 5 2 8" xfId="53528" xr:uid="{C960BA04-4FA6-4D6C-85BB-F1BF0196E18A}"/>
    <cellStyle name="Normal 5 2 9" xfId="53529" xr:uid="{D8C9C8C1-C170-4913-B37E-697A0A666FCC}"/>
    <cellStyle name="Normal 5 3" xfId="34358" xr:uid="{6F318C2E-AA77-49D8-93D1-3A09AF14B498}"/>
    <cellStyle name="Normal 5 3 10" xfId="53530" xr:uid="{8C5A27E4-196C-4D2C-89A2-7394A215D527}"/>
    <cellStyle name="Normal 5 3 2" xfId="14976" xr:uid="{9B34D26E-A16E-4468-BDB6-287AEBEC449B}"/>
    <cellStyle name="Normal 5 3 2 2" xfId="18949" xr:uid="{53856552-E764-4979-908C-7314BD513A3F}"/>
    <cellStyle name="Normal 5 3 2 2 2" xfId="9661" xr:uid="{4D58C635-40DB-4A26-8212-719A296E2971}"/>
    <cellStyle name="Normal 5 3 2 2 2 2" xfId="9667" xr:uid="{D39AD758-7FF0-4CD3-A75C-A9C36331A626}"/>
    <cellStyle name="Normal 5 3 2 2 2 2 2" xfId="9682" xr:uid="{64DBC0F4-8335-4FAD-9A89-87F967578E4B}"/>
    <cellStyle name="Normal 5 3 2 2 2 3" xfId="9715" xr:uid="{94C56DB8-E49A-4400-A4E0-127F95BC4CAA}"/>
    <cellStyle name="Normal 5 3 2 2 3" xfId="9744" xr:uid="{261B474C-B75F-4DBD-B936-225EDAE98E77}"/>
    <cellStyle name="Normal 5 3 2 2 3 2" xfId="9752" xr:uid="{8F645A74-C6B1-498B-A96D-B0673247EA05}"/>
    <cellStyle name="Normal 5 3 2 2 3 2 2" xfId="9770" xr:uid="{5A56F050-051F-41A0-828A-D82D1A311DCC}"/>
    <cellStyle name="Normal 5 3 2 2 3 3" xfId="53531" xr:uid="{83E0A445-FB59-4C05-B000-252A14FB32E5}"/>
    <cellStyle name="Normal 5 3 2 2 4" xfId="9783" xr:uid="{D77570D9-1BFE-486A-8A7B-6D0CDF9781D1}"/>
    <cellStyle name="Normal 5 3 2 2 4 2" xfId="9794" xr:uid="{E4D957F6-D0D8-4083-A0B3-A42F1B1F5C13}"/>
    <cellStyle name="Normal 5 3 2 2 5" xfId="9805" xr:uid="{90A7D85F-AC8D-40C1-893D-543833A0D187}"/>
    <cellStyle name="Normal 5 3 2 3" xfId="18955" xr:uid="{FA9EE7A1-0357-42BC-AC17-4EA87FE10090}"/>
    <cellStyle name="Normal 5 3 2 3 2" xfId="9828" xr:uid="{B3AC222E-04E1-4A0B-A52D-95BBFB570F39}"/>
    <cellStyle name="Normal 5 3 2 3 2 2" xfId="9833" xr:uid="{C8871BD4-96FA-448B-A57D-B816418D3691}"/>
    <cellStyle name="Normal 5 3 2 3 3" xfId="9849" xr:uid="{84738DB4-B4BE-40D9-8D53-BC03E28416BE}"/>
    <cellStyle name="Normal 5 3 2 4" xfId="53532" xr:uid="{4875AB1C-5656-4DB7-B424-AA43D0B0E925}"/>
    <cellStyle name="Normal 5 3 2 4 2" xfId="1977" xr:uid="{BDA0FDD1-F35B-4500-8C80-2504A97691C3}"/>
    <cellStyle name="Normal 5 3 2 4 2 2" xfId="9891" xr:uid="{ACABC8A7-75F9-41B4-BA3F-CA3EA634C19A}"/>
    <cellStyle name="Normal 5 3 2 4 3" xfId="2000" xr:uid="{6211FACA-042D-4006-BD74-5D323B4F03B8}"/>
    <cellStyle name="Normal 5 3 2 5" xfId="45407" xr:uid="{B4653D1D-32A6-460F-AB2D-A5446CFEFFA3}"/>
    <cellStyle name="Normal 5 3 2 5 2" xfId="49552" xr:uid="{49A230FC-68D3-4107-A8FB-53C9D35E7781}"/>
    <cellStyle name="Normal 5 3 2 6" xfId="9540" xr:uid="{964741AE-960C-4FAA-B5FE-CBEC3B3B21AB}"/>
    <cellStyle name="Normal 5 3 3" xfId="34366" xr:uid="{EC125E0B-EF4C-4902-95A5-267494833151}"/>
    <cellStyle name="Normal 5 3 3 2" xfId="18046" xr:uid="{DC4CF5DE-C6B7-4486-ABE8-F5F9BF8ECF53}"/>
    <cellStyle name="Normal 5 3 3 2 2" xfId="9952" xr:uid="{5A161656-8ECF-403A-80DE-DCFAD968E5F4}"/>
    <cellStyle name="Normal 5 3 3 2 2 2" xfId="969" xr:uid="{346EC872-1DDC-4237-B89F-61FD57E24DD1}"/>
    <cellStyle name="Normal 5 3 3 2 3" xfId="9964" xr:uid="{CF581D09-4833-4191-AE88-26D4B4744A2B}"/>
    <cellStyle name="Normal 5 3 3 3" xfId="53533" xr:uid="{0AA14884-A93B-48FA-8A51-C7ADDCC53280}"/>
    <cellStyle name="Normal 5 3 3 3 2" xfId="9997" xr:uid="{EAA0B081-4C2B-4D75-B120-9E2B1FA25A1C}"/>
    <cellStyle name="Normal 5 3 3 3 2 2" xfId="2637" xr:uid="{16E97089-CDE6-4118-94E7-D100E5CB1AB7}"/>
    <cellStyle name="Normal 5 3 3 3 3" xfId="10004" xr:uid="{277B6C90-8700-47DA-8D5B-0372050184A6}"/>
    <cellStyle name="Normal 5 3 3 4" xfId="53534" xr:uid="{9E8460FA-D2F5-426E-9EE0-835322EFA33A}"/>
    <cellStyle name="Normal 5 3 3 4 2" xfId="2171" xr:uid="{C0BE30B1-74B0-4059-A7DE-63B0AA817A7E}"/>
    <cellStyle name="Normal 5 3 3 5" xfId="53535" xr:uid="{E638CB51-C808-46F9-B48E-229D27140CC8}"/>
    <cellStyle name="Normal 5 3 4" xfId="24876" xr:uid="{AFAEF768-69DB-44A9-BF4A-7D085588B911}"/>
    <cellStyle name="Normal 5 3 4 2" xfId="19306" xr:uid="{4CE21CF8-7038-4EBE-A774-3E9DB182B4D5}"/>
    <cellStyle name="Normal 5 3 4 2 2" xfId="10044" xr:uid="{141C5CFE-8B02-42ED-BC8A-DD6D3BF935F2}"/>
    <cellStyle name="Normal 5 3 4 3" xfId="19309" xr:uid="{D5287A86-C065-4ABE-918B-E384D9E63EC0}"/>
    <cellStyle name="Normal 5 3 5" xfId="24879" xr:uid="{C9C4F83F-1E43-40E8-A3D9-92CDEA4DECAE}"/>
    <cellStyle name="Normal 5 3 5 2" xfId="19402" xr:uid="{A3B273F0-D601-4EDF-BB33-50EFB81BBF66}"/>
    <cellStyle name="Normal 5 3 5 2 2" xfId="19405" xr:uid="{182B5A05-A070-4461-8CF0-8581202633C4}"/>
    <cellStyle name="Normal 5 3 5 3" xfId="19410" xr:uid="{DF735C6E-E7AF-4954-B93F-A3ED46ED1B61}"/>
    <cellStyle name="Normal 5 3 6" xfId="7974" xr:uid="{76D615C0-1DAB-4F44-995E-DEF738F412F2}"/>
    <cellStyle name="Normal 5 3 6 2" xfId="19466" xr:uid="{75BE2F32-39C3-4544-A5F7-D192ADE35051}"/>
    <cellStyle name="Normal 5 3 7" xfId="24882" xr:uid="{ED964E01-3008-4A74-B522-F2B954258EA3}"/>
    <cellStyle name="Normal 5 3 8" xfId="53536" xr:uid="{B590707B-AD70-4032-95AA-B670E5288DF9}"/>
    <cellStyle name="Normal 5 3 9" xfId="53537" xr:uid="{57CF4836-D7DF-48DC-BD2F-4EF2A92532C7}"/>
    <cellStyle name="Normal 5 4" xfId="32530" xr:uid="{2E1C8037-38D1-4879-A88E-41B1E234CC5D}"/>
    <cellStyle name="Normal 5 4 2" xfId="34370" xr:uid="{B9089E85-F103-4555-8353-1E3F00D3FEE1}"/>
    <cellStyle name="Normal 5 4 2 2" xfId="34375" xr:uid="{D84DF4A8-5753-41FE-AE9B-3ADA36C309C7}"/>
    <cellStyle name="Normal 5 4 2 2 2" xfId="41257" xr:uid="{2D6E555E-B228-4E8D-BBB7-53B13D868E75}"/>
    <cellStyle name="Normal 5 4 2 2 2 2" xfId="28376" xr:uid="{E3E91E37-8DBC-4EBB-AC5E-03EACA5E66E1}"/>
    <cellStyle name="Normal 5 4 2 2 3" xfId="41259" xr:uid="{3440EC87-F284-4A3B-B8F6-74D4E9F150C2}"/>
    <cellStyle name="Normal 5 4 2 3" xfId="53538" xr:uid="{CAACD9C8-7689-42BF-9670-D358FAC945BC}"/>
    <cellStyle name="Normal 5 4 2 3 2" xfId="41266" xr:uid="{9E4EC6AE-09FE-4C84-AF9F-61F769835CF9}"/>
    <cellStyle name="Normal 5 4 2 3 2 2" xfId="46285" xr:uid="{59FAF351-C35D-414F-BE3F-0CF80CE9B56E}"/>
    <cellStyle name="Normal 5 4 2 3 3" xfId="51702" xr:uid="{8FD62BE6-F507-46D4-9C55-012D92788433}"/>
    <cellStyle name="Normal 5 4 2 4" xfId="53539" xr:uid="{4EF76FB9-7AD6-45DB-B52D-E1D8C4ABF49E}"/>
    <cellStyle name="Normal 5 4 2 4 2" xfId="53540" xr:uid="{2FC63CEB-3E73-4F2B-B55C-D0438912CD9C}"/>
    <cellStyle name="Normal 5 4 2 5" xfId="45412" xr:uid="{E973FC0C-EEA3-4C80-B24B-835F8ACE0BE4}"/>
    <cellStyle name="Normal 5 4 3" xfId="34380" xr:uid="{A72D02F2-C639-4CDA-BAD0-FF266D05A708}"/>
    <cellStyle name="Normal 5 4 3 2" xfId="53541" xr:uid="{D0F7AA1D-8747-472E-8916-CDBAFAB0BA1D}"/>
    <cellStyle name="Normal 5 4 3 2 2" xfId="33329" xr:uid="{5B1F4E65-79AC-431F-BB1E-860FC23DB8B9}"/>
    <cellStyle name="Normal 5 4 3 3" xfId="53542" xr:uid="{5680C8D3-98A5-4D29-956B-3CD624F48D43}"/>
    <cellStyle name="Normal 5 4 4" xfId="24888" xr:uid="{56FD38EE-EA97-47EC-82A5-5DB7C710242E}"/>
    <cellStyle name="Normal 5 4 4 2" xfId="1738" xr:uid="{C7783D45-6219-457C-A67A-879717C1B45F}"/>
    <cellStyle name="Normal 5 4 4 2 2" xfId="5241" xr:uid="{01BA9991-3F84-45A6-A73F-8467A7B611A6}"/>
    <cellStyle name="Normal 5 4 4 3" xfId="1761" xr:uid="{584D79D0-16C2-47E2-B742-0874A9E7FCC7}"/>
    <cellStyle name="Normal 5 4 5" xfId="24892" xr:uid="{87050356-7D4A-4C0A-9A95-AE9260F06693}"/>
    <cellStyle name="Normal 5 4 5 2" xfId="5384" xr:uid="{D7AA1BC3-9C36-458C-9043-F6D9F40DCC78}"/>
    <cellStyle name="Normal 5 4 6" xfId="24897" xr:uid="{1E5C7C32-7524-4792-9731-1F0050540A3B}"/>
    <cellStyle name="Normal 5 4 7" xfId="53543" xr:uid="{B7AF8E64-39E8-4ADB-9F8D-E543E51C10B8}"/>
    <cellStyle name="Normal 5 5" xfId="34385" xr:uid="{8F686CB4-2818-4E7B-AD18-C1CD4DB0C9E4}"/>
    <cellStyle name="Normal 5 5 2" xfId="34390" xr:uid="{BD2A9E4A-B972-46C0-8759-28B4963DFF34}"/>
    <cellStyle name="Normal 5 5 2 2" xfId="19894" xr:uid="{0A7D88E2-67CB-45E1-9412-9DA533A2012B}"/>
    <cellStyle name="Normal 5 5 2 2 2" xfId="19900" xr:uid="{E25FEF9E-0F40-41E2-BA74-46A2D526D99F}"/>
    <cellStyle name="Normal 5 5 2 3" xfId="53544" xr:uid="{91B1A12D-5C11-40CE-8701-DB2D432F31F1}"/>
    <cellStyle name="Normal 5 5 3" xfId="37099" xr:uid="{4B596E97-B216-43E4-888B-D409BF52122F}"/>
    <cellStyle name="Normal 5 5 3 2" xfId="53545" xr:uid="{43C5ED4D-E419-4446-A49B-D507BA647757}"/>
    <cellStyle name="Normal 5 5 3 2 2" xfId="20111" xr:uid="{F004AB72-E996-4045-8A7D-427460708465}"/>
    <cellStyle name="Normal 5 5 3 3" xfId="53546" xr:uid="{461654C0-7953-4638-9CF6-50C1A16CF375}"/>
    <cellStyle name="Normal 5 5 4" xfId="24902" xr:uid="{F501F9E4-A5F1-47E6-A491-2712141A3B7B}"/>
    <cellStyle name="Normal 5 5 4 2" xfId="6217" xr:uid="{3BB031CB-433C-4834-A176-170B376EE448}"/>
    <cellStyle name="Normal 5 5 5" xfId="24906" xr:uid="{74732E5B-B017-483E-94BD-31981652D96E}"/>
    <cellStyle name="Normal 5 6" xfId="33531" xr:uid="{1DDCBD9C-56BB-48AA-9A07-B4E15858FC01}"/>
    <cellStyle name="Normal 5 6 2" xfId="33537" xr:uid="{708279B6-4CFF-4BF2-98A4-38F51B71A595}"/>
    <cellStyle name="Normal 5 6 2 2" xfId="20490" xr:uid="{BA5D1401-9EB5-47A4-978E-9BF40E0FDA48}"/>
    <cellStyle name="Normal 5 6 3" xfId="37103" xr:uid="{F08B7F1D-2D76-4E06-AAB5-21C00709599C}"/>
    <cellStyle name="Normal 5 7" xfId="33542" xr:uid="{0162FA82-F580-47AC-9F62-386F887859AC}"/>
    <cellStyle name="Normal 5 7 2" xfId="35102" xr:uid="{7951AB08-6B1D-46BD-8B08-66D33FDAC0A5}"/>
    <cellStyle name="Normal 5 7 2 2" xfId="20848" xr:uid="{7A6B3A11-3B7D-48C8-B5D0-D39F07863C36}"/>
    <cellStyle name="Normal 5 7 3" xfId="37107" xr:uid="{6723209B-2EDA-4EF6-90A9-AA7E317F1773}"/>
    <cellStyle name="Normal 5 8" xfId="35107" xr:uid="{C39A2DC0-D745-49E1-9D91-F496CC6A3193}"/>
    <cellStyle name="Normal 5 8 2" xfId="37111" xr:uid="{10D624DA-7C59-43D4-AB1B-3A8056B2936E}"/>
    <cellStyle name="Normal 5 9" xfId="37120" xr:uid="{B4916D8B-906E-48B2-A260-7AB26EF4E4C7}"/>
    <cellStyle name="Normal 5 9 2" xfId="37124" xr:uid="{C5634765-880A-4BE0-9B47-9A84881002A7}"/>
    <cellStyle name="Normal 5_Indeks-Q209-Data Bersih-Maklumat&amp;Komunikasi - cari 15d" xfId="5771" xr:uid="{BE990583-AAD6-444E-95CE-8E563FE48735}"/>
    <cellStyle name="Normal 50" xfId="16332" xr:uid="{D400F77A-8986-424D-9053-BB8DE32A5CE1}"/>
    <cellStyle name="Normal 50 2" xfId="40493" xr:uid="{307A5D32-3ABB-4187-8681-072935D8BC64}"/>
    <cellStyle name="Normal 50 2 2" xfId="34996" xr:uid="{A8D5F4BE-F9F7-4DD5-A86A-6AF9979C5738}"/>
    <cellStyle name="Normal 50 2 2 2" xfId="52346" xr:uid="{C8D3C4B0-BEF1-47DD-B511-42110877E8C5}"/>
    <cellStyle name="Normal 50 2 3" xfId="52426" xr:uid="{B7BBB680-B56B-4DF2-A40F-613F3674C1C8}"/>
    <cellStyle name="Normal 50 3" xfId="40499" xr:uid="{A41BAF6B-430D-4A4D-8A7C-9583FF2ACDCA}"/>
    <cellStyle name="Normal 50 4" xfId="52573" xr:uid="{8A832B1C-59C9-4560-9C90-DF68EEC90BBF}"/>
    <cellStyle name="Normal 500" xfId="51431" xr:uid="{5BDACF6B-21A8-42CF-BAAB-5A7B1ACD1F30}"/>
    <cellStyle name="Normal 500 2" xfId="51436" xr:uid="{4EBF4926-5DB0-47C3-92AF-1591FA9C59A3}"/>
    <cellStyle name="Normal 501" xfId="51441" xr:uid="{3A4244B8-1E56-4EF6-87C8-A87B0873066B}"/>
    <cellStyle name="Normal 501 2" xfId="51446" xr:uid="{87C30B27-142F-49BE-9DC3-1094BC81369E}"/>
    <cellStyle name="Normal 502" xfId="32100" xr:uid="{7FB7A87A-E08B-420C-AE45-27B9C1C2944A}"/>
    <cellStyle name="Normal 502 2" xfId="32107" xr:uid="{DD54D11F-6B24-466A-A82A-47FA1E9F3B71}"/>
    <cellStyle name="Normal 503" xfId="10648" xr:uid="{4BC3F443-49F5-496C-BD69-F7B304047647}"/>
    <cellStyle name="Normal 503 2" xfId="10660" xr:uid="{9ADC4390-23F8-4897-A352-76F532F8C01B}"/>
    <cellStyle name="Normal 504" xfId="10670" xr:uid="{7271CAA2-E407-4531-9C4D-A4F1F01806B1}"/>
    <cellStyle name="Normal 504 2" xfId="12638" xr:uid="{5F6B8CA3-49A9-423B-B92E-6E84B4A58E4E}"/>
    <cellStyle name="Normal 505" xfId="10960" xr:uid="{C512D62D-C65E-4FFA-A7AD-A36F03BF0783}"/>
    <cellStyle name="Normal 505 2" xfId="48356" xr:uid="{6949A5F9-0FBD-4FC1-82C5-5E6E0EC2B36E}"/>
    <cellStyle name="Normal 506" xfId="37713" xr:uid="{22EAA441-BB12-4024-A208-5E69016CCC62}"/>
    <cellStyle name="Normal 506 2" xfId="48393" xr:uid="{536E96B3-B25A-45B0-9A56-9647F537654E}"/>
    <cellStyle name="Normal 507" xfId="52588" xr:uid="{9CB7E6EE-E828-4A6D-AC83-177299518306}"/>
    <cellStyle name="Normal 507 2" xfId="15808" xr:uid="{C390A936-3A06-47E8-81D0-CD516E6A4DAE}"/>
    <cellStyle name="Normal 508" xfId="52592" xr:uid="{F7673A70-35DA-4B49-AFF2-46BDACD2421E}"/>
    <cellStyle name="Normal 508 2" xfId="52596" xr:uid="{7BEB9618-0C29-453F-BF3C-8D929E34BCC7}"/>
    <cellStyle name="Normal 509" xfId="52600" xr:uid="{461A65A8-A584-4942-A366-22B9DA0967EB}"/>
    <cellStyle name="Normal 509 2" xfId="52604" xr:uid="{B24B7781-12C4-4280-A496-FEC165471290}"/>
    <cellStyle name="Normal 51" xfId="39566" xr:uid="{A6B80D36-B6B4-423F-B638-C604D8CFD851}"/>
    <cellStyle name="Normal 51 2" xfId="40504" xr:uid="{91B6F7EA-EB77-462C-8D79-2C2AA55EEA7E}"/>
    <cellStyle name="Normal 51 2 2" xfId="35194" xr:uid="{56CAAEB2-8BA7-4A92-AD57-0F513F9495C4}"/>
    <cellStyle name="Normal 51 3" xfId="40509" xr:uid="{1C575777-5863-4BE0-8272-82FADC1072A4}"/>
    <cellStyle name="Normal 51 4" xfId="52809" xr:uid="{8043F479-016A-45A3-96A3-DBBEDC2082A9}"/>
    <cellStyle name="Normal 510" xfId="10959" xr:uid="{9376B4F4-0718-42A5-B8EB-92C7EB17FB71}"/>
    <cellStyle name="Normal 510 2" xfId="48355" xr:uid="{863BCEE7-1AE9-4AD6-9E95-33E235624CEF}"/>
    <cellStyle name="Normal 511" xfId="37712" xr:uid="{D4AB6C5F-AAD9-4280-A4EB-39FADCF75676}"/>
    <cellStyle name="Normal 511 2" xfId="48392" xr:uid="{A8713C8A-D317-4845-8C27-A5F06B6DF62C}"/>
    <cellStyle name="Normal 512" xfId="52587" xr:uid="{75D61C4E-82C6-48C1-8C76-5E83FF0BE9F2}"/>
    <cellStyle name="Normal 512 2" xfId="15807" xr:uid="{6E6A1277-D3EE-4D8B-9A8E-9864F5B48F72}"/>
    <cellStyle name="Normal 513" xfId="52591" xr:uid="{FB171E3B-EB29-42B2-8189-AAC9BDA7AADA}"/>
    <cellStyle name="Normal 513 2" xfId="52595" xr:uid="{6ECED5C8-4CE2-4807-971F-4E7F8995E8D8}"/>
    <cellStyle name="Normal 514" xfId="52599" xr:uid="{659FD622-BBCC-4FA7-A5BA-C4F2C9B12B8D}"/>
    <cellStyle name="Normal 514 2" xfId="52603" xr:uid="{B7016BC9-3355-4210-A7CD-72C53B6B5CD3}"/>
    <cellStyle name="Normal 515" xfId="52866" xr:uid="{58D957A7-3761-4F03-BBCD-FE278DE6BA56}"/>
    <cellStyle name="Normal 515 2" xfId="39055" xr:uid="{EAA0B57E-A0D9-4D05-ADCB-1EEC5FB0E629}"/>
    <cellStyle name="Normal 516" xfId="52870" xr:uid="{D720B627-59C5-4079-99A1-589D461CB80D}"/>
    <cellStyle name="Normal 516 2" xfId="52874" xr:uid="{B1838DBB-3C18-4FB3-92D0-6E8157D932DC}"/>
    <cellStyle name="Normal 517" xfId="51129" xr:uid="{57EB3150-A5CD-43ED-9989-707D5724F8DA}"/>
    <cellStyle name="Normal 517 2" xfId="52878" xr:uid="{899918C3-E405-4711-AF01-539639A020DB}"/>
    <cellStyle name="Normal 518" xfId="52882" xr:uid="{7E16828D-F7A1-46A3-9547-A54728AF53DA}"/>
    <cellStyle name="Normal 518 2" xfId="52886" xr:uid="{A8CB2000-CB7D-4F5A-A4E7-CA006CEF5943}"/>
    <cellStyle name="Normal 519" xfId="52890" xr:uid="{1FEB2B8F-968E-46D9-8EFE-F17646FE39C2}"/>
    <cellStyle name="Normal 519 2" xfId="52894" xr:uid="{41E23438-363A-477C-A2AB-F2EF2FD973A2}"/>
    <cellStyle name="Normal 52" xfId="39571" xr:uid="{5743CA1D-BCA0-4A75-9936-CB95A54360A1}"/>
    <cellStyle name="Normal 52 10" xfId="52897" xr:uid="{0D09AF17-2AAE-4BFC-B3ED-33467C491A8C}"/>
    <cellStyle name="Normal 52 2" xfId="40513" xr:uid="{9238F63A-34F7-46D2-BDAF-8D79BD92C683}"/>
    <cellStyle name="Normal 52 2 2" xfId="35319" xr:uid="{292339FB-FEBE-4181-B9B1-60081E688582}"/>
    <cellStyle name="Normal 52 2 2 2" xfId="52903" xr:uid="{46E0F79A-DC47-4558-AA01-129B3FB38E4C}"/>
    <cellStyle name="Normal 52 2 2 2 2" xfId="52905" xr:uid="{2184DCF4-1A25-43E7-9DE3-B6A72613FF97}"/>
    <cellStyle name="Normal 52 2 2 2 2 2" xfId="52907" xr:uid="{C52FC366-A80A-476C-8ED5-E88B1DD72A56}"/>
    <cellStyle name="Normal 52 2 2 2 2 2 2" xfId="52909" xr:uid="{F0036674-4B74-4901-843A-ECB70A0ECB47}"/>
    <cellStyle name="Normal 52 2 2 2 2 2 2 2" xfId="52911" xr:uid="{2776CC34-7637-4404-A078-11D4AD6014F4}"/>
    <cellStyle name="Normal 52 2 2 2 2 2 3" xfId="51942" xr:uid="{5CDD4713-9C1A-4EF3-A2F3-38D327819075}"/>
    <cellStyle name="Normal 52 2 2 2 2 3" xfId="52918" xr:uid="{C308E8C9-85F7-42FF-869A-F174214BC147}"/>
    <cellStyle name="Normal 52 2 2 2 2 3 2" xfId="52920" xr:uid="{CB1F5359-A7EC-402C-ABBE-1B1FE93FD9CA}"/>
    <cellStyle name="Normal 52 2 2 2 2 4" xfId="52925" xr:uid="{ED8287B8-9D75-40A0-A184-BED308FD0F21}"/>
    <cellStyle name="Normal 52 2 2 2 3" xfId="52933" xr:uid="{A4DE2F96-AF83-4D18-87A9-B29441610F7B}"/>
    <cellStyle name="Normal 52 2 2 2 3 2" xfId="52935" xr:uid="{E76CB872-D032-4031-BD89-7DAA96156BA0}"/>
    <cellStyle name="Normal 52 2 2 2 3 2 2" xfId="52937" xr:uid="{750FC41F-5FA7-4026-8535-BCC03D7136F5}"/>
    <cellStyle name="Normal 52 2 2 2 3 3" xfId="52941" xr:uid="{DD9D7308-4864-4682-A715-4553FC7A65EA}"/>
    <cellStyle name="Normal 52 2 2 2 4" xfId="51776" xr:uid="{4E6C6159-3655-4094-B0F8-EF2341135A0C}"/>
    <cellStyle name="Normal 52 2 2 2 4 2" xfId="52948" xr:uid="{32D28CA5-8386-407C-9315-7D816D878175}"/>
    <cellStyle name="Normal 52 2 2 2 5" xfId="52954" xr:uid="{4B723113-7B2E-462A-AF74-57FADA49214C}"/>
    <cellStyle name="Normal 52 2 2 3" xfId="52962" xr:uid="{0703ED5A-D219-4070-9A68-4DEDEA5021A8}"/>
    <cellStyle name="Normal 52 2 2 3 2" xfId="52964" xr:uid="{4A0444E7-D506-4D82-8783-EDF9B1DEF5DF}"/>
    <cellStyle name="Normal 52 2 2 3 2 2" xfId="52966" xr:uid="{2F18C4C2-A44D-46A2-A503-470EFD0F288B}"/>
    <cellStyle name="Normal 52 2 2 3 2 2 2" xfId="52968" xr:uid="{2C1C9259-8791-4811-9DC8-1A34E37B6FF6}"/>
    <cellStyle name="Normal 52 2 2 3 2 3" xfId="42582" xr:uid="{CD3F7B74-309C-4597-A5EB-7084CBB46D59}"/>
    <cellStyle name="Normal 52 2 2 3 3" xfId="52977" xr:uid="{8A2DF001-2E63-4A8C-AC75-3B5CD5283B94}"/>
    <cellStyle name="Normal 52 2 2 3 3 2" xfId="52979" xr:uid="{E5AC2B97-57EC-4F7E-AF8A-81FBB86E1143}"/>
    <cellStyle name="Normal 52 2 2 3 4" xfId="52984" xr:uid="{C40149C0-D613-4DD4-B78B-81B3BED97A97}"/>
    <cellStyle name="Normal 52 2 2 4" xfId="39920" xr:uid="{03E4112C-0147-46CF-8CD7-57C5BA00AECD}"/>
    <cellStyle name="Normal 52 2 2 4 2" xfId="52993" xr:uid="{FDBD2492-12F3-480B-A073-F5216FBE7F38}"/>
    <cellStyle name="Normal 52 2 2 4 2 2" xfId="52995" xr:uid="{B75E3D13-03C5-4447-B6B4-B7D5338788FB}"/>
    <cellStyle name="Normal 52 2 2 4 3" xfId="53000" xr:uid="{D18875BE-6A9E-4E44-8A75-E5A82FEAA8BD}"/>
    <cellStyle name="Normal 52 2 2 5" xfId="53008" xr:uid="{E182AD74-A6DF-4940-A60A-EEDF727FB531}"/>
    <cellStyle name="Normal 52 2 2 5 2" xfId="53010" xr:uid="{ED294D29-8277-4FD5-9301-EB6404BE2D2A}"/>
    <cellStyle name="Normal 52 2 2 6" xfId="53018" xr:uid="{6FDBCBF4-4CDE-4CF0-BDD3-12FFA6C48BCB}"/>
    <cellStyle name="Normal 52 2 2 7" xfId="53020" xr:uid="{B5736C67-2773-4253-8160-640D03DD59B5}"/>
    <cellStyle name="Normal 52 2 2 8" xfId="53022" xr:uid="{F7A2DF1A-6291-403E-84F6-3756FE826F47}"/>
    <cellStyle name="Normal 52 2 3" xfId="53025" xr:uid="{5AFCFE20-9954-4B4B-9C34-DF040614D99D}"/>
    <cellStyle name="Normal 52 2 3 2" xfId="53027" xr:uid="{21F20BD9-B244-46BF-9932-6150FF2DD266}"/>
    <cellStyle name="Normal 52 2 3 2 2" xfId="53029" xr:uid="{4451D8BE-32D5-463E-A6C2-EA0992D3D0ED}"/>
    <cellStyle name="Normal 52 2 3 2 2 2" xfId="53031" xr:uid="{B828092C-329D-4223-AAE4-FDAECDBB1326}"/>
    <cellStyle name="Normal 52 2 3 2 2 2 2" xfId="53033" xr:uid="{524B8817-6AB6-4085-ACC3-8FFA2CE11025}"/>
    <cellStyle name="Normal 52 2 3 2 2 3" xfId="53039" xr:uid="{5C8599C5-9F73-4C89-95A6-6382E14C963F}"/>
    <cellStyle name="Normal 52 2 3 2 3" xfId="53047" xr:uid="{F0327B59-D21F-4020-A7E3-35406128140B}"/>
    <cellStyle name="Normal 52 2 3 2 3 2" xfId="53049" xr:uid="{235C668A-8826-48A7-B650-97EB1DC4D3A5}"/>
    <cellStyle name="Normal 52 2 3 2 4" xfId="53057" xr:uid="{C7001342-B80E-4D40-BEEA-B1F03046DA8D}"/>
    <cellStyle name="Normal 52 2 3 3" xfId="53065" xr:uid="{E4893D7B-875E-48D0-951D-9BC1698D55AD}"/>
    <cellStyle name="Normal 52 2 3 3 2" xfId="53067" xr:uid="{B0C8F29A-4B6A-4B22-9878-C2BB816E4458}"/>
    <cellStyle name="Normal 52 2 3 3 2 2" xfId="1203" xr:uid="{F7E2AFE5-045C-4EDB-9EEC-4C90001DE785}"/>
    <cellStyle name="Normal 52 2 3 3 3" xfId="53070" xr:uid="{41819E26-64BB-4DFB-927E-D6C3BA878434}"/>
    <cellStyle name="Normal 52 2 3 4" xfId="53076" xr:uid="{27BEA33E-0B5A-490C-9704-9CEFFE59A3A8}"/>
    <cellStyle name="Normal 52 2 3 4 2" xfId="53078" xr:uid="{A3D65A91-2228-4717-B60D-D21706B3156A}"/>
    <cellStyle name="Normal 52 2 3 5" xfId="53085" xr:uid="{E281F4A3-C46B-4C06-BBFA-7204D084CF24}"/>
    <cellStyle name="Normal 52 2 4" xfId="53090" xr:uid="{007A0D66-0919-4299-BCA7-D0FE396DA779}"/>
    <cellStyle name="Normal 52 2 4 2" xfId="2756" xr:uid="{B7C8E471-0A96-4C07-963A-612F57397DF4}"/>
    <cellStyle name="Normal 52 2 4 2 2" xfId="6004" xr:uid="{A7E34508-7489-46BE-BB73-F0C2916EACCE}"/>
    <cellStyle name="Normal 52 2 4 2 2 2" xfId="5433" xr:uid="{C3FB83C2-0CBF-4289-8FA9-2E55F932998B}"/>
    <cellStyle name="Normal 52 2 4 2 3" xfId="6015" xr:uid="{E1127A3E-96F3-4587-BE76-99F0E0C1691A}"/>
    <cellStyle name="Normal 52 2 4 3" xfId="2071" xr:uid="{DA2CFA25-4FA4-40C5-8F45-6C2B0579192A}"/>
    <cellStyle name="Normal 52 2 4 3 2" xfId="14315" xr:uid="{AF166B38-1353-4317-9F95-9CA16703B579}"/>
    <cellStyle name="Normal 52 2 4 4" xfId="2783" xr:uid="{7387A4B9-66F2-4CDA-91FD-B5DBFC4478E4}"/>
    <cellStyle name="Normal 52 2 5" xfId="53103" xr:uid="{394E9321-BDBA-4352-BFB1-2028E894BE2A}"/>
    <cellStyle name="Normal 52 2 5 2" xfId="1749" xr:uid="{7EF59D9D-6DC1-49FC-9DBB-06C9E6F02784}"/>
    <cellStyle name="Normal 52 2 5 2 2" xfId="14351" xr:uid="{C91245A5-044B-40BF-B106-F598DEBE65C9}"/>
    <cellStyle name="Normal 52 2 5 3" xfId="17877" xr:uid="{2F121B71-8F7A-44AE-AE89-460B9DC5799B}"/>
    <cellStyle name="Normal 52 2 6" xfId="35167" xr:uid="{BF00A3D3-F72F-471C-BFCA-14E6CC95055A}"/>
    <cellStyle name="Normal 52 2 6 2" xfId="17893" xr:uid="{E6017A0F-14A3-43F8-BFDA-CDF01B789C7E}"/>
    <cellStyle name="Normal 52 2 7" xfId="53112" xr:uid="{7E807A98-03D6-40AE-8EC9-728B695304BE}"/>
    <cellStyle name="Normal 52 2 8" xfId="42053" xr:uid="{4EEE06E3-69B7-417E-A6C1-AF20B231C227}"/>
    <cellStyle name="Normal 52 2 9" xfId="42103" xr:uid="{12432519-84B7-4F31-BEB3-8114ABD32658}"/>
    <cellStyle name="Normal 52 3" xfId="40516" xr:uid="{A23C9335-345C-4A6A-9D51-6A36DFA79FD0}"/>
    <cellStyle name="Normal 52 3 2" xfId="53115" xr:uid="{F7200C11-9227-4965-AE96-D01A50507A88}"/>
    <cellStyle name="Normal 52 3 2 2" xfId="53117" xr:uid="{BCEA5D0B-FC6B-4A5A-994B-4B4E68B4309D}"/>
    <cellStyle name="Normal 52 3 2 2 2" xfId="53119" xr:uid="{ADEA4E22-FA43-4FCC-9547-7D91BBADE3FC}"/>
    <cellStyle name="Normal 52 3 2 2 2 2" xfId="53121" xr:uid="{5BEB65C3-E584-4D2F-B39F-80209AD28269}"/>
    <cellStyle name="Normal 52 3 2 2 2 2 2" xfId="53123" xr:uid="{21F78F9C-2C0F-47DA-86E6-4D0BE18F263E}"/>
    <cellStyle name="Normal 52 3 2 2 2 3" xfId="10434" xr:uid="{6D4AC831-C9B6-4451-94C6-225FB34E4579}"/>
    <cellStyle name="Normal 52 3 2 2 3" xfId="23472" xr:uid="{989E2EAE-B1DA-4541-B887-C9C16D763B27}"/>
    <cellStyle name="Normal 52 3 2 2 3 2" xfId="53128" xr:uid="{940E7E27-A620-4273-B1CD-B24690A6450E}"/>
    <cellStyle name="Normal 52 3 2 2 4" xfId="34189" xr:uid="{44AF731A-437E-4356-A268-03F88C618056}"/>
    <cellStyle name="Normal 52 3 2 3" xfId="53140" xr:uid="{B17B058F-457F-48AC-A1FE-99283C6D40EB}"/>
    <cellStyle name="Normal 52 3 2 3 2" xfId="53142" xr:uid="{DB7053E0-FCB4-4830-A951-92962FBE316F}"/>
    <cellStyle name="Normal 52 3 2 3 2 2" xfId="53144" xr:uid="{7640C7C0-389B-49DB-AE3F-F3AD23111F07}"/>
    <cellStyle name="Normal 52 3 2 3 3" xfId="53150" xr:uid="{52AD8AD8-0843-4807-B6EA-3D9083130B38}"/>
    <cellStyle name="Normal 52 3 2 4" xfId="39956" xr:uid="{CD920A21-A3CD-48EE-84B5-04D742BCA57A}"/>
    <cellStyle name="Normal 52 3 2 4 2" xfId="53158" xr:uid="{F4282D5E-2639-46B8-8B60-09FCCC26B180}"/>
    <cellStyle name="Normal 52 3 2 5" xfId="53165" xr:uid="{FFCFFC46-95A1-4BFB-AB04-8DFAA2C3A6F3}"/>
    <cellStyle name="Normal 52 3 3" xfId="53171" xr:uid="{973AD96A-C311-49AB-A9F4-20B08C5744C9}"/>
    <cellStyle name="Normal 52 3 3 2" xfId="53173" xr:uid="{895FA4C7-02A5-42FB-989D-4E3D4440A43B}"/>
    <cellStyle name="Normal 52 3 3 2 2" xfId="21832" xr:uid="{622EDDB5-B9CA-47EC-9107-A116F619D666}"/>
    <cellStyle name="Normal 52 3 3 2 2 2" xfId="21836" xr:uid="{B9890F89-E93D-4718-84A8-BE6523D34311}"/>
    <cellStyle name="Normal 52 3 3 2 3" xfId="21839" xr:uid="{A60A7095-48D9-4DFE-A16C-EA9D12D7F711}"/>
    <cellStyle name="Normal 52 3 3 3" xfId="53180" xr:uid="{730B2488-DCC6-4092-AB0B-FFEA1F42B0E3}"/>
    <cellStyle name="Normal 52 3 3 3 2" xfId="21920" xr:uid="{2A299F1D-49C3-41D2-93E1-B6E90875133C}"/>
    <cellStyle name="Normal 52 3 3 4" xfId="53185" xr:uid="{70DF5FD7-FE43-4E4C-AEEC-91B6C7419456}"/>
    <cellStyle name="Normal 52 3 4" xfId="43879" xr:uid="{C9F16883-3161-44EE-8756-4AD718793480}"/>
    <cellStyle name="Normal 52 3 4 2" xfId="3021" xr:uid="{9C5BFC7E-C59F-4584-A745-1437E9B6979A}"/>
    <cellStyle name="Normal 52 3 4 2 2" xfId="14475" xr:uid="{985A96A0-9D3C-4690-AC60-B5E61308DBC8}"/>
    <cellStyle name="Normal 52 3 4 3" xfId="17930" xr:uid="{FC598DF4-5905-4A5E-96EB-89BE0285CBE1}"/>
    <cellStyle name="Normal 52 3 5" xfId="43882" xr:uid="{7469EB28-3464-41E4-B930-B7AD20230F28}"/>
    <cellStyle name="Normal 52 3 5 2" xfId="17946" xr:uid="{94167BC5-937E-41D2-B1C5-AFE8F6CE856A}"/>
    <cellStyle name="Normal 52 3 6" xfId="53189" xr:uid="{467260C7-C282-48EB-B2B3-5C2F95AB499A}"/>
    <cellStyle name="Normal 52 3 7" xfId="53191" xr:uid="{C295F1A7-4730-470C-AFAB-CAC1032B3DEC}"/>
    <cellStyle name="Normal 52 3 8" xfId="42159" xr:uid="{FEBFA6B0-0676-4681-90C7-B77C7795E5FB}"/>
    <cellStyle name="Normal 52 4" xfId="53193" xr:uid="{6F8A92E9-CA62-4C95-827D-D580F0D67D10}"/>
    <cellStyle name="Normal 52 4 2" xfId="53195" xr:uid="{B244926C-A88C-41A9-9176-3FE3D1B4AC53}"/>
    <cellStyle name="Normal 52 4 2 2" xfId="53197" xr:uid="{04118498-6235-4834-BF51-E58D1A0CD221}"/>
    <cellStyle name="Normal 52 4 2 2 2" xfId="53199" xr:uid="{623F36D0-05A6-4125-B1D9-30D05C560DF2}"/>
    <cellStyle name="Normal 52 4 2 2 2 2" xfId="53201" xr:uid="{0439ED69-C951-4579-8174-5416C044F5E8}"/>
    <cellStyle name="Normal 52 4 2 2 3" xfId="53208" xr:uid="{89ECBFF3-48C5-459F-9A8E-C9AF444382E3}"/>
    <cellStyle name="Normal 52 4 2 3" xfId="53213" xr:uid="{8DF5A2D3-7A87-4453-97FA-E912AF38913B}"/>
    <cellStyle name="Normal 52 4 2 3 2" xfId="53215" xr:uid="{ED3A3C40-50F0-4173-8B38-1DA9C33CD069}"/>
    <cellStyle name="Normal 52 4 2 4" xfId="32167" xr:uid="{80326EBA-F476-4CE6-BDD8-8AF6B212755E}"/>
    <cellStyle name="Normal 52 4 3" xfId="53227" xr:uid="{AFB718F2-8925-4E50-83D9-557AE8ED7EA9}"/>
    <cellStyle name="Normal 52 4 3 2" xfId="53229" xr:uid="{4743A814-BA5D-492D-8C1E-46DD0D50F48C}"/>
    <cellStyle name="Normal 52 4 3 2 2" xfId="53231" xr:uid="{7D0912E9-0CEC-4ED0-A12A-05B44087983E}"/>
    <cellStyle name="Normal 52 4 3 3" xfId="53239" xr:uid="{AB60EDFB-61D1-4718-A8A9-FE59BD0E091B}"/>
    <cellStyle name="Normal 52 4 4" xfId="43885" xr:uid="{17260E83-B9BE-4802-9DBB-3A3B813C6E57}"/>
    <cellStyle name="Normal 52 4 4 2" xfId="3350" xr:uid="{826715AA-A770-42D6-872E-C672A8E34CDB}"/>
    <cellStyle name="Normal 52 4 5" xfId="53245" xr:uid="{4E759515-7E94-4111-AA17-94DC54932887}"/>
    <cellStyle name="Normal 52 5" xfId="48891" xr:uid="{DA73F855-C3F7-4F64-9748-A2D71C3F6AD0}"/>
    <cellStyle name="Normal 52 5 2" xfId="41519" xr:uid="{4B79549C-467C-4ADF-A09F-0F496B9E4228}"/>
    <cellStyle name="Normal 52 5 2 2" xfId="41523" xr:uid="{04920E7D-A805-4A66-8963-73D7CB1614E8}"/>
    <cellStyle name="Normal 52 5 2 2 2" xfId="41527" xr:uid="{E72C8753-CC31-4E29-8723-929ADE437780}"/>
    <cellStyle name="Normal 52 5 2 3" xfId="41533" xr:uid="{7BB78B2C-7BFD-4D1D-A1BC-981070A028A9}"/>
    <cellStyle name="Normal 52 5 3" xfId="41539" xr:uid="{DF30B96E-91D8-4F90-8514-84408F4E615F}"/>
    <cellStyle name="Normal 52 5 3 2" xfId="41543" xr:uid="{2E02FDBA-ABB1-4343-A921-83CE9DA9AD60}"/>
    <cellStyle name="Normal 52 5 4" xfId="41551" xr:uid="{F41BBAE6-34F8-46BC-A021-D0E6B067B1CB}"/>
    <cellStyle name="Normal 52 6" xfId="48895" xr:uid="{61A91175-70A5-4CBB-A168-79CEAA4722FC}"/>
    <cellStyle name="Normal 52 6 2" xfId="41564" xr:uid="{356A814C-B7D6-44B4-8513-68AF0D87C6F5}"/>
    <cellStyle name="Normal 52 6 2 2" xfId="41568" xr:uid="{7FD37D2E-5FF2-4D3A-AFD4-75208BDD1C64}"/>
    <cellStyle name="Normal 52 6 3" xfId="41576" xr:uid="{CE1000E0-52CA-4ED4-9394-94BE54A50DD1}"/>
    <cellStyle name="Normal 52 7" xfId="48898" xr:uid="{BF48AB04-2401-4586-97CF-20067275B544}"/>
    <cellStyle name="Normal 52 7 2" xfId="41587" xr:uid="{AF421FEB-1D76-438B-A6D9-59159C45961E}"/>
    <cellStyle name="Normal 52 8" xfId="48901" xr:uid="{98F81386-7A61-4555-AE4D-0ECD2B9C9053}"/>
    <cellStyle name="Normal 52 9" xfId="36621" xr:uid="{801D380D-E39B-45F5-9DEC-A5D923DCA51B}"/>
    <cellStyle name="Normal 520" xfId="52865" xr:uid="{6D4FEF18-6838-49A2-BB99-81A651703022}"/>
    <cellStyle name="Normal 520 2" xfId="39054" xr:uid="{665D55DA-4DFF-4720-8175-769912F97501}"/>
    <cellStyle name="Normal 521" xfId="52869" xr:uid="{6A6CFAB4-FCA8-4AEC-AFCC-D750F3B0ACF0}"/>
    <cellStyle name="Normal 521 2" xfId="52873" xr:uid="{82D61C7D-B1A3-4931-A007-E23CD9833FE5}"/>
    <cellStyle name="Normal 522" xfId="51128" xr:uid="{E8F4EB25-56AD-4394-9D3E-33FC1DB8E23F}"/>
    <cellStyle name="Normal 522 2" xfId="52877" xr:uid="{5A73D116-D4BD-4C9E-86C9-02CBBEF71EBF}"/>
    <cellStyle name="Normal 523" xfId="52881" xr:uid="{6CD72A78-0583-40DD-8BD7-9A031D2119D7}"/>
    <cellStyle name="Normal 523 2" xfId="52885" xr:uid="{D8E68951-5C0F-4A18-8458-9CBED8D48770}"/>
    <cellStyle name="Normal 524" xfId="52889" xr:uid="{2D87D1A4-D12A-47C2-9D27-BB12AAC1AF64}"/>
    <cellStyle name="Normal 524 2" xfId="52893" xr:uid="{A58D5F0B-2AA1-4F6A-9ED7-059E54D786B6}"/>
    <cellStyle name="Normal 525" xfId="53272" xr:uid="{8874BBB6-F204-4AE6-9EE7-F6B3EFD3061E}"/>
    <cellStyle name="Normal 525 2" xfId="53276" xr:uid="{AB25FBB7-5025-474E-8A97-52F2A3D312E4}"/>
    <cellStyle name="Normal 526" xfId="53280" xr:uid="{BE9D37C8-64A0-4DA4-880A-E14673BAE093}"/>
    <cellStyle name="Normal 526 2" xfId="53284" xr:uid="{ADAC886C-557B-4270-B7CD-CB1470C1A6C1}"/>
    <cellStyle name="Normal 527" xfId="53288" xr:uid="{A50684C1-5EC4-4B43-893E-D1D0D60323D8}"/>
    <cellStyle name="Normal 527 2" xfId="53292" xr:uid="{E124401C-ADB0-416C-9BE2-8DF3199F39BF}"/>
    <cellStyle name="Normal 528" xfId="35043" xr:uid="{60243B57-4A9B-46F3-871F-CB27164F0C73}"/>
    <cellStyle name="Normal 528 2" xfId="53296" xr:uid="{3B3D4380-2177-45E2-9C08-FB462F28317B}"/>
    <cellStyle name="Normal 529" xfId="53300" xr:uid="{A2BD014A-DDA5-4CCE-9B62-3657DAE7FA5A}"/>
    <cellStyle name="Normal 529 2" xfId="53304" xr:uid="{BC2BBBA5-E793-42E5-90FE-F6CBE5DF7AD8}"/>
    <cellStyle name="Normal 53" xfId="39576" xr:uid="{AFE0E04E-1886-4310-B23F-41085C177A9D}"/>
    <cellStyle name="Normal 53 2" xfId="40521" xr:uid="{6B5D3B25-5A8C-46A3-861F-B98D8C8B7505}"/>
    <cellStyle name="Normal 53 2 2" xfId="40525" xr:uid="{C475CAB9-1C87-43E9-94E8-F9077DE9D5CD}"/>
    <cellStyle name="Normal 53 2 3" xfId="53547" xr:uid="{20D63951-7245-47A6-8029-9FA64DC79D18}"/>
    <cellStyle name="Normal 53 3" xfId="40530" xr:uid="{C0D9BE3E-D7C9-4993-B034-E64FE0CA88DD}"/>
    <cellStyle name="Normal 53 4" xfId="53309" xr:uid="{D707DD3F-9ECA-4CF2-9AFA-02DAC877C17F}"/>
    <cellStyle name="Normal 530" xfId="53271" xr:uid="{2A107A3C-96F4-40B3-824D-AF1BD43AC7A9}"/>
    <cellStyle name="Normal 530 2" xfId="53275" xr:uid="{3590F3AC-EB38-4C36-AAB1-D8298F4961E8}"/>
    <cellStyle name="Normal 531" xfId="53279" xr:uid="{0099DB11-3053-4561-8FB4-D4CF251D3DC8}"/>
    <cellStyle name="Normal 531 2" xfId="53283" xr:uid="{79E82068-479E-4207-88C2-5911855E6ED0}"/>
    <cellStyle name="Normal 532" xfId="53287" xr:uid="{033DFEBC-CC8D-45EA-A9E1-E05A1F945190}"/>
    <cellStyle name="Normal 532 2" xfId="53291" xr:uid="{17CF348E-FB41-4DAA-B331-A89378FA1228}"/>
    <cellStyle name="Normal 533" xfId="35042" xr:uid="{C0B57324-4624-475F-B659-B1E73A88BACC}"/>
    <cellStyle name="Normal 533 2" xfId="53295" xr:uid="{A2B25076-2F44-412B-B8F0-3DEC37241D3C}"/>
    <cellStyle name="Normal 534" xfId="53299" xr:uid="{007F57AC-0D8E-4401-9205-45B66AF3710F}"/>
    <cellStyle name="Normal 534 2" xfId="53303" xr:uid="{35BFE397-B590-4F68-A700-BF1CC3A9CDF4}"/>
    <cellStyle name="Normal 535" xfId="52062" xr:uid="{73DA1030-C8CA-43AD-ACFB-0360EF2454BE}"/>
    <cellStyle name="Normal 535 2" xfId="52067" xr:uid="{2EB15066-31A4-4939-980D-7786A7291696}"/>
    <cellStyle name="Normal 536" xfId="52073" xr:uid="{D3BEAB31-BFD7-44DA-9B90-C4CBAB208989}"/>
    <cellStyle name="Normal 536 2" xfId="52078" xr:uid="{1ADF14BC-19D5-42E6-87DD-F27D750FEA45}"/>
    <cellStyle name="Normal 537" xfId="32330" xr:uid="{42797C4D-C643-4571-8596-FD97E30D650D}"/>
    <cellStyle name="Normal 537 2" xfId="53313" xr:uid="{E20C389A-9AF3-416E-93B7-1C2DD83CB424}"/>
    <cellStyle name="Normal 538" xfId="53318" xr:uid="{AC150C3A-C4C6-46E5-9C1D-CFE12C2EB35C}"/>
    <cellStyle name="Normal 538 2" xfId="53323" xr:uid="{D07B8E89-F211-4FFB-9E96-A1A1FC98B61A}"/>
    <cellStyle name="Normal 539" xfId="53328" xr:uid="{59A640E3-BFDC-49FF-A2FF-BD5843323A27}"/>
    <cellStyle name="Normal 539 2" xfId="53332" xr:uid="{22AA8645-56B4-4957-9F77-E6EC94ACED55}"/>
    <cellStyle name="Normal 54" xfId="7013" xr:uid="{236EB54A-3C4C-4FA9-A626-0C8DEF1F0FE7}"/>
    <cellStyle name="Normal 54 2" xfId="4381" xr:uid="{990555F6-DA2C-4610-A9AF-DFB36E426FF3}"/>
    <cellStyle name="Normal 54 2 2" xfId="40533" xr:uid="{8F8CF5A1-4DD5-452D-97B6-69C0B88FC051}"/>
    <cellStyle name="Normal 54 2 2 2" xfId="717" xr:uid="{3F563CDA-9CE3-430B-A720-D27FC652FA95}"/>
    <cellStyle name="Normal 54 2 2 2 2" xfId="906" xr:uid="{EECB5717-0F1B-4A45-B3CC-45CF1A86C7B5}"/>
    <cellStyle name="Normal 54 2 2 2 2 2" xfId="370" xr:uid="{CA08600F-9168-43E0-A8A1-54130D0BD9CE}"/>
    <cellStyle name="Normal 54 2 2 2 2 2 2" xfId="15816" xr:uid="{FC496352-D389-4578-BF9D-7A25E2562240}"/>
    <cellStyle name="Normal 54 2 2 2 2 3" xfId="1474" xr:uid="{B6615F19-7351-4F2E-8119-049DD2AF7528}"/>
    <cellStyle name="Normal 54 2 2 2 3" xfId="1581" xr:uid="{0A1F12F8-DDF3-41E9-942F-31E97886F91C}"/>
    <cellStyle name="Normal 54 2 2 2 3 2" xfId="15852" xr:uid="{7B82840B-0F76-4AA3-B39D-3F7486697ED7}"/>
    <cellStyle name="Normal 54 2 2 2 4" xfId="1628" xr:uid="{11D3BCE1-9274-4968-8219-A1D9E73D0BBB}"/>
    <cellStyle name="Normal 54 2 2 3" xfId="31385" xr:uid="{912718A5-CE5E-4525-A793-08C77C72BE7A}"/>
    <cellStyle name="Normal 54 2 2 3 2" xfId="25909" xr:uid="{59703C96-F7DC-45C6-82BB-F350FBE828C8}"/>
    <cellStyle name="Normal 54 2 2 3 2 2" xfId="15956" xr:uid="{7B934E11-B0D6-4187-BD06-D7D358A5B24B}"/>
    <cellStyle name="Normal 54 2 2 3 3" xfId="53353" xr:uid="{9547046C-2D26-4A4F-8A2E-3956AA5C147D}"/>
    <cellStyle name="Normal 54 2 2 4" xfId="31390" xr:uid="{76E4EF5A-8ED5-4D07-ABE3-56FB8874EE6B}"/>
    <cellStyle name="Normal 54 2 2 4 2" xfId="31346" xr:uid="{8AF1409D-2F22-4950-9A2C-A2C28B8F42BE}"/>
    <cellStyle name="Normal 54 2 2 5" xfId="31393" xr:uid="{296D6914-D3B3-4F24-99CF-9568499C687E}"/>
    <cellStyle name="Normal 54 2 2 6" xfId="53366" xr:uid="{18FF3FA9-4BF0-40DA-BEE4-A5A4B9BB418E}"/>
    <cellStyle name="Normal 54 2 3" xfId="43379" xr:uid="{6A02AA0D-60CA-43CE-8027-38280AFBBC29}"/>
    <cellStyle name="Normal 54 2 3 2" xfId="31404" xr:uid="{ABBE8C38-61A9-4D48-8F12-980196867B55}"/>
    <cellStyle name="Normal 54 2 3 2 2" xfId="15120" xr:uid="{97741749-EC6F-4820-B625-5B6A60F52AA2}"/>
    <cellStyle name="Normal 54 2 3 2 2 2" xfId="4654" xr:uid="{F5D1066C-4789-4265-97BE-185FD005F4D5}"/>
    <cellStyle name="Normal 54 2 3 2 3" xfId="15127" xr:uid="{E57B1EFA-7407-41D1-9D41-DF61520DBDD6}"/>
    <cellStyle name="Normal 54 2 3 3" xfId="31409" xr:uid="{3D3D563F-AC90-4C04-8557-D50722C3BC28}"/>
    <cellStyle name="Normal 54 2 3 3 2" xfId="53379" xr:uid="{1DE2DE8A-FB88-40ED-827C-D9EBFB9C1816}"/>
    <cellStyle name="Normal 54 2 3 4" xfId="47845" xr:uid="{960AEB13-E15D-4D34-8937-36C19536F6BD}"/>
    <cellStyle name="Normal 54 2 4" xfId="43382" xr:uid="{4A113154-DBC5-4F07-AB99-119FE030E898}"/>
    <cellStyle name="Normal 54 2 4 2" xfId="944" xr:uid="{AF8F05D1-32B7-40F0-AEE4-A8A4525D1160}"/>
    <cellStyle name="Normal 54 2 4 2 2" xfId="15170" xr:uid="{D18556D1-71A4-4131-B5E7-E38A6F793D08}"/>
    <cellStyle name="Normal 54 2 4 3" xfId="18336" xr:uid="{8A6C665F-95A1-4052-9562-10ED65D497BC}"/>
    <cellStyle name="Normal 54 2 5" xfId="53400" xr:uid="{F0C2F728-2C0A-4723-8F7B-ACCF9BB8100B}"/>
    <cellStyle name="Normal 54 2 5 2" xfId="18342" xr:uid="{7DDA5B2E-634A-4742-BF4E-FBB284FF2CFC}"/>
    <cellStyle name="Normal 54 2 6" xfId="53406" xr:uid="{036ECC47-94CD-4010-AEC7-C359F906FE19}"/>
    <cellStyle name="Normal 54 2 7" xfId="53411" xr:uid="{96488701-B434-456C-8283-DC751B611B62}"/>
    <cellStyle name="Normal 54 2 8" xfId="42372" xr:uid="{1B5133EF-D664-49C7-A131-C0FE1BA831DD}"/>
    <cellStyle name="Normal 54 3" xfId="40537" xr:uid="{0AFB0E0A-7F54-4AD9-9FE5-9DF99C02F142}"/>
    <cellStyle name="Normal 54 3 2" xfId="43385" xr:uid="{53968625-A286-47EE-9C5A-927392847D77}"/>
    <cellStyle name="Normal 54 3 2 2" xfId="31454" xr:uid="{C4BA131C-C33C-4F45-A44D-860FAE2428FF}"/>
    <cellStyle name="Normal 54 3 2 2 2" xfId="26129" xr:uid="{97DD4851-12EA-4678-ABC1-5DF234543DF0}"/>
    <cellStyle name="Normal 54 3 2 2 2 2" xfId="16398" xr:uid="{0CB83A99-5777-4130-A812-8ECDED3FB6B4}"/>
    <cellStyle name="Normal 54 3 2 2 3" xfId="53414" xr:uid="{EFB6B95C-2442-45D9-A0C6-00F54039F43F}"/>
    <cellStyle name="Normal 54 3 2 3" xfId="24564" xr:uid="{539D54D0-6BAA-49E2-AAF4-83B26298D48E}"/>
    <cellStyle name="Normal 54 3 2 3 2" xfId="53417" xr:uid="{18B6273D-ED1B-43C7-9473-6071BDDB445F}"/>
    <cellStyle name="Normal 54 3 2 4" xfId="42575" xr:uid="{D00838B3-A957-4FD6-97F9-54D3009E8CCA}"/>
    <cellStyle name="Normal 54 3 3" xfId="43388" xr:uid="{7FA8C2E9-0103-4ADA-BB1D-F000908BFF49}"/>
    <cellStyle name="Normal 54 3 3 2" xfId="31476" xr:uid="{F3A26991-B939-4667-BDB0-7F5101FE79C2}"/>
    <cellStyle name="Normal 54 3 3 2 2" xfId="53426" xr:uid="{EED994B7-26F6-4EF3-9DD9-F28EF825B85B}"/>
    <cellStyle name="Normal 54 3 3 3" xfId="53429" xr:uid="{E1B01AAB-AAD0-4FB9-B7FB-7E0C4BF36645}"/>
    <cellStyle name="Normal 54 3 4" xfId="53434" xr:uid="{25BB93BD-5BD2-4F7D-96C0-302919919F5D}"/>
    <cellStyle name="Normal 54 3 4 2" xfId="18356" xr:uid="{E5BA989D-9339-46FF-AE91-F0DC71684424}"/>
    <cellStyle name="Normal 54 3 5" xfId="53436" xr:uid="{92D52486-5C1E-4C2E-81F7-BCE87A41437C}"/>
    <cellStyle name="Normal 54 3 6" xfId="53438" xr:uid="{0B6512A9-EDD2-4481-B1C7-DA7DEA3462B4}"/>
    <cellStyle name="Normal 54 4" xfId="30483" xr:uid="{ED015C37-DB62-4FBF-BD9C-47EE8294EC01}"/>
    <cellStyle name="Normal 54 4 2" xfId="43391" xr:uid="{BDA79737-3C12-4A28-A220-0B562477D2AF}"/>
    <cellStyle name="Normal 54 4 2 2" xfId="22164" xr:uid="{5209EB2F-6EFD-4051-83EB-FCF1E28507C0}"/>
    <cellStyle name="Normal 54 4 2 2 2" xfId="52415" xr:uid="{E4BBD31B-1F14-480F-AA21-D8C1BD56FE12}"/>
    <cellStyle name="Normal 54 4 2 3" xfId="52418" xr:uid="{D93FDE2D-CD24-45F6-A955-40732180AAF2}"/>
    <cellStyle name="Normal 54 4 3" xfId="48117" xr:uid="{341A36D2-0254-4F2C-A0CA-E22ADB9474DF}"/>
    <cellStyle name="Normal 54 4 3 2" xfId="48120" xr:uid="{6F902BD3-2DCD-4ACB-8625-CAC1097E7573}"/>
    <cellStyle name="Normal 54 4 4" xfId="48128" xr:uid="{D6CD6461-F8ED-4B93-8486-AF125B6805DB}"/>
    <cellStyle name="Normal 54 5" xfId="43394" xr:uid="{7AEB3E49-CA88-4873-9BF1-B0BC9BE9BF2E}"/>
    <cellStyle name="Normal 54 5 2" xfId="41634" xr:uid="{6C1DAE27-9D3D-4FD0-B736-8537D302A706}"/>
    <cellStyle name="Normal 54 5 2 2" xfId="41640" xr:uid="{0BF15C76-465D-4E03-B894-C52B37BB29B3}"/>
    <cellStyle name="Normal 54 5 3" xfId="41646" xr:uid="{B7D022B9-DCA7-4E17-8F59-05F8670A4166}"/>
    <cellStyle name="Normal 54 6" xfId="48910" xr:uid="{662C4DFD-61C5-47B3-9C2A-6C7EB30C0A29}"/>
    <cellStyle name="Normal 54 6 2" xfId="41658" xr:uid="{356CBBCA-DF70-47AC-9D6C-5E23D729F82A}"/>
    <cellStyle name="Normal 54 7" xfId="53468" xr:uid="{C61B4EDD-0507-4071-BFC9-46631868E43A}"/>
    <cellStyle name="Normal 54 8" xfId="53472" xr:uid="{8F9B7485-698D-41C8-B405-21B8260D3B56}"/>
    <cellStyle name="Normal 54 9" xfId="53475" xr:uid="{6FA4E6B8-2A78-4BD9-852B-3CAC70A3B475}"/>
    <cellStyle name="Normal 540" xfId="52061" xr:uid="{3ADA929A-BC25-4368-A7C8-E0EB8B17A1F9}"/>
    <cellStyle name="Normal 540 2" xfId="52066" xr:uid="{F5FCE0A2-A92C-455A-96FE-64EF6FF15202}"/>
    <cellStyle name="Normal 541" xfId="52072" xr:uid="{106ECC57-FF11-462D-BA4E-0E86B3C1F911}"/>
    <cellStyle name="Normal 541 2" xfId="52077" xr:uid="{AA47F47A-CA98-4C7C-AFCE-368595A6473F}"/>
    <cellStyle name="Normal 542" xfId="32329" xr:uid="{FA28CC97-9304-4CA9-B9C8-AE10A3CADB8F}"/>
    <cellStyle name="Normal 542 2" xfId="53312" xr:uid="{DD0A694F-74D9-4301-9F60-F734B1CF8E72}"/>
    <cellStyle name="Normal 543" xfId="53317" xr:uid="{986B1795-236A-412F-A3DD-59069D86037B}"/>
    <cellStyle name="Normal 543 2" xfId="53322" xr:uid="{1A100ED2-002B-4EF5-BB16-2339CD757C5C}"/>
    <cellStyle name="Normal 544" xfId="53327" xr:uid="{6E223976-8C16-41FE-B411-EB3ED38864BF}"/>
    <cellStyle name="Normal 544 2" xfId="53331" xr:uid="{D1DB655E-99CB-4F76-BC2A-098ED7E24BA1}"/>
    <cellStyle name="Normal 545" xfId="53480" xr:uid="{F2462EDC-C6F0-41B8-A106-101BDDD3BEC0}"/>
    <cellStyle name="Normal 545 2" xfId="53483" xr:uid="{85DF45A8-F02F-480D-945A-16700E5803F4}"/>
    <cellStyle name="Normal 546" xfId="53488" xr:uid="{4C22763B-D4F3-45A7-AD31-9CCE64F7B73A}"/>
    <cellStyle name="Normal 546 2" xfId="53491" xr:uid="{382571A2-AF9F-4B6C-9E59-535246C265EE}"/>
    <cellStyle name="Normal 547" xfId="32124" xr:uid="{E1ACD699-B654-4161-8220-322B7E500205}"/>
    <cellStyle name="Normal 547 2" xfId="32131" xr:uid="{45BC7C09-044D-4D40-ACB6-BDEF1AE7BC38}"/>
    <cellStyle name="Normal 548" xfId="10718" xr:uid="{9EDD6EA2-D246-4B1D-AB89-E2E7F4138496}"/>
    <cellStyle name="Normal 548 2" xfId="18497" xr:uid="{A2AF5E9E-FD32-476E-A82B-F07E6BA87324}"/>
    <cellStyle name="Normal 549" xfId="14865" xr:uid="{37E79971-F8DB-47DD-BB3B-024426DF665D}"/>
    <cellStyle name="Normal 549 2" xfId="53494" xr:uid="{BB9749F5-7F5B-4BF7-920C-9ADD0A72133E}"/>
    <cellStyle name="Normal 55" xfId="7023" xr:uid="{6D7FCD29-C5AA-4A7B-969D-E8550AB8A924}"/>
    <cellStyle name="Normal 55 2" xfId="18990" xr:uid="{EBDEEEDB-F304-45F1-B195-73E31ADB95B9}"/>
    <cellStyle name="Normal 55 2 2" xfId="43399" xr:uid="{5B01FC85-728C-474D-9E55-298253E47166}"/>
    <cellStyle name="Normal 55 2 2 2" xfId="31835" xr:uid="{0FCDEE10-2B3E-4670-A0BF-B3666A3B282B}"/>
    <cellStyle name="Normal 55 2 2 2 2" xfId="26206" xr:uid="{EF887150-39D8-417D-9AE3-4455E088A45B}"/>
    <cellStyle name="Normal 55 2 2 2 2 2" xfId="12321" xr:uid="{51FB404D-3EB9-49F8-AD6E-CF7664DC1DE3}"/>
    <cellStyle name="Normal 55 2 2 2 3" xfId="53548" xr:uid="{781F40F0-0526-4327-BD45-900AC2A72F11}"/>
    <cellStyle name="Normal 55 2 2 3" xfId="31840" xr:uid="{4A2B635D-2B30-47D0-8660-071FCD566174}"/>
    <cellStyle name="Normal 55 2 2 3 2" xfId="44010" xr:uid="{4D82F866-E291-4311-B027-961C4CAF95B1}"/>
    <cellStyle name="Normal 55 2 2 4" xfId="8582" xr:uid="{5926D02A-0A22-49D7-A1C3-614CC67D3E17}"/>
    <cellStyle name="Normal 55 2 2 5" xfId="35270" xr:uid="{1F20F4B2-DAE0-4566-B400-F36BDD9716E2}"/>
    <cellStyle name="Normal 55 2 3" xfId="43402" xr:uid="{EA2EA2BA-6E9D-4B01-90DE-AB6EEBD92A88}"/>
    <cellStyle name="Normal 55 2 3 2" xfId="31851" xr:uid="{456D7E97-527F-495A-BA9A-4883DB143419}"/>
    <cellStyle name="Normal 55 2 3 2 2" xfId="53549" xr:uid="{73B15CA7-DF83-4578-9F5C-FE6EB6E86942}"/>
    <cellStyle name="Normal 55 2 3 3" xfId="53550" xr:uid="{468EE5D2-32E6-457B-860E-8C69E9E13958}"/>
    <cellStyle name="Normal 55 2 4" xfId="53552" xr:uid="{2844E5F9-9494-47C4-ABFB-50B42606873D}"/>
    <cellStyle name="Normal 55 2 4 2" xfId="18453" xr:uid="{7646AECD-E8BD-470C-8264-C5A53EEE598F}"/>
    <cellStyle name="Normal 55 2 5" xfId="53554" xr:uid="{FEE054AC-2C60-4339-8896-F9F17DBD8741}"/>
    <cellStyle name="Normal 55 2 6" xfId="53555" xr:uid="{74FC3A64-747E-44FA-8FA2-CF42C50C4763}"/>
    <cellStyle name="Normal 55 2 7" xfId="53556" xr:uid="{85E3B72B-2A5F-4787-9D3E-1262D04C4AE6}"/>
    <cellStyle name="Normal 55 3" xfId="43405" xr:uid="{E1504B9E-B239-40D7-8EF7-0989888AA89F}"/>
    <cellStyle name="Normal 55 3 2" xfId="43408" xr:uid="{B32A66E9-20BB-4737-8EE3-B1A39CFE823F}"/>
    <cellStyle name="Normal 55 3 2 2" xfId="31877" xr:uid="{453142C1-144B-4311-BECD-BE287E9D09E4}"/>
    <cellStyle name="Normal 55 3 2 2 2" xfId="32700" xr:uid="{A2ACBF17-7177-45E8-8DA3-11D5708DCBD4}"/>
    <cellStyle name="Normal 55 3 2 3" xfId="53557" xr:uid="{1B89C7CA-ED3B-4B45-87BF-DD523660268D}"/>
    <cellStyle name="Normal 55 3 3" xfId="53559" xr:uid="{0E5623C1-E84E-4D37-93F6-B359170A620B}"/>
    <cellStyle name="Normal 55 3 3 2" xfId="53560" xr:uid="{6DDF828D-4975-4854-92AB-64F0D536F973}"/>
    <cellStyle name="Normal 55 3 4" xfId="53561" xr:uid="{C0F80B53-B765-45CE-B676-E850648DCA7B}"/>
    <cellStyle name="Normal 55 3 5" xfId="53562" xr:uid="{27E292F5-EDA4-43C7-A9DE-4A4AC3248C9E}"/>
    <cellStyle name="Normal 55 4" xfId="43411" xr:uid="{9E19C2B9-BB06-444F-AEE4-588991C536B9}"/>
    <cellStyle name="Normal 55 4 2" xfId="53563" xr:uid="{E83D445F-5423-4673-A456-EBAB452DA3D6}"/>
    <cellStyle name="Normal 55 4 2 2" xfId="52534" xr:uid="{75EF00A1-B1A8-432A-B350-755D3C93F706}"/>
    <cellStyle name="Normal 55 4 3" xfId="48151" xr:uid="{58E7AAF4-A597-4A07-BCC6-EB525E34B894}"/>
    <cellStyle name="Normal 55 5" xfId="48915" xr:uid="{D885B8F8-7E21-4EBA-BD53-B8799E4E78F8}"/>
    <cellStyle name="Normal 55 5 2" xfId="41669" xr:uid="{269923A4-B892-4AC8-8467-102FBEB19453}"/>
    <cellStyle name="Normal 55 6" xfId="53564" xr:uid="{B0156851-8AFC-47EB-B63D-C83A4C97CA0F}"/>
    <cellStyle name="Normal 55 7" xfId="53565" xr:uid="{2DF8CF57-1D47-45BC-9E33-E1037ADBE9B0}"/>
    <cellStyle name="Normal 55 8" xfId="53566" xr:uid="{C99D9AC1-A6C3-4C1E-ADF7-E2FC1D6C1758}"/>
    <cellStyle name="Normal 550" xfId="53479" xr:uid="{DC0873D8-A2A2-4066-B3CE-52CE703BE042}"/>
    <cellStyle name="Normal 550 2" xfId="53482" xr:uid="{02F37F33-6BA2-40AE-8A9D-162BC9DBCBF9}"/>
    <cellStyle name="Normal 551" xfId="53487" xr:uid="{7036C484-0EC9-4E93-95ED-D11D7E6588A1}"/>
    <cellStyle name="Normal 551 2" xfId="53490" xr:uid="{D5700C00-79AC-4001-8603-9FE3A58C5392}"/>
    <cellStyle name="Normal 552" xfId="32123" xr:uid="{1F700324-8BD7-4B2D-9699-08ACCB96BBE2}"/>
    <cellStyle name="Normal 552 2" xfId="32130" xr:uid="{D28FD06C-03A7-4086-BE3C-EF4562A207BD}"/>
    <cellStyle name="Normal 553" xfId="10717" xr:uid="{DB0FC6DC-49EF-499A-A807-1D23C49458FA}"/>
    <cellStyle name="Normal 553 2" xfId="18496" xr:uid="{A4D2B6CB-7A30-4733-B3B4-E6C47C8E8268}"/>
    <cellStyle name="Normal 554" xfId="14864" xr:uid="{BF2AD265-66C0-47D5-B699-605B4680C1C2}"/>
    <cellStyle name="Normal 554 2" xfId="53493" xr:uid="{027E04CE-C16E-444A-9256-7175A05CB1BE}"/>
    <cellStyle name="Normal 555" xfId="53570" xr:uid="{C3B828DE-138C-4D68-9458-032ABC2C53D0}"/>
    <cellStyle name="Normal 555 2" xfId="48439" xr:uid="{82176488-53B3-4950-A39F-9AC9B9452B70}"/>
    <cellStyle name="Normal 556" xfId="13486" xr:uid="{5078E7AB-75C2-43DC-83B4-278858EF9F9E}"/>
    <cellStyle name="Normal 556 2" xfId="13492" xr:uid="{FA89AEAD-D53E-4678-AFF7-89C5682B52E2}"/>
    <cellStyle name="Normal 557" xfId="13503" xr:uid="{C84170EF-254C-4325-A4E5-5FAB6691AEB8}"/>
    <cellStyle name="Normal 557 2" xfId="53572" xr:uid="{540A340A-BE89-4F38-A68E-DEEED0B155EA}"/>
    <cellStyle name="Normal 558" xfId="53576" xr:uid="{2120BE76-9A85-4255-9C27-1D87ACBF5E4C}"/>
    <cellStyle name="Normal 558 2" xfId="53578" xr:uid="{42E59A0A-B160-4D08-976E-E42EAF0493C5}"/>
    <cellStyle name="Normal 559" xfId="15845" xr:uid="{7F15ABAF-75D6-4D3A-BB2A-A843F1059738}"/>
    <cellStyle name="Normal 559 2" xfId="53580" xr:uid="{4C6AEE91-FC84-4C60-8C93-15454BD90177}"/>
    <cellStyle name="Normal 56" xfId="8938" xr:uid="{9699A5E9-ABE8-4E7E-BC3E-DCDEFD9416EF}"/>
    <cellStyle name="Normal 56 2" xfId="43414" xr:uid="{F369CC7A-F54B-489C-85D2-8B41AF60C630}"/>
    <cellStyle name="Normal 56 2 2" xfId="43417" xr:uid="{A02B8ED0-9391-4D01-96F9-01FD9DA4F4EB}"/>
    <cellStyle name="Normal 56 2 3" xfId="33020" xr:uid="{81EE5B08-677E-4001-AADF-0252473AFA92}"/>
    <cellStyle name="Normal 56 3" xfId="43421" xr:uid="{3FA2B8F7-3B1B-450D-B89F-B28D1FBCB14F}"/>
    <cellStyle name="Normal 56 4" xfId="53582" xr:uid="{B6D5F56B-A1CB-4204-8BC1-4F9CFE07944C}"/>
    <cellStyle name="Normal 560" xfId="53569" xr:uid="{EA3F0C41-DD02-4294-8FD2-FE785E3EFC21}"/>
    <cellStyle name="Normal 560 2" xfId="48438" xr:uid="{07D5661B-0D01-4F5A-AC73-068187A429E1}"/>
    <cellStyle name="Normal 561" xfId="13485" xr:uid="{F05B036E-0E6D-4C1A-B259-4939A8A47496}"/>
    <cellStyle name="Normal 561 2" xfId="13491" xr:uid="{8D85CB8D-68EB-4459-AC4F-DD088664E6D4}"/>
    <cellStyle name="Normal 562" xfId="13502" xr:uid="{4A370FA8-1999-4026-9CFE-75F631074EB9}"/>
    <cellStyle name="Normal 562 2" xfId="53571" xr:uid="{10ABEB0A-44E0-4CF6-B16F-FF739F2DB053}"/>
    <cellStyle name="Normal 563" xfId="53575" xr:uid="{F9B5FCD9-EAD6-4ED5-A757-D6B81BEC85E4}"/>
    <cellStyle name="Normal 563 2" xfId="53577" xr:uid="{BF639811-93E4-49BE-96D6-345093CE6EB4}"/>
    <cellStyle name="Normal 564" xfId="15844" xr:uid="{0361416D-89BA-40EB-A858-36AD3518A5EF}"/>
    <cellStyle name="Normal 564 2" xfId="53579" xr:uid="{CE41F99E-438B-403D-B9DD-1A76A7E140F8}"/>
    <cellStyle name="Normal 565" xfId="53586" xr:uid="{CD2B0B38-5250-4E63-B592-5BE456FC3660}"/>
    <cellStyle name="Normal 565 2" xfId="1157" xr:uid="{2F0B0895-AE78-435B-BF71-EF1C0BC913B8}"/>
    <cellStyle name="Normal 566" xfId="53590" xr:uid="{53F94CF9-91C2-4C27-85F9-FE2B278C7213}"/>
    <cellStyle name="Normal 566 2" xfId="53591" xr:uid="{FF7635EB-68E3-49CD-A82A-1D01CF5BA22D}"/>
    <cellStyle name="Normal 567" xfId="39678" xr:uid="{39BC1E0E-5D2B-49BD-B3A0-B143D9C8E091}"/>
    <cellStyle name="Normal 567 2" xfId="53593" xr:uid="{5CA28068-6D41-471B-8BDF-5C598A522C8C}"/>
    <cellStyle name="Normal 568" xfId="53597" xr:uid="{D5ADBBC7-0EBB-4D6D-BCEB-E6253566EC35}"/>
    <cellStyle name="Normal 568 2" xfId="22842" xr:uid="{D13122A7-0B3A-42A6-85AF-FE1827105B6E}"/>
    <cellStyle name="Normal 569" xfId="40169" xr:uid="{697BE529-CFDE-4C26-A16C-81C2B68BE1E8}"/>
    <cellStyle name="Normal 569 2" xfId="22852" xr:uid="{A276BBEB-D9FC-470F-AA62-4E8CC77D6DD8}"/>
    <cellStyle name="Normal 57" xfId="38412" xr:uid="{D02CC025-0DDC-455E-A06B-13664C08F0A9}"/>
    <cellStyle name="Normal 57 2" xfId="43424" xr:uid="{D5B17B54-B25D-48BA-AEE1-3979A1D4EA2C}"/>
    <cellStyle name="Normal 57 2 2" xfId="47871" xr:uid="{BD9B8A2A-8275-44BB-87BE-07A9651DCEA7}"/>
    <cellStyle name="Normal 57 2 3" xfId="47874" xr:uid="{15873D3B-4A33-40E5-B46F-7301B0AF71BD}"/>
    <cellStyle name="Normal 57 2 4" xfId="19775" xr:uid="{9B57DA93-E9CC-40B3-887A-114A31175C11}"/>
    <cellStyle name="Normal 57 3" xfId="53599" xr:uid="{6D08E4B2-8ABC-49E0-A020-34DF2EECCF35}"/>
    <cellStyle name="Normal 57 4" xfId="53601" xr:uid="{686B4568-99E2-49C0-AAF0-AC23FDE20A1C}"/>
    <cellStyle name="Normal 57 5" xfId="15006" xr:uid="{061E540B-A331-4AE9-BC93-CA742E27699C}"/>
    <cellStyle name="Normal 570" xfId="53585" xr:uid="{B74C243F-EBC4-46EA-935F-ED63ED68B6E8}"/>
    <cellStyle name="Normal 570 2" xfId="1156" xr:uid="{82CF87AB-1256-4A12-A7F2-6110484E004D}"/>
    <cellStyle name="Normal 571" xfId="53589" xr:uid="{97EB7140-39B2-461D-90EC-F38A98AD83A4}"/>
    <cellStyle name="Normal 572" xfId="39677" xr:uid="{45A40B1B-4EF7-4439-AE39-DE558AB5DB20}"/>
    <cellStyle name="Normal 572 2" xfId="53592" xr:uid="{6CB0B737-4BB8-462C-901C-6F8C3BBD4307}"/>
    <cellStyle name="Normal 573" xfId="53596" xr:uid="{6788A104-7A5B-4E8E-B6D7-FF17E1880D16}"/>
    <cellStyle name="Normal 573 2" xfId="22841" xr:uid="{56D7A4AC-4E7A-431C-B3D5-AF6F5EEF7922}"/>
    <cellStyle name="Normal 574" xfId="40168" xr:uid="{E0D86E35-13D6-4430-810D-DDB03054EB54}"/>
    <cellStyle name="Normal 574 2" xfId="22851" xr:uid="{1DB38E6C-657A-41B8-842D-2ACED9445605}"/>
    <cellStyle name="Normal 574 3" xfId="12109" xr:uid="{1B97B1C1-4527-4B80-9712-9953DEE89AC2}"/>
    <cellStyle name="Normal 575" xfId="53605" xr:uid="{B381ED4B-DB28-4B2E-83EE-A16ADFDBEC90}"/>
    <cellStyle name="Normal 575 2" xfId="53607" xr:uid="{95E60438-4BC9-4914-881A-EFA44A34626E}"/>
    <cellStyle name="Normal 576" xfId="30914" xr:uid="{F0A177A9-87FA-43CC-9A49-8DD5B518EF1B}"/>
    <cellStyle name="Normal 576 2" xfId="53609" xr:uid="{581EA84A-1589-48D5-9CD5-BE89BC535D80}"/>
    <cellStyle name="Normal 576 3" xfId="53611" xr:uid="{1A8FCD8F-023D-4EF1-9DC4-A01AC239F119}"/>
    <cellStyle name="Normal 577" xfId="53615" xr:uid="{8F13E5DB-05CE-4543-9866-99E930ECEFB8}"/>
    <cellStyle name="Normal 577 2" xfId="53617" xr:uid="{10D23AB4-E9FC-42DF-AA31-F8EA326D3EEB}"/>
    <cellStyle name="Normal 578" xfId="53621" xr:uid="{8AE73F11-E0A5-40C1-A7EB-6B30D52FADAF}"/>
    <cellStyle name="Normal 578 2" xfId="53623" xr:uid="{48E12E92-F2B8-4443-8597-0BC420CE4B17}"/>
    <cellStyle name="Normal 579" xfId="53627" xr:uid="{A05DDEDC-9B29-4341-B667-72CD9D037DCA}"/>
    <cellStyle name="Normal 579 2" xfId="53629" xr:uid="{DF77E7C3-DC0A-4551-9FB9-0EE221269955}"/>
    <cellStyle name="Normal 579 3" xfId="53630" xr:uid="{F781710A-EAF1-4167-93AF-A503D95E18EA}"/>
    <cellStyle name="Normal 58" xfId="43427" xr:uid="{B849AF21-FAB2-47BB-BAA4-20DFA6F5B633}"/>
    <cellStyle name="Normal 58 2" xfId="53634" xr:uid="{A8B5EC8C-8AB2-47D1-8387-70116CAF84D6}"/>
    <cellStyle name="Normal 58 2 2" xfId="47894" xr:uid="{0E9A80AC-9052-4126-9E92-AEEAA1541390}"/>
    <cellStyle name="Normal 58 2 2 2" xfId="53635" xr:uid="{E82C1963-9B2C-4A87-A5B2-8A8657B444A5}"/>
    <cellStyle name="Normal 58 2 2 2 2" xfId="53636" xr:uid="{F0DBEDD2-52A8-4FD0-9AA6-8A240C7FF724}"/>
    <cellStyle name="Normal 58 2 2 3" xfId="53637" xr:uid="{1E54223E-1710-4736-8243-954FDAFC95A5}"/>
    <cellStyle name="Normal 58 2 2 4" xfId="47044" xr:uid="{9B1A43E9-DA3D-49C5-BD65-1A71945F4348}"/>
    <cellStyle name="Normal 58 2 3" xfId="53639" xr:uid="{64072C5A-F69B-4BF5-92FA-8C0B7EA0291E}"/>
    <cellStyle name="Normal 58 2 3 2" xfId="53640" xr:uid="{DEE4D699-2424-4A7D-92B6-36F686AF670C}"/>
    <cellStyle name="Normal 58 2 4" xfId="19800" xr:uid="{BE9344EA-2C02-49B1-84FF-60A5A123016D}"/>
    <cellStyle name="Normal 58 2 5" xfId="14456" xr:uid="{7E331FA3-3F8A-486A-8190-97F958EC9E9A}"/>
    <cellStyle name="Normal 58 2 6" xfId="53641" xr:uid="{66793047-515C-4CDF-86E7-A25295292062}"/>
    <cellStyle name="Normal 58 3" xfId="53645" xr:uid="{8695A9A7-3407-4BBE-8007-F98C0CEC3EA7}"/>
    <cellStyle name="Normal 58 3 2" xfId="53646" xr:uid="{783B35F7-578B-40AA-AE33-C0B20E66CF70}"/>
    <cellStyle name="Normal 58 3 2 2" xfId="53647" xr:uid="{F8F345C0-A968-4DD5-BADE-049E6C72DAE7}"/>
    <cellStyle name="Normal 58 3 3" xfId="53648" xr:uid="{D16DEE97-22CA-4C1B-B69D-D2D8C11E5452}"/>
    <cellStyle name="Normal 58 3 4" xfId="19806" xr:uid="{8E186F16-058A-4192-A6A4-AA9366AC4D42}"/>
    <cellStyle name="Normal 58 4" xfId="53652" xr:uid="{FF9D40E7-3FEE-4199-9209-D52970BB4E12}"/>
    <cellStyle name="Normal 58 4 2" xfId="53653" xr:uid="{2BA715B7-DA5E-4AD6-9E6E-9AF4633F9798}"/>
    <cellStyle name="Normal 58 5" xfId="53656" xr:uid="{1704F0A7-6B66-4752-BCAE-D61E0396502E}"/>
    <cellStyle name="Normal 58 6" xfId="53659" xr:uid="{C4AE3DF5-DA4F-48EC-AD2C-C65B6C638B67}"/>
    <cellStyle name="Normal 580" xfId="53604" xr:uid="{5E1CF5F2-CF7E-484E-A423-044B719F5027}"/>
    <cellStyle name="Normal 580 2" xfId="53606" xr:uid="{773E559C-0828-4316-9B37-B3BAA08F4A50}"/>
    <cellStyle name="Normal 580 3" xfId="53660" xr:uid="{AA172B1C-3959-472C-8A20-F1AA16C35716}"/>
    <cellStyle name="Normal 581" xfId="30913" xr:uid="{8091E686-AAD3-4D69-94C1-3C0628F3739B}"/>
    <cellStyle name="Normal 581 2" xfId="53608" xr:uid="{A9EFAB82-08F8-4DB2-8352-998B4EA528CD}"/>
    <cellStyle name="Normal 581 3" xfId="53610" xr:uid="{CE387878-BF0C-4978-B3B8-D4CCD75B2877}"/>
    <cellStyle name="Normal 582" xfId="53614" xr:uid="{046F0AD0-186C-48CF-AD42-9DF5F0930D6D}"/>
    <cellStyle name="Normal 582 2" xfId="53616" xr:uid="{96ED3D07-03D1-45D5-974E-78479844007F}"/>
    <cellStyle name="Normal 583" xfId="53620" xr:uid="{0E5F4196-A862-45D7-AE0B-20468F2ED8A1}"/>
    <cellStyle name="Normal 583 2" xfId="53622" xr:uid="{B6B60B63-0BE0-45CF-B0BD-3C40C11F37CF}"/>
    <cellStyle name="Normal 584" xfId="53626" xr:uid="{33C10609-9E3C-472C-94F7-1EE22141AB04}"/>
    <cellStyle name="Normal 584 2" xfId="53628" xr:uid="{4FBE9A5B-85D5-4AEE-A427-86373EF81BAF}"/>
    <cellStyle name="Normal 585" xfId="52086" xr:uid="{0B1C2040-502B-4C58-895E-439327572D8D}"/>
    <cellStyle name="Normal 585 2" xfId="52088" xr:uid="{EDCAA645-4839-4B5A-90EF-643F36395C96}"/>
    <cellStyle name="Normal 586" xfId="52093" xr:uid="{A3539E52-34DB-4541-9C22-14250C7F0F10}"/>
    <cellStyle name="Normal 587" xfId="53664" xr:uid="{E75BE73E-B9FB-44BE-8C15-9ADCF069F3D0}"/>
    <cellStyle name="Normal 588" xfId="53668" xr:uid="{BCC4F216-CB09-4228-A61A-B30DDE0CB13E}"/>
    <cellStyle name="Normal 589" xfId="53672" xr:uid="{ACA63C71-72F9-4DE3-AC2A-7002D0E1E4D5}"/>
    <cellStyle name="Normal 59" xfId="43430" xr:uid="{3670884B-863A-431C-861E-59FD06C22DCA}"/>
    <cellStyle name="Normal 59 2" xfId="53674" xr:uid="{9608976F-2445-47B9-B0DF-830C657C35C2}"/>
    <cellStyle name="Normal 59 2 2" xfId="53676" xr:uid="{34099AB9-E5E1-4887-8A29-4191A36239EC}"/>
    <cellStyle name="Normal 59 2 3" xfId="53678" xr:uid="{A61B3637-74F0-4FF5-B87E-7B17028F4CA0}"/>
    <cellStyle name="Normal 59 3" xfId="53680" xr:uid="{9AC52AFA-6D08-4315-9E23-FF0772456A32}"/>
    <cellStyle name="Normal 59 4" xfId="53682" xr:uid="{4F9F0870-D138-4200-92EA-627270FD6BD8}"/>
    <cellStyle name="Normal 590" xfId="52085" xr:uid="{A8E9A6FE-35A7-41CD-B922-27838FC7998F}"/>
    <cellStyle name="Normal 591" xfId="52092" xr:uid="{6F543B4B-9324-4313-8B8D-37742A6A8ABB}"/>
    <cellStyle name="Normal 592" xfId="53663" xr:uid="{6D3E7B52-AD30-4705-8EF3-9A73C33C6B8D}"/>
    <cellStyle name="Normal 593" xfId="53667" xr:uid="{4942A519-2D79-42B9-A75D-F3EC5B914B8A}"/>
    <cellStyle name="Normal 594" xfId="53671" xr:uid="{DABF20FE-C7BE-4A66-96F3-0234A2C2E34D}"/>
    <cellStyle name="Normal 595" xfId="53686" xr:uid="{5A41E745-1F27-452F-9600-656936B0A5E0}"/>
    <cellStyle name="Normal 596" xfId="53690" xr:uid="{14240FA2-D66B-4C47-AED5-EA565DAA6CF4}"/>
    <cellStyle name="Normal 597" xfId="32145" xr:uid="{39D12553-D9A5-47FA-936B-1F254D4C5277}"/>
    <cellStyle name="Normal 598" xfId="18511" xr:uid="{E95148A9-892D-476C-B798-497CA7E0C7C4}"/>
    <cellStyle name="Normal 599" xfId="30946" xr:uid="{0B383A2D-5377-4AA7-A063-3744BB776BAF}"/>
    <cellStyle name="Normal 6" xfId="34" xr:uid="{2D23ECDA-D9D2-4578-A0E8-7679CBFB1724}"/>
    <cellStyle name="Normal 6 10" xfId="11105" xr:uid="{FC52025A-8FCD-48C6-9A33-AEFCE4E31974}"/>
    <cellStyle name="Normal 6 11" xfId="11396" xr:uid="{5DD0E5E8-97BF-4631-9400-8DA4CBA758F9}"/>
    <cellStyle name="Normal 6 12" xfId="11501" xr:uid="{FF543495-1DA6-4010-B13A-50479DC9C6AE}"/>
    <cellStyle name="Normal 6 13" xfId="11511" xr:uid="{F3A6A459-96A1-4543-B68C-F8B8A91611AD}"/>
    <cellStyle name="Normal 6 14" xfId="11550" xr:uid="{B883857C-0CCB-4C1B-8C4B-7511C45D9927}"/>
    <cellStyle name="Normal 6 15" xfId="414" xr:uid="{3DAAB9CE-C622-48B2-A9AA-0741205A3B46}"/>
    <cellStyle name="Normal 6 16" xfId="166" xr:uid="{48F66890-00DC-4969-9A68-7A6AE6E2B065}"/>
    <cellStyle name="Normal 6 17" xfId="8501" xr:uid="{02B3BBA3-57D0-4435-8FCA-6233D6C33BAC}"/>
    <cellStyle name="Normal 6 18" xfId="53692" xr:uid="{CD4C3710-5F02-4ADE-9840-C2321852EBB9}"/>
    <cellStyle name="Normal 6 19" xfId="53694" xr:uid="{CF56D62D-2DDC-4EA6-A1EF-5FBFA9E4E0BD}"/>
    <cellStyle name="Normal 6 2" xfId="38674" xr:uid="{F1B85380-9DA4-48A5-B8EF-E34E4690E8F8}"/>
    <cellStyle name="Normal 6 2 2" xfId="39375" xr:uid="{AA70B2D9-4A69-4596-8697-A1735D611B61}"/>
    <cellStyle name="Normal 6 2 2 2" xfId="18031" xr:uid="{120486DB-BC6E-468E-8642-74D4FAB29A1C}"/>
    <cellStyle name="Normal 6 2 2 2 2" xfId="53695" xr:uid="{3F0EE961-64BC-42A8-81B5-A7CBA1F5EDD6}"/>
    <cellStyle name="Normal 6 2 2 2 2 2" xfId="53696" xr:uid="{F5A93B0D-9981-4894-8A5B-81CA9FDB277C}"/>
    <cellStyle name="Normal 6 2 2 2 2 2 2" xfId="39744" xr:uid="{E308C4C2-797D-485C-AA6C-46258EE76327}"/>
    <cellStyle name="Normal 6 2 2 2 2 3" xfId="53697" xr:uid="{2330D5CA-C5FB-4784-AC53-30D951341E9A}"/>
    <cellStyle name="Normal 6 2 2 2 3" xfId="53698" xr:uid="{BB865345-AC78-403D-AFCF-525045BD8F3F}"/>
    <cellStyle name="Normal 6 2 2 2 3 2" xfId="7168" xr:uid="{A99F4CF0-000B-4174-A6AF-02D4F8725317}"/>
    <cellStyle name="Normal 6 2 2 2 3 2 2" xfId="7187" xr:uid="{27DC1BD5-6101-481A-A403-339774B679E6}"/>
    <cellStyle name="Normal 6 2 2 2 3 3" xfId="7207" xr:uid="{4B6DBD09-A7E9-4EA3-B45C-3D6C66C6E96B}"/>
    <cellStyle name="Normal 6 2 2 2 4" xfId="23720" xr:uid="{E9EB332D-21DB-4F0A-BF92-2BD1CCEB4F9A}"/>
    <cellStyle name="Normal 6 2 2 2 4 2" xfId="4761" xr:uid="{79CB267A-5F19-4DC7-B78B-663AA8E31ADB}"/>
    <cellStyle name="Normal 6 2 2 2 5" xfId="23726" xr:uid="{95D97965-A681-4910-89C4-B10E7949694D}"/>
    <cellStyle name="Normal 6 2 2 3" xfId="49517" xr:uid="{49DB392D-02A5-40A8-AEF6-9C2F6AC38684}"/>
    <cellStyle name="Normal 6 2 2 3 2" xfId="53699" xr:uid="{2662D9CD-265E-43C7-B9FC-15B6A30D6698}"/>
    <cellStyle name="Normal 6 2 2 3 2 2" xfId="53700" xr:uid="{3A625D3E-E8E0-416F-84E9-FC3D6DB74D5A}"/>
    <cellStyle name="Normal 6 2 2 3 3" xfId="51715" xr:uid="{1EC025A0-C9A5-4560-BA37-1E8AFE174C0C}"/>
    <cellStyle name="Normal 6 2 2 4" xfId="53701" xr:uid="{BAB3CDD5-59FA-4DDA-9D0D-1C396C956EEB}"/>
    <cellStyle name="Normal 6 2 2 4 2" xfId="53702" xr:uid="{AA1E6992-BCFE-44E5-B29C-0E74AFAABA13}"/>
    <cellStyle name="Normal 6 2 2 4 2 2" xfId="8447" xr:uid="{C87FBCB9-6519-491F-87DA-6DFABE7A82D9}"/>
    <cellStyle name="Normal 6 2 2 4 3" xfId="43074" xr:uid="{739517D3-DC50-49A4-A1DC-6D5CF3E6F338}"/>
    <cellStyle name="Normal 6 2 2 5" xfId="45418" xr:uid="{DFBD0F05-0D21-4F07-BFFA-B685C521834D}"/>
    <cellStyle name="Normal 6 2 2 5 2" xfId="53703" xr:uid="{CCEE5E94-1483-4328-9595-A3D48C5B6960}"/>
    <cellStyle name="Normal 6 2 2 6" xfId="9824" xr:uid="{B383EFD9-3181-46B6-B88D-C0BF7179FCDF}"/>
    <cellStyle name="Normal 6 2 3" xfId="39381" xr:uid="{472328F1-73AA-4093-ACC0-B53361A4D2C7}"/>
    <cellStyle name="Normal 6 2 3 2" xfId="53704" xr:uid="{C2B0F9F5-0E9B-4DC7-B406-A72E9C4CF5AD}"/>
    <cellStyle name="Normal 6 2 3 2 2" xfId="33633" xr:uid="{7A2C3920-53A3-4B9F-B8D4-FC30624655E6}"/>
    <cellStyle name="Normal 6 2 3 2 2 2" xfId="33635" xr:uid="{F7D88D0C-706C-4161-BCA2-E5F5063C0C3D}"/>
    <cellStyle name="Normal 6 2 3 2 3" xfId="33640" xr:uid="{9284BE1B-8BE6-4563-A1B8-499764F4C2D8}"/>
    <cellStyle name="Normal 6 2 3 3" xfId="53705" xr:uid="{B6CE99DA-F8BA-452F-9260-C105E176B44F}"/>
    <cellStyle name="Normal 6 2 3 3 2" xfId="33646" xr:uid="{091D9239-FAC5-4E64-A8A1-BF01B29E13BD}"/>
    <cellStyle name="Normal 6 2 3 3 2 2" xfId="33648" xr:uid="{B57B6F84-3400-49D3-BE39-5E07CFBCC470}"/>
    <cellStyle name="Normal 6 2 3 3 3" xfId="33650" xr:uid="{FCFD12D5-1DD9-49C4-87D0-F60440600678}"/>
    <cellStyle name="Normal 6 2 3 4" xfId="33511" xr:uid="{F4E6E0CE-C277-4A2D-8E79-497D964724D1}"/>
    <cellStyle name="Normal 6 2 3 4 2" xfId="26121" xr:uid="{86BE8377-0909-4FB1-A10D-6EDBE9E6EE15}"/>
    <cellStyle name="Normal 6 2 3 5" xfId="33513" xr:uid="{9AA60EA7-0DF0-4789-8B38-48AE97D50AEC}"/>
    <cellStyle name="Normal 6 2 4" xfId="53134" xr:uid="{B5775E94-CDF0-4713-899C-C359D4BEF66F}"/>
    <cellStyle name="Normal 6 2 4 2" xfId="53136" xr:uid="{2F67616F-E6BB-4859-926C-C22250EA8432}"/>
    <cellStyle name="Normal 6 2 4 2 2" xfId="33665" xr:uid="{945BABD7-2816-45EC-8057-7C3E8A9CAF3A}"/>
    <cellStyle name="Normal 6 2 4 3" xfId="45613" xr:uid="{B8375FC0-6CCD-4231-9438-397792C01B20}"/>
    <cellStyle name="Normal 6 2 5" xfId="53138" xr:uid="{5838CAA1-02E6-44CE-BA91-05B799D35441}"/>
    <cellStyle name="Normal 6 2 5 2" xfId="53706" xr:uid="{346DE896-9C3E-49A2-8B99-4E67EC4125EC}"/>
    <cellStyle name="Normal 6 2 5 2 2" xfId="33673" xr:uid="{1F5AF539-825C-4084-A428-5C8175D6B190}"/>
    <cellStyle name="Normal 6 2 5 3" xfId="53707" xr:uid="{E1C44BDE-B307-4434-94A0-9E82F9EE4F74}"/>
    <cellStyle name="Normal 6 2 6" xfId="53708" xr:uid="{8BD759E3-7769-48A6-93DC-C678A94208E8}"/>
    <cellStyle name="Normal 6 2 6 2" xfId="53709" xr:uid="{FFFA266C-ECE2-4787-8EE8-B57FF9FCC801}"/>
    <cellStyle name="Normal 6 2 7" xfId="53710" xr:uid="{487688F7-D255-453A-8FF3-2C36BD18568A}"/>
    <cellStyle name="Normal 6 2 8" xfId="4669" xr:uid="{320B8444-A87E-4A4F-9AAD-884941203392}"/>
    <cellStyle name="Normal 6 20" xfId="413" xr:uid="{2F00418A-F314-40A6-B43D-7B34EEE91409}"/>
    <cellStyle name="Normal 6 21" xfId="165" xr:uid="{2761410D-BEB4-43B7-9900-6B9244DA6B5C}"/>
    <cellStyle name="Normal 6 22" xfId="8500" xr:uid="{4E58CD9C-D92C-4F59-B983-A87E2B84DF7D}"/>
    <cellStyle name="Normal 6 23" xfId="53691" xr:uid="{A6515879-010F-4232-A9B1-425B20BDCDDC}"/>
    <cellStyle name="Normal 6 24" xfId="53693" xr:uid="{5495DD7F-22A3-40C0-A67A-12B34F7BB34F}"/>
    <cellStyle name="Normal 6 25" xfId="53712" xr:uid="{A3C0188B-67A4-4489-8F62-F76B90C582A4}"/>
    <cellStyle name="Normal 6 26" xfId="53714" xr:uid="{9B564410-7F0D-415D-B0F1-0FE03B97E340}"/>
    <cellStyle name="Normal 6 27" xfId="53716" xr:uid="{F79BFBF8-587C-4256-B402-EE0B3194905E}"/>
    <cellStyle name="Normal 6 28" xfId="53718" xr:uid="{ADC2C703-B8FF-4AC3-8866-D126990769B6}"/>
    <cellStyle name="Normal 6 29" xfId="53720" xr:uid="{8109680D-F4CD-48F1-83DD-8C70073BF75C}"/>
    <cellStyle name="Normal 6 3" xfId="21326" xr:uid="{41AEA199-0D92-4C64-B3B9-A3FCC19F71E9}"/>
    <cellStyle name="Normal 6 3 2" xfId="34396" xr:uid="{35DBF5AA-0F8A-47C7-B121-2083A5CE3235}"/>
    <cellStyle name="Normal 6 3 2 2" xfId="34402" xr:uid="{84B9145D-80D4-4AD4-9CF3-80345594696A}"/>
    <cellStyle name="Normal 6 3 2 2 2" xfId="41671" xr:uid="{E42DE0F5-8AD1-47B7-A49E-8AC59557B84C}"/>
    <cellStyle name="Normal 6 3 2 2 2 2" xfId="41673" xr:uid="{0FB2984D-3EAE-4BB8-BDC2-BA0586A911ED}"/>
    <cellStyle name="Normal 6 3 2 2 3" xfId="41675" xr:uid="{A6739F22-FD69-41E5-86A6-4501294CC129}"/>
    <cellStyle name="Normal 6 3 2 3" xfId="49895" xr:uid="{E4CDC9F8-F6AA-4164-82D4-1A32A54DA2A9}"/>
    <cellStyle name="Normal 6 3 2 3 2" xfId="22575" xr:uid="{3580CC20-B558-4C5D-B3FF-7186634CDA8E}"/>
    <cellStyle name="Normal 6 3 2 3 2 2" xfId="53721" xr:uid="{6435DDA3-3B83-44A5-B830-7928F9F18F12}"/>
    <cellStyle name="Normal 6 3 2 3 3" xfId="22579" xr:uid="{C1409C01-718E-4830-927D-778E7A88E17F}"/>
    <cellStyle name="Normal 6 3 2 4" xfId="53722" xr:uid="{0C460091-EAC2-48DB-969B-993282CD219E}"/>
    <cellStyle name="Normal 6 3 2 4 2" xfId="22633" xr:uid="{0BBF3C49-4C5D-400F-A021-F8BFFF6026A5}"/>
    <cellStyle name="Normal 6 3 2 5" xfId="45424" xr:uid="{D4E35E66-E6BA-4F8C-96FC-AC3D91161764}"/>
    <cellStyle name="Normal 6 3 3" xfId="34408" xr:uid="{30E43794-9302-46D1-84FE-31A35931C897}"/>
    <cellStyle name="Normal 6 3 3 2" xfId="53723" xr:uid="{70EB0839-29ED-46B9-A4F9-D023E4E55C08}"/>
    <cellStyle name="Normal 6 3 3 2 2" xfId="33686" xr:uid="{70092A7C-B09E-4067-B8BE-D24C701771BD}"/>
    <cellStyle name="Normal 6 3 3 3" xfId="53724" xr:uid="{BF252E7D-5466-417A-948F-42B63AF70092}"/>
    <cellStyle name="Normal 6 3 4" xfId="24918" xr:uid="{021D8850-3BB4-4306-BFF7-C288CC53F55B}"/>
    <cellStyle name="Normal 6 3 4 2" xfId="24921" xr:uid="{16FF2607-B081-4725-BCCC-C2A292AE49C1}"/>
    <cellStyle name="Normal 6 3 4 2 2" xfId="24924" xr:uid="{CD482475-2BA8-4A37-84FE-8BE572E9AA7F}"/>
    <cellStyle name="Normal 6 3 4 3" xfId="24927" xr:uid="{0415C441-61CC-4B48-BC0A-D168AB3C5B3E}"/>
    <cellStyle name="Normal 6 3 5" xfId="24930" xr:uid="{280E8BD4-5B76-4E84-896D-109CF929034A}"/>
    <cellStyle name="Normal 6 3 5 2" xfId="24932" xr:uid="{0BD68E04-381C-4C98-9B2B-54087C0577DE}"/>
    <cellStyle name="Normal 6 3 6" xfId="24935" xr:uid="{0E5CBB19-8C52-4DC7-85AC-31B29BE1031C}"/>
    <cellStyle name="Normal 6 3 7" xfId="53725" xr:uid="{F45EC3B7-3555-408C-8D09-0E593F04189D}"/>
    <cellStyle name="Normal 6 30" xfId="53711" xr:uid="{1DEB2E75-045E-4EBC-8A6C-AC77C28C058B}"/>
    <cellStyle name="Normal 6 31" xfId="53713" xr:uid="{3CC26919-9E1D-424A-9FEC-042B22700585}"/>
    <cellStyle name="Normal 6 32" xfId="53715" xr:uid="{4219F0B2-EA63-4A3A-AB66-80548029B4F5}"/>
    <cellStyle name="Normal 6 33" xfId="53717" xr:uid="{3D5D05ED-275D-4828-9053-7AF8DF27B8CA}"/>
    <cellStyle name="Normal 6 34" xfId="53719" xr:uid="{AC23E77F-1BB0-44A1-8AC4-4382BDD3B409}"/>
    <cellStyle name="Normal 6 35" xfId="29980" xr:uid="{70B767A2-FF07-4623-B5E7-05F9CAABE53E}"/>
    <cellStyle name="Normal 6 36" xfId="30006" xr:uid="{8610FEE1-A4B5-4284-BB93-A32FB29FA091}"/>
    <cellStyle name="Normal 6 37" xfId="27135" xr:uid="{80824616-2FC8-46B2-BB91-F31A484A8026}"/>
    <cellStyle name="Normal 6 38" xfId="27146" xr:uid="{FA3F2ABB-DC79-451F-93CF-6127A900CCB2}"/>
    <cellStyle name="Normal 6 39" xfId="30018" xr:uid="{C30066B5-CD43-421E-939E-FE0C4EC557BC}"/>
    <cellStyle name="Normal 6 4" xfId="34414" xr:uid="{20EF3E67-5068-4D25-8582-7118ED0AB71C}"/>
    <cellStyle name="Normal 6 4 2" xfId="34421" xr:uid="{E7CC6CA5-88FF-444F-8ED7-CD9872079384}"/>
    <cellStyle name="Normal 6 4 2 2" xfId="39386" xr:uid="{0F2E9D1B-2983-47CF-936D-4711FC92DB67}"/>
    <cellStyle name="Normal 6 4 2 2 2" xfId="41874" xr:uid="{FE2219C6-A2C3-46FD-99F3-1C3DB706E5B1}"/>
    <cellStyle name="Normal 6 4 2 3" xfId="45967" xr:uid="{F923C53C-176A-4D6D-86E6-9AF0BDAA0C14}"/>
    <cellStyle name="Normal 6 4 3" xfId="39391" xr:uid="{AB5C3E4C-B878-401C-8870-55D9CD83EF2B}"/>
    <cellStyle name="Normal 6 4 3 2" xfId="53726" xr:uid="{D472312D-BDB7-441A-B1F3-06BFC66D91A8}"/>
    <cellStyle name="Normal 6 4 3 2 2" xfId="33728" xr:uid="{D5B4D57E-E3DA-4954-A245-983F52B77027}"/>
    <cellStyle name="Normal 6 4 3 3" xfId="45973" xr:uid="{AC28E3B9-44F2-4FC6-832A-920A095F5003}"/>
    <cellStyle name="Normal 6 4 4" xfId="24940" xr:uid="{A580477E-4A8D-4054-B904-3F70FA7AFF7E}"/>
    <cellStyle name="Normal 6 4 4 2" xfId="6323" xr:uid="{52D2610A-4B9C-4686-8A80-631011852F42}"/>
    <cellStyle name="Normal 6 4 5" xfId="24945" xr:uid="{91491C7B-BDDD-4F92-B3E6-D2619D13B385}"/>
    <cellStyle name="Normal 6 4 6" xfId="53727" xr:uid="{53B75A5A-9F32-4E45-9CDA-DBF8164A8510}"/>
    <cellStyle name="Normal 6 40" xfId="29979" xr:uid="{697E2375-3200-4128-A8E4-F5A89DC12374}"/>
    <cellStyle name="Normal 6 41" xfId="30005" xr:uid="{E301A7D5-1AA6-47CF-962F-897DF2CCDE80}"/>
    <cellStyle name="Normal 6 42" xfId="27134" xr:uid="{4D314D28-B5B4-4B80-BDDB-060D602A4C4B}"/>
    <cellStyle name="Normal 6 43" xfId="27145" xr:uid="{56817022-1AAF-4232-9B64-798F77A48946}"/>
    <cellStyle name="Normal 6 44" xfId="30017" xr:uid="{A42A63C8-E8AD-4916-8A68-E3176773F940}"/>
    <cellStyle name="Normal 6 45" xfId="30023" xr:uid="{65CB2AD5-B60A-499A-8721-765AAE88CDD9}"/>
    <cellStyle name="Normal 6 46" xfId="49898" xr:uid="{55A944A4-AE0A-4800-A498-10AC3BC87D4E}"/>
    <cellStyle name="Normal 6 47" xfId="50134" xr:uid="{C9B27898-C91D-4EDD-849D-E2FCDE8835C1}"/>
    <cellStyle name="Normal 6 48" xfId="50233" xr:uid="{78CF8D13-0AA4-4833-ADF3-DE749CBBE4ED}"/>
    <cellStyle name="Normal 6 49" xfId="50296" xr:uid="{16EEC5D1-18F1-4A65-A757-14C416837732}"/>
    <cellStyle name="Normal 6 5" xfId="34428" xr:uid="{0C7EB022-4EE8-47CE-A348-8C57405C37DF}"/>
    <cellStyle name="Normal 6 5 2" xfId="39404" xr:uid="{61E8AB49-B153-4089-AAD2-671D29D3D6C4}"/>
    <cellStyle name="Normal 6 5 2 2" xfId="39409" xr:uid="{F8B853B7-8A12-46BC-B065-7D896115E922}"/>
    <cellStyle name="Normal 6 5 3" xfId="39414" xr:uid="{BCCED110-0DF2-4F1A-8720-18004137BF3E}"/>
    <cellStyle name="Normal 6 50" xfId="30022" xr:uid="{C3F2489E-945E-40EC-92D3-C73AC89499A9}"/>
    <cellStyle name="Normal 6 51" xfId="49897" xr:uid="{5A00EC0C-C51F-47EA-86C8-FC9FE9449F57}"/>
    <cellStyle name="Normal 6 52" xfId="50133" xr:uid="{16B7520C-1B00-4085-8E74-F782AA32FCF4}"/>
    <cellStyle name="Normal 6 53" xfId="50232" xr:uid="{507BF151-A2C4-4B21-BC9D-18BB3C859B27}"/>
    <cellStyle name="Normal 6 54" xfId="50295" xr:uid="{A6C631CF-E9F7-46FF-B87A-039FFFC00BC5}"/>
    <cellStyle name="Normal 6 55" xfId="11538" xr:uid="{2493F0F5-AEED-4337-801B-C18CD4422868}"/>
    <cellStyle name="Normal 6 56" xfId="11689" xr:uid="{C0EFB059-789E-41E9-969A-2622F69A891F}"/>
    <cellStyle name="Normal 6 57" xfId="29" xr:uid="{99F4BAA6-1A8E-4D5D-97A0-ADABBE27CF2E}"/>
    <cellStyle name="Normal 6 57 2" xfId="4650" xr:uid="{F3AEE25A-271A-4018-B986-A0894511D51E}"/>
    <cellStyle name="Normal 6 58" xfId="11788" xr:uid="{D45AE24F-51BE-48B2-831E-961B06AF3B23}"/>
    <cellStyle name="Normal 6 59" xfId="29072" xr:uid="{8433DA98-A443-490D-9E0D-447A1C1AA119}"/>
    <cellStyle name="Normal 6 6" xfId="33549" xr:uid="{225DEF43-0AD3-4EC2-9247-2E127A505BCF}"/>
    <cellStyle name="Normal 6 6 2" xfId="39419" xr:uid="{281076EF-FA65-41D8-9595-C75649B57FE7}"/>
    <cellStyle name="Normal 6 6 2 2" xfId="39424" xr:uid="{60792242-04B4-48C9-B473-AD4BBFEAE215}"/>
    <cellStyle name="Normal 6 6 3" xfId="39429" xr:uid="{B285BBD0-6BA4-43E8-A5E9-768C68DE90BE}"/>
    <cellStyle name="Normal 6 7" xfId="31931" xr:uid="{28AF60A7-74F6-4825-9202-984EB13C17C0}"/>
    <cellStyle name="Normal 6 7 2" xfId="31939" xr:uid="{65D15825-E55F-4621-8B2D-AA29EFCE9031}"/>
    <cellStyle name="Normal 6 8" xfId="31961" xr:uid="{AF77B0E8-F309-45AE-B252-57D49045C9FE}"/>
    <cellStyle name="Normal 6 8 2" xfId="31968" xr:uid="{55FA5E62-DC64-467A-A924-9D2210A19424}"/>
    <cellStyle name="Normal 6 8 2 2" xfId="31976" xr:uid="{E4919F48-0F96-489A-992B-BF149827AE25}"/>
    <cellStyle name="Normal 6 8 3" xfId="31988" xr:uid="{C8DB5735-C565-4563-B064-68F5A8CD6CD8}"/>
    <cellStyle name="Normal 6 9" xfId="32000" xr:uid="{AA72EB49-0DB0-43DE-898B-D7C675BB0031}"/>
    <cellStyle name="Normal 6_Data RESTORAN Q209_Latest_Indeks 151009-eina" xfId="53728" xr:uid="{7429BD77-9941-4F6F-A97F-53F9EE07BCD1}"/>
    <cellStyle name="Normal 60" xfId="7022" xr:uid="{5DFACAE7-4D9E-45C6-8623-9FCFCDC1CC5F}"/>
    <cellStyle name="Normal 60 2" xfId="18989" xr:uid="{FEE50251-5A6A-4AEA-ACF9-11C0045CA8A6}"/>
    <cellStyle name="Normal 60 2 2" xfId="43398" xr:uid="{77A959A1-1BF4-400E-940A-75DF7E301324}"/>
    <cellStyle name="Normal 60 2 2 2" xfId="31834" xr:uid="{83357B87-1895-482E-95E4-6EA9BCECE77A}"/>
    <cellStyle name="Normal 60 2 2 3" xfId="31839" xr:uid="{9B987EC1-BC7C-4F6B-BA7C-3BDD617EA4DD}"/>
    <cellStyle name="Normal 60 2 3" xfId="43401" xr:uid="{B5E3A98A-F174-4400-B9C9-9DE5CBEBABCB}"/>
    <cellStyle name="Normal 60 2 4" xfId="53551" xr:uid="{9F9E407F-B708-4F15-A7DF-FF8183DD273E}"/>
    <cellStyle name="Normal 60 2 5" xfId="53553" xr:uid="{1F503246-4DC6-4618-8A07-37A7BE6C60EF}"/>
    <cellStyle name="Normal 60 3" xfId="43404" xr:uid="{496F1823-6954-4448-BE61-6D29B74B9737}"/>
    <cellStyle name="Normal 60 3 2" xfId="43407" xr:uid="{5D6C6944-ECFA-4019-9D25-5598535C8ABA}"/>
    <cellStyle name="Normal 60 3 3" xfId="53558" xr:uid="{60CAC1B4-86AD-41BF-8854-759FDFB0690F}"/>
    <cellStyle name="Normal 60 4" xfId="43410" xr:uid="{60CE7742-F0E7-477C-8C0C-5C7D26FB3ED7}"/>
    <cellStyle name="Normal 60 5" xfId="48914" xr:uid="{34D567B3-3989-49E2-A493-5E469EC4584E}"/>
    <cellStyle name="Normal 600" xfId="53478" xr:uid="{95E2F378-CCCE-4048-8B13-5CC8CEE231C8}"/>
    <cellStyle name="Normal 601" xfId="53486" xr:uid="{73DEFCB6-CDE7-4761-8F09-FAB26DC75CEC}"/>
    <cellStyle name="Normal 602" xfId="32122" xr:uid="{8269244E-D0DE-45EB-B52A-533885067622}"/>
    <cellStyle name="Normal 603" xfId="10716" xr:uid="{5AAD1E71-BB16-4DDC-AF53-DC0448C3972B}"/>
    <cellStyle name="Normal 604" xfId="14863" xr:uid="{4F87CE08-7D04-45F0-821E-1051075B4594}"/>
    <cellStyle name="Normal 605" xfId="53568" xr:uid="{FB3BFFEC-3BD4-42ED-8B7D-C25BD689FF67}"/>
    <cellStyle name="Normal 606" xfId="13484" xr:uid="{98DDCA6B-E540-4411-B2EE-BCED00213F71}"/>
    <cellStyle name="Normal 607" xfId="13501" xr:uid="{032C3299-5044-45B6-8499-B4537F0D4D4B}"/>
    <cellStyle name="Normal 608" xfId="53574" xr:uid="{21257144-E894-4D65-8763-BBD662249774}"/>
    <cellStyle name="Normal 609" xfId="15843" xr:uid="{BA5CD7BE-1FA7-4C63-8A70-E053366BC0EC}"/>
    <cellStyle name="Normal 61" xfId="8937" xr:uid="{CF788A8E-AC98-4DF2-B130-6A82F2493849}"/>
    <cellStyle name="Normal 61 2" xfId="43413" xr:uid="{928340A1-1F64-4B49-9813-936A1E1009DE}"/>
    <cellStyle name="Normal 61 2 2" xfId="43416" xr:uid="{F0734FE4-8893-456E-9336-A92F807F1B6A}"/>
    <cellStyle name="Normal 61 2 3" xfId="33019" xr:uid="{F5806F8C-9067-4738-935B-C442FFAFB3FA}"/>
    <cellStyle name="Normal 61 3" xfId="43420" xr:uid="{95F5206D-2676-46DB-8DB5-539B8CAA9539}"/>
    <cellStyle name="Normal 61 4" xfId="53581" xr:uid="{7EDE4C60-632C-4534-A443-EDD5F3F85EB1}"/>
    <cellStyle name="Normal 610" xfId="53567" xr:uid="{DEAC831C-8D17-4554-BDFC-5B7439F84884}"/>
    <cellStyle name="Normal 611" xfId="13483" xr:uid="{A4B7F983-5545-4F3E-BD99-F6C5101C0D25}"/>
    <cellStyle name="Normal 612" xfId="13500" xr:uid="{CEC416CF-F0C0-479F-B685-25C71FF0A7F2}"/>
    <cellStyle name="Normal 613" xfId="53573" xr:uid="{CA23D869-7ED8-4949-B0D3-B7FB27BA4382}"/>
    <cellStyle name="Normal 614" xfId="15842" xr:uid="{BD433BF8-380C-4CF4-9E36-E6E02BE3949B}"/>
    <cellStyle name="Normal 615" xfId="53584" xr:uid="{ECEFC0D5-517C-4D0B-85D5-A46E2B41897A}"/>
    <cellStyle name="Normal 616" xfId="53588" xr:uid="{B872D1D9-7EBE-4242-9D7E-07905DF955A5}"/>
    <cellStyle name="Normal 617" xfId="39676" xr:uid="{DB3CBD0E-3457-4777-BEB4-44BFE8761553}"/>
    <cellStyle name="Normal 618" xfId="53595" xr:uid="{3EB012D2-305C-457C-B47B-295D660A1902}"/>
    <cellStyle name="Normal 619" xfId="40167" xr:uid="{D51DF5F6-9C99-4C8D-B6B3-BC483F511CEA}"/>
    <cellStyle name="Normal 62" xfId="38411" xr:uid="{EB1A2261-D62F-4BA7-9579-DDD723EC09D7}"/>
    <cellStyle name="Normal 62 2" xfId="43423" xr:uid="{1D4C3FF3-E6F1-4E6D-A6C2-A4B3C6FA35D6}"/>
    <cellStyle name="Normal 62 2 2" xfId="47870" xr:uid="{F93331C4-7DB9-4C9F-A9B4-FC24C00984BE}"/>
    <cellStyle name="Normal 62 2 2 2" xfId="3647" xr:uid="{7E13A2DE-A280-46B2-A12A-CF97FB65A364}"/>
    <cellStyle name="Normal 62 2 3" xfId="47873" xr:uid="{B1C42FD9-DE01-4AD5-B298-FB78A49414F1}"/>
    <cellStyle name="Normal 62 2 4" xfId="19774" xr:uid="{201B7DC5-B51E-4140-8AAA-BD883E318E7D}"/>
    <cellStyle name="Normal 62 3" xfId="53598" xr:uid="{AA84E22D-4987-4B71-A3FF-4BEE9EDF14E4}"/>
    <cellStyle name="Normal 62 3 2" xfId="47882" xr:uid="{82263DDE-BFF9-44B4-B542-A153B73D3712}"/>
    <cellStyle name="Normal 62 4" xfId="53600" xr:uid="{8C957C2E-CCA4-436B-8B79-F5730F563AFC}"/>
    <cellStyle name="Normal 620" xfId="53583" xr:uid="{1196FC13-2C45-4700-B4D1-4FD4DC8A75B2}"/>
    <cellStyle name="Normal 621" xfId="53587" xr:uid="{81636024-DF41-4D81-ABC2-9333A1B770AC}"/>
    <cellStyle name="Normal 622" xfId="39675" xr:uid="{B5B66297-13DA-4B56-B65B-7AE1C27CC1DA}"/>
    <cellStyle name="Normal 623" xfId="53594" xr:uid="{28041935-5CC7-4A1A-8EEF-A77E090A4EB6}"/>
    <cellStyle name="Normal 624" xfId="40166" xr:uid="{4D220210-1E42-48E0-9482-0C5C5F97BCEA}"/>
    <cellStyle name="Normal 625" xfId="53603" xr:uid="{1AC97824-FDD3-4225-8FC4-40D4FBDF3A83}"/>
    <cellStyle name="Normal 626" xfId="30912" xr:uid="{361A614E-6E21-4BEF-A745-01EBDF98CC4E}"/>
    <cellStyle name="Normal 627" xfId="53613" xr:uid="{A340D1D1-4297-4C7F-A235-EEA65205BFE1}"/>
    <cellStyle name="Normal 628" xfId="53619" xr:uid="{4C4E35AC-ADF8-41D5-8CF0-42AB504B1136}"/>
    <cellStyle name="Normal 629" xfId="53625" xr:uid="{391E4934-1611-4BC9-B755-BA3B97216F6B}"/>
    <cellStyle name="Normal 63" xfId="43426" xr:uid="{24386EEF-D80C-4345-9F72-DA8BE5F6E127}"/>
    <cellStyle name="Normal 63 2" xfId="53633" xr:uid="{7FC6BD72-E2C2-4ED8-AD53-5336A4BCEE35}"/>
    <cellStyle name="Normal 63 2 2" xfId="47893" xr:uid="{980D9FA3-F4AA-408A-929F-04BD0C391B06}"/>
    <cellStyle name="Normal 63 2 3" xfId="53638" xr:uid="{4B83C673-81F1-4E9E-85EE-2E74AA03B978}"/>
    <cellStyle name="Normal 63 2 4" xfId="19799" xr:uid="{1CC77FDC-F84A-427A-86F6-8EC5A9C4A11F}"/>
    <cellStyle name="Normal 63 3" xfId="53644" xr:uid="{1C88CA4A-F790-4E4F-B5B8-1A6767A39A3F}"/>
    <cellStyle name="Normal 63 4" xfId="53651" xr:uid="{4B408EA7-91EB-40DE-9FCA-A2B51D6D2035}"/>
    <cellStyle name="Normal 630" xfId="53602" xr:uid="{B381FD3D-E0B0-4B8C-819B-346B617C6C8E}"/>
    <cellStyle name="Normal 631" xfId="30911" xr:uid="{7F7E0317-00CC-4E02-AC05-DC608AA2AE60}"/>
    <cellStyle name="Normal 632" xfId="53612" xr:uid="{5E846EAF-E8DF-47E7-8FB5-16B8DAC5B3DC}"/>
    <cellStyle name="Normal 633" xfId="53618" xr:uid="{AF3F0E2B-6C96-474F-B4EC-5BF0F6FD99B4}"/>
    <cellStyle name="Normal 634" xfId="53624" xr:uid="{F488A3F1-B2E6-4640-BEA9-6ADEE78BEFF9}"/>
    <cellStyle name="Normal 635" xfId="52084" xr:uid="{9049399D-8741-4643-960D-624B0D6EDD99}"/>
    <cellStyle name="Normal 636" xfId="52091" xr:uid="{9D7E83C2-F2D9-4002-9C0D-F39AE990D4AD}"/>
    <cellStyle name="Normal 637" xfId="53662" xr:uid="{435E03F6-106D-4566-89E5-C5DE79F52C9B}"/>
    <cellStyle name="Normal 638" xfId="53666" xr:uid="{A9EE9872-41A3-4034-A8E0-643B63EBE29A}"/>
    <cellStyle name="Normal 639" xfId="53670" xr:uid="{131B4BFE-F216-44E5-B79C-E5307B096556}"/>
    <cellStyle name="Normal 64" xfId="43429" xr:uid="{4B5D1D9F-F8EB-40B2-AB52-78F83C499BDD}"/>
    <cellStyle name="Normal 64 2" xfId="53673" xr:uid="{9BCD66F4-2178-4202-8B63-309C2A87455A}"/>
    <cellStyle name="Normal 64 2 2" xfId="53675" xr:uid="{5E397C30-6942-44C3-A29A-5614F19C89C6}"/>
    <cellStyle name="Normal 64 2 3" xfId="53677" xr:uid="{ED6CFF11-7F2C-4348-B188-48941E574965}"/>
    <cellStyle name="Normal 64 2 4" xfId="19822" xr:uid="{AADCE640-EEC3-45D0-A5A1-2341DBEC1D19}"/>
    <cellStyle name="Normal 64 3" xfId="53679" xr:uid="{BFCCDE56-2E65-4CF3-99E4-DA63AEA2E1BC}"/>
    <cellStyle name="Normal 64 4" xfId="53681" xr:uid="{E2E3C74A-0D2B-4491-A092-F33A1CFB7A45}"/>
    <cellStyle name="Normal 640" xfId="52083" xr:uid="{91F9B28A-BC4D-4830-8DCC-57A2DEEAD798}"/>
    <cellStyle name="Normal 641" xfId="52090" xr:uid="{BF01BA44-4E7C-4C67-A38D-16096AC981CC}"/>
    <cellStyle name="Normal 642" xfId="53661" xr:uid="{D1E6F744-7CA0-4092-A582-95F416F3E88D}"/>
    <cellStyle name="Normal 643" xfId="53665" xr:uid="{D6F84CD8-AC86-46D6-BB61-FFB2585FBD99}"/>
    <cellStyle name="Normal 644" xfId="53669" xr:uid="{59B3EC95-3AA7-4917-B259-7E08450F305B}"/>
    <cellStyle name="Normal 645" xfId="53685" xr:uid="{9EC8DAF7-44F8-44CB-9F41-0B1946CA6EA5}"/>
    <cellStyle name="Normal 646" xfId="53689" xr:uid="{54450EB0-D4E5-4D35-A7DB-A93F3CB3792C}"/>
    <cellStyle name="Normal 647" xfId="32144" xr:uid="{C7E0A081-3105-4265-BBDE-FB682BCE6415}"/>
    <cellStyle name="Normal 648" xfId="18510" xr:uid="{2EBD31F5-2402-4246-A2CA-A699D1DBFE42}"/>
    <cellStyle name="Normal 649" xfId="30945" xr:uid="{9E13271A-8762-4285-9FB9-EFEC6396FA53}"/>
    <cellStyle name="Normal 65" xfId="53730" xr:uid="{41BAE025-90A3-4342-AF43-36DDE6DD84FC}"/>
    <cellStyle name="Normal 65 2" xfId="53732" xr:uid="{E045268E-56ED-4EDB-B9EB-EF02AA7FF03C}"/>
    <cellStyle name="Normal 65 2 2" xfId="53734" xr:uid="{1CCBCA9C-AF0D-4BCB-A18E-1C7FD9BBE1A4}"/>
    <cellStyle name="Normal 65 3" xfId="53736" xr:uid="{69BC3B74-A8A7-4CFF-AC3F-D8AFF988070F}"/>
    <cellStyle name="Normal 65 4" xfId="53738" xr:uid="{4DC4D4FB-67CA-48EB-82E6-584C46014D71}"/>
    <cellStyle name="Normal 650" xfId="53684" xr:uid="{828CE5E1-12AC-4DAD-AED0-2EA6A8596BF4}"/>
    <cellStyle name="Normal 651" xfId="53688" xr:uid="{58312EBE-987D-47A6-B990-D8AC2C8EAE5B}"/>
    <cellStyle name="Normal 652" xfId="32143" xr:uid="{75765931-2894-4A30-8941-AEE6A58F2440}"/>
    <cellStyle name="Normal 653" xfId="18509" xr:uid="{474A620B-703B-4887-BE8F-4D60ABBFA5B5}"/>
    <cellStyle name="Normal 654" xfId="30944" xr:uid="{3D689E63-F31F-4C1C-BFE8-2FE35690B7C9}"/>
    <cellStyle name="Normal 655" xfId="30953" xr:uid="{34C13315-FA76-4431-BC33-DA2EF4947970}"/>
    <cellStyle name="Normal 656" xfId="13518" xr:uid="{517C37DE-6953-4199-B378-6FB63F134638}"/>
    <cellStyle name="Normal 657" xfId="53742" xr:uid="{242734C7-41E9-46A1-8453-AC7A426F2102}"/>
    <cellStyle name="Normal 658" xfId="53746" xr:uid="{6F46BB2D-0BE0-4781-B00B-6D8603E71EEF}"/>
    <cellStyle name="Normal 658 2" xfId="53748" xr:uid="{53CCAF04-E5A8-42AF-8227-60014867FD95}"/>
    <cellStyle name="Normal 659" xfId="53752" xr:uid="{3E4CFD98-F4B1-4DF2-88BF-36E9338839AA}"/>
    <cellStyle name="Normal 66" xfId="53754" xr:uid="{C19FEAA6-D9D6-429C-BC5E-2BB95B527553}"/>
    <cellStyle name="Normal 66 2" xfId="53756" xr:uid="{A2BAD773-1BB6-4C75-A6E1-970A28E72A62}"/>
    <cellStyle name="Normal 66 2 2" xfId="53758" xr:uid="{55F2C5B6-8E4C-4D59-9312-2A3D3C669F61}"/>
    <cellStyle name="Normal 66 3" xfId="53760" xr:uid="{51234E31-D9EB-4269-912E-02863218A441}"/>
    <cellStyle name="Normal 66 4" xfId="53761" xr:uid="{B269BA00-EAEB-461D-9B74-DA51A361FFB5}"/>
    <cellStyle name="Normal 660" xfId="30952" xr:uid="{84176FCA-F883-4F57-9C21-2121283616F3}"/>
    <cellStyle name="Normal 661" xfId="13517" xr:uid="{AB4C4CCA-36CF-47BE-B6F6-EA9E1834570A}"/>
    <cellStyle name="Normal 662" xfId="53741" xr:uid="{35B644E8-55B9-4855-B97D-AED308DEBCF9}"/>
    <cellStyle name="Normal 663" xfId="53745" xr:uid="{E6CF80A3-CD08-49A7-A1E7-AA274BEF7A47}"/>
    <cellStyle name="Normal 664" xfId="53751" xr:uid="{D85DF985-7AA6-4B15-835C-DCFEA714702E}"/>
    <cellStyle name="Normal 665" xfId="53765" xr:uid="{800880F1-3B83-4947-A297-C693DEC939A4}"/>
    <cellStyle name="Normal 666" xfId="53769" xr:uid="{99CBA185-FCE4-4013-BEE2-BB26DF0EB400}"/>
    <cellStyle name="Normal 667" xfId="53773" xr:uid="{8E63ECCA-76C8-42AE-A740-74A6BEE5F7D0}"/>
    <cellStyle name="Normal 668" xfId="53777" xr:uid="{D1FB4BB0-DF69-4129-8706-402FB16DDCF9}"/>
    <cellStyle name="Normal 669" xfId="43973" xr:uid="{DE901A6C-2AB8-4137-B052-F4E37B58DF09}"/>
    <cellStyle name="Normal 67" xfId="53779" xr:uid="{E1AE151B-D0C6-4C3D-B26E-7E53FB4E0B08}"/>
    <cellStyle name="Normal 67 2" xfId="53781" xr:uid="{875851D8-2657-4D27-887C-4159ADFE2427}"/>
    <cellStyle name="Normal 67 2 2" xfId="53783" xr:uid="{500C40DE-A026-498E-BE62-B9BE1C91272D}"/>
    <cellStyle name="Normal 67 3" xfId="53785" xr:uid="{62FE2A90-AA42-4971-A276-9A28A5FF27FB}"/>
    <cellStyle name="Normal 67 4" xfId="53786" xr:uid="{18EBA80E-7D8C-45E5-83B5-E65D95915822}"/>
    <cellStyle name="Normal 670" xfId="53764" xr:uid="{7EA7F468-8AAD-4108-B9AC-0D4C5642B89A}"/>
    <cellStyle name="Normal 671" xfId="53768" xr:uid="{39A9CF16-817B-489A-B829-37EC07990695}"/>
    <cellStyle name="Normal 672" xfId="53772" xr:uid="{3C14F808-87B6-4A2F-8B91-1BB139320113}"/>
    <cellStyle name="Normal 673" xfId="53776" xr:uid="{11615A98-6B23-47E8-996C-5D38B7D8F1D8}"/>
    <cellStyle name="Normal 674" xfId="43972" xr:uid="{62B85F0E-4333-482F-8B7D-D2162427B3DB}"/>
    <cellStyle name="Normal 675" xfId="43982" xr:uid="{DEBC3F61-0173-437A-B9BD-2924C1D5766E}"/>
    <cellStyle name="Normal 676" xfId="43989" xr:uid="{BFCAF54E-860E-47E7-9D28-DB7698350C7C}"/>
    <cellStyle name="Normal 677" xfId="53790" xr:uid="{E05B42CA-C5C6-4552-8AFC-F9D82B009097}"/>
    <cellStyle name="Normal 678" xfId="53794" xr:uid="{E792AC9C-A010-42CC-B378-14278F5771B2}"/>
    <cellStyle name="Normal 679" xfId="103" xr:uid="{9639271D-8FB9-4F44-A702-9E7867E17854}"/>
    <cellStyle name="Normal 68" xfId="53796" xr:uid="{DD0EAA27-CAAD-41D1-8DF3-CE7E1A774714}"/>
    <cellStyle name="Normal 68 2" xfId="53798" xr:uid="{F5185152-BC73-4A29-8D11-3F946E90B725}"/>
    <cellStyle name="Normal 68 2 2" xfId="53800" xr:uid="{DBBD896F-07E6-47DB-B23A-F1F65C4D8E86}"/>
    <cellStyle name="Normal 68 3" xfId="53802" xr:uid="{D4CFB17F-8180-419E-BD1F-AF2618573123}"/>
    <cellStyle name="Normal 68 4" xfId="53803" xr:uid="{3145279B-E1F1-46D0-B7B9-5CFD03E98651}"/>
    <cellStyle name="Normal 680" xfId="43981" xr:uid="{D6E74988-20FE-4B87-B6E3-5C1129F0105B}"/>
    <cellStyle name="Normal 681" xfId="43988" xr:uid="{AB0A91D2-43B0-4D8D-971A-414F7ABFBC5C}"/>
    <cellStyle name="Normal 682" xfId="53789" xr:uid="{1729F1F1-7E7B-4AB2-8668-658AB14A575F}"/>
    <cellStyle name="Normal 683" xfId="53793" xr:uid="{3F43BEBB-7FEE-4529-8FC6-5DD4986B5DF0}"/>
    <cellStyle name="Normal 684" xfId="102" xr:uid="{3196A5F8-8C09-4D3A-9CE2-C548763BF48B}"/>
    <cellStyle name="Normal 685" xfId="52099" xr:uid="{058CC9D4-8830-4671-A89C-D8E96264B7F6}"/>
    <cellStyle name="Normal 686" xfId="53807" xr:uid="{15330B98-D5E2-466C-AE58-A4008CCC8D65}"/>
    <cellStyle name="Normal 687" xfId="53811" xr:uid="{443844A5-2DA8-4BC3-96BA-24BD9DFEFBE3}"/>
    <cellStyle name="Normal 688" xfId="53815" xr:uid="{E8BC0C8A-6869-4A3D-A85E-13DEFBFA78E3}"/>
    <cellStyle name="Normal 689" xfId="53819" xr:uid="{2FFC15EF-6488-4B8C-8ACA-A5D3ED2DD165}"/>
    <cellStyle name="Normal 69" xfId="53821" xr:uid="{12725213-1813-4FF6-8C2E-8F5D54244E29}"/>
    <cellStyle name="Normal 69 2" xfId="53823" xr:uid="{13EB2FE3-5602-48B7-B9C9-6172E5718A3B}"/>
    <cellStyle name="Normal 69 2 2" xfId="53825" xr:uid="{31A8F0CD-EB89-4CA2-82C0-2D79E907A32A}"/>
    <cellStyle name="Normal 69 3" xfId="53827" xr:uid="{BD5E0B6D-4427-4FAA-A40C-405A42E18168}"/>
    <cellStyle name="Normal 69 4" xfId="53828" xr:uid="{1485D052-3648-4FE0-B847-4E8DB78C3872}"/>
    <cellStyle name="Normal 690" xfId="52098" xr:uid="{8E30A622-2CA4-466D-8E1B-C5219C0E814D}"/>
    <cellStyle name="Normal 691" xfId="53806" xr:uid="{D452600A-0835-44D2-BBA0-DA1F364C0596}"/>
    <cellStyle name="Normal 692" xfId="53810" xr:uid="{1DE1A9E3-64BD-4C55-ACB4-30D0E2A743A0}"/>
    <cellStyle name="Normal 693" xfId="53814" xr:uid="{70570D92-4AA4-4B31-9FE9-6573236857DA}"/>
    <cellStyle name="Normal 694" xfId="53818" xr:uid="{7AB97306-E98F-4C43-8B42-C12C019BC29C}"/>
    <cellStyle name="Normal 695" xfId="53832" xr:uid="{34CF47B8-0A19-4D23-B3C7-5B9713AB05B2}"/>
    <cellStyle name="Normal 696" xfId="53836" xr:uid="{88E05D45-2D5A-46C2-8EFC-A29557C95A5F}"/>
    <cellStyle name="Normal 697" xfId="53840" xr:uid="{B1D89E29-586C-4F23-A550-39C85CC42710}"/>
    <cellStyle name="Normal 698" xfId="29885" xr:uid="{14221C21-E669-4468-883C-81B5F5868B90}"/>
    <cellStyle name="Normal 699" xfId="30957" xr:uid="{3C4C787F-2161-48A2-8357-73AA2BF01031}"/>
    <cellStyle name="Normal 7" xfId="29076" xr:uid="{2E24D321-E1C4-4A98-9131-C788E8F249C9}"/>
    <cellStyle name="Normal 7 10" xfId="12017" xr:uid="{D12012EE-3B98-4D2C-9773-4FF026919E7C}"/>
    <cellStyle name="Normal 7 11" xfId="12019" xr:uid="{1E8FF010-F2A1-4B22-83CA-93E2E0F79E6D}"/>
    <cellStyle name="Normal 7 12" xfId="12022" xr:uid="{A07DC0A7-813E-479F-8FF6-E77D2993FFE6}"/>
    <cellStyle name="Normal 7 13" xfId="46597" xr:uid="{306A9C74-6E93-4164-9F47-FDBF867F1B99}"/>
    <cellStyle name="Normal 7 14" xfId="42336" xr:uid="{4A8617BE-EACD-4DF4-ADD0-51D63F21FDE1}"/>
    <cellStyle name="Normal 7 15" xfId="42344" xr:uid="{FE1F74A1-E00E-49DD-B862-1AED0E010F54}"/>
    <cellStyle name="Normal 7 16" xfId="47258" xr:uid="{23E82DBE-C967-43CE-8B4E-F638E1B2FEE9}"/>
    <cellStyle name="Normal 7 17" xfId="53842" xr:uid="{D334C0B8-5241-43C2-A4F8-45D0E143A030}"/>
    <cellStyle name="Normal 7 18" xfId="53844" xr:uid="{9F317427-ADEE-48A5-8C8D-F999F9D3C0A1}"/>
    <cellStyle name="Normal 7 19" xfId="35147" xr:uid="{8295A01C-3D02-437A-ACF5-A50B776F488D}"/>
    <cellStyle name="Normal 7 2" xfId="44675" xr:uid="{2880C77F-74BD-4722-A552-BCAA916C8A3F}"/>
    <cellStyle name="Normal 7 2 2" xfId="44680" xr:uid="{B1A1E8C7-1D9B-4C48-9D85-6E22F0DE6E9F}"/>
    <cellStyle name="Normal 7 2 2 2" xfId="44685" xr:uid="{BEDE50DA-B894-4DCE-8D49-61E3FE45E432}"/>
    <cellStyle name="Normal 7 2 2 2 2" xfId="53845" xr:uid="{FF39AFF7-B787-4503-AA0A-134E3AF25ABB}"/>
    <cellStyle name="Normal 7 2 2 2 2 2" xfId="53848" xr:uid="{8DD0A9BE-B811-489A-9ACF-913153F8E204}"/>
    <cellStyle name="Normal 7 2 2 2 2 2 2" xfId="13150" xr:uid="{63115B65-28A4-49DB-9B18-56BC48F487CF}"/>
    <cellStyle name="Normal 7 2 2 2 2 3" xfId="44984" xr:uid="{CA46E35F-ECDB-48B7-99D8-6B6E99EB052D}"/>
    <cellStyle name="Normal 7 2 2 2 3" xfId="53849" xr:uid="{27D0F042-732D-4D99-A08C-BED7B7873F4D}"/>
    <cellStyle name="Normal 7 2 2 2 3 2" xfId="1428" xr:uid="{301369EB-3963-45E2-BAED-F69B4AE97BF5}"/>
    <cellStyle name="Normal 7 2 2 2 3 2 2" xfId="4942" xr:uid="{63981CD9-86E9-49BD-BF88-5792BFA49047}"/>
    <cellStyle name="Normal 7 2 2 2 3 3" xfId="1450" xr:uid="{885C2245-0D05-4F53-9E86-0739EBF44182}"/>
    <cellStyle name="Normal 7 2 2 2 4" xfId="23768" xr:uid="{A3081285-004B-4FBC-8AB8-5EA33D246EF8}"/>
    <cellStyle name="Normal 7 2 2 2 4 2" xfId="4322" xr:uid="{043DEFAA-0A9A-4AA2-B9CA-BCEDBBD07954}"/>
    <cellStyle name="Normal 7 2 2 2 5" xfId="50939" xr:uid="{D5E542BC-B70A-420D-BFAA-B791AABEDA02}"/>
    <cellStyle name="Normal 7 2 2 3" xfId="53850" xr:uid="{E07D017A-2C8F-4F3A-A454-0BB0E073B713}"/>
    <cellStyle name="Normal 7 2 2 3 2" xfId="53851" xr:uid="{B2C56034-834A-447E-B007-2EB4DABF41B0}"/>
    <cellStyle name="Normal 7 2 2 3 2 2" xfId="32993" xr:uid="{95143F17-F689-4323-A7AC-81AF4727E586}"/>
    <cellStyle name="Normal 7 2 2 3 3" xfId="51739" xr:uid="{221D61F2-C195-4116-AD85-3E56B2AACE6D}"/>
    <cellStyle name="Normal 7 2 2 4" xfId="53852" xr:uid="{A57D9EC0-A7EB-4F62-9255-2ECE5A08488C}"/>
    <cellStyle name="Normal 7 2 2 4 2" xfId="53853" xr:uid="{FDD00AB7-92BA-4884-BDFA-0E5B8D56E1B6}"/>
    <cellStyle name="Normal 7 2 2 4 2 2" xfId="14013" xr:uid="{290EA909-B66A-4FF2-80A4-991A59D90179}"/>
    <cellStyle name="Normal 7 2 2 4 3" xfId="42094" xr:uid="{6055568D-F3D4-4221-A7F5-9583D31767B0}"/>
    <cellStyle name="Normal 7 2 2 5" xfId="24667" xr:uid="{32B37B9C-2F9C-42FD-8E17-F9BD29D8A7B8}"/>
    <cellStyle name="Normal 7 2 2 5 2" xfId="53854" xr:uid="{29D4DD96-AEF3-432C-B08A-F1E78729B46F}"/>
    <cellStyle name="Normal 7 2 2 6" xfId="9990" xr:uid="{C0A575B7-387A-4CC6-8166-7F9A45E40FE7}"/>
    <cellStyle name="Normal 7 2 3" xfId="44690" xr:uid="{F941A889-B96D-4648-BABA-18BDF79F1329}"/>
    <cellStyle name="Normal 7 2 3 2" xfId="48316" xr:uid="{FB4793F8-CF70-4808-AB52-58DA5962150C}"/>
    <cellStyle name="Normal 7 2 3 2 2" xfId="13108" xr:uid="{5A8E8AE3-7D5F-416F-82AD-B4762AD026F9}"/>
    <cellStyle name="Normal 7 2 3 2 2 2" xfId="8154" xr:uid="{A682ABD4-ED2B-4C01-8A20-3F1DCB878CBC}"/>
    <cellStyle name="Normal 7 2 3 2 3" xfId="13114" xr:uid="{5A71A29F-C1EE-4652-882D-BDFAA3FF5F76}"/>
    <cellStyle name="Normal 7 2 3 3" xfId="48318" xr:uid="{76B5F999-52DB-4412-AA45-7A33FF72BF93}"/>
    <cellStyle name="Normal 7 2 3 3 2" xfId="13119" xr:uid="{D8F6A4E8-74F4-4858-BD2C-0D3DA6C6D2EB}"/>
    <cellStyle name="Normal 7 2 3 3 2 2" xfId="53855" xr:uid="{6D193611-F051-41A9-B9DB-24640BDAD0B2}"/>
    <cellStyle name="Normal 7 2 3 3 3" xfId="53856" xr:uid="{FEFEFBBD-170E-432E-84F5-CAE8436C8AAA}"/>
    <cellStyle name="Normal 7 2 3 4" xfId="33615" xr:uid="{6FF5AC72-5FBB-4377-B4BC-AC71505A06DF}"/>
    <cellStyle name="Normal 7 2 3 4 2" xfId="26293" xr:uid="{369A96C0-D47D-4317-AB48-986320DCE6EE}"/>
    <cellStyle name="Normal 7 2 3 5" xfId="33618" xr:uid="{F9D6D889-1D9D-4D08-B489-A1F585C2DEEA}"/>
    <cellStyle name="Normal 7 2 4" xfId="53156" xr:uid="{C4BFDA2A-A569-4A08-AD5F-5FEE1700203F}"/>
    <cellStyle name="Normal 7 2 4 2" xfId="48324" xr:uid="{CF27A047-CEC5-44BF-AEE4-F6BE68493BD7}"/>
    <cellStyle name="Normal 7 2 4 2 2" xfId="6676" xr:uid="{56E9401B-FB9B-4AF6-ACDB-0B20BD31EB9C}"/>
    <cellStyle name="Normal 7 2 4 3" xfId="48326" xr:uid="{778B5580-4865-4667-9AC5-D96F4A3FCB76}"/>
    <cellStyle name="Normal 7 2 5" xfId="53857" xr:uid="{B40BFB6E-D0CE-4C00-8FCA-9256A8B2C74C}"/>
    <cellStyle name="Normal 7 2 5 2" xfId="48331" xr:uid="{6567E4C2-F87A-4B60-B66E-A1ECA066D45E}"/>
    <cellStyle name="Normal 7 2 5 2 2" xfId="53858" xr:uid="{D25A4E59-2F6C-4160-BBAA-A1BE1B29FE8F}"/>
    <cellStyle name="Normal 7 2 5 3" xfId="53859" xr:uid="{9E4E02AA-FF7B-456D-A448-6381F2F9D4D6}"/>
    <cellStyle name="Normal 7 2 6" xfId="53860" xr:uid="{E396D102-9515-4A94-AB41-97C3F45200F4}"/>
    <cellStyle name="Normal 7 2 6 2" xfId="50693" xr:uid="{9E8B9809-0528-4D42-9C35-CCE3D32B7F22}"/>
    <cellStyle name="Normal 7 2 7" xfId="53861" xr:uid="{F88B4F99-5583-4B3E-8C25-3A67540C3791}"/>
    <cellStyle name="Normal 7 2 8" xfId="5244" xr:uid="{5ADFA507-96B8-4747-83C0-57EC201D3F84}"/>
    <cellStyle name="Normal 7 2 9" xfId="40" xr:uid="{5CE07989-EE38-4398-8C6B-936390FDE245}"/>
    <cellStyle name="Normal 7 20" xfId="42343" xr:uid="{1D09392C-B5A8-46B9-A2AE-BC7E589D16D1}"/>
    <cellStyle name="Normal 7 21" xfId="47257" xr:uid="{8EEE03D2-8F94-4FCD-8AAA-2A01EA7C493F}"/>
    <cellStyle name="Normal 7 22" xfId="53841" xr:uid="{D6425BFC-6BEA-4076-819F-24B1D7D3CAB9}"/>
    <cellStyle name="Normal 7 23" xfId="53843" xr:uid="{F9BEE1E4-888B-42AD-B76C-998B088B2128}"/>
    <cellStyle name="Normal 7 24" xfId="35146" xr:uid="{2EC5305F-A880-442C-BF42-DB24C737D20A}"/>
    <cellStyle name="Normal 7 25" xfId="53863" xr:uid="{5AB4B459-9567-4906-A84D-0DBD82DB5B44}"/>
    <cellStyle name="Normal 7 26" xfId="53865" xr:uid="{E5F09407-3E7E-451D-A9CA-1B3F2BAE7434}"/>
    <cellStyle name="Normal 7 27" xfId="18575" xr:uid="{6BE00BE2-989F-4C62-9067-DFAE361A3842}"/>
    <cellStyle name="Normal 7 28" xfId="18581" xr:uid="{04902FE4-455E-4704-8290-150E6CB90EB2}"/>
    <cellStyle name="Normal 7 29" xfId="31029" xr:uid="{6210444D-8B03-4705-ABCC-EBDDA6D36A5B}"/>
    <cellStyle name="Normal 7 3" xfId="34434" xr:uid="{6BFE58AC-BF4D-4711-B1B9-728308EFFA23}"/>
    <cellStyle name="Normal 7 3 2" xfId="34440" xr:uid="{F05E28BE-754D-479B-8F81-40B01750DC25}"/>
    <cellStyle name="Normal 7 3 2 2" xfId="44695" xr:uid="{BB76D589-E116-48FA-9307-2BB168BB11EF}"/>
    <cellStyle name="Normal 7 3 2 2 2" xfId="53866" xr:uid="{C01075EA-BBFA-428C-84D2-D525A8CEAAB0}"/>
    <cellStyle name="Normal 7 3 2 2 2 2" xfId="53867" xr:uid="{CE926E7B-6B80-4453-B422-B7631E31984B}"/>
    <cellStyle name="Normal 7 3 2 2 3" xfId="53868" xr:uid="{052C68B4-48FC-4D93-AF11-54AF5DA6DE5D}"/>
    <cellStyle name="Normal 7 3 2 3" xfId="53869" xr:uid="{3D5FC67B-5863-4F8C-9E75-DADB0D043F47}"/>
    <cellStyle name="Normal 7 3 2 3 2" xfId="53870" xr:uid="{21C05B0F-2FB5-4018-928D-164601E91A43}"/>
    <cellStyle name="Normal 7 3 2 3 2 2" xfId="53871" xr:uid="{137395DE-2C95-479A-9031-B2FB55F73873}"/>
    <cellStyle name="Normal 7 3 2 3 3" xfId="53872" xr:uid="{CAE23164-F16D-4819-9281-898E8FE24DF4}"/>
    <cellStyle name="Normal 7 3 2 4" xfId="53873" xr:uid="{93E1D933-8229-4CB9-8C2D-7BD6D12C42F9}"/>
    <cellStyle name="Normal 7 3 2 4 2" xfId="53874" xr:uid="{D52230A3-2BF2-41AD-97CA-93C0FBDDECD0}"/>
    <cellStyle name="Normal 7 3 2 5" xfId="53875" xr:uid="{8DFAF81E-061A-4358-B516-B2B0E3B958F8}"/>
    <cellStyle name="Normal 7 3 3" xfId="44699" xr:uid="{D37950CF-4794-4F66-8A80-3923E61CAD78}"/>
    <cellStyle name="Normal 7 3 3 2" xfId="48342" xr:uid="{3F0DAD0B-1E4F-4287-94D3-5EEBFB9D77FE}"/>
    <cellStyle name="Normal 7 3 3 2 2" xfId="14215" xr:uid="{94F5C44D-1D56-4004-9191-6664DDE19E0B}"/>
    <cellStyle name="Normal 7 3 3 3" xfId="48344" xr:uid="{29A4F5E6-A399-4591-A7AD-AFA4E981D8D7}"/>
    <cellStyle name="Normal 7 3 4" xfId="24955" xr:uid="{6C6DAD7C-D297-459E-A5E1-EFD534D1CF2A}"/>
    <cellStyle name="Normal 7 3 4 2" xfId="14421" xr:uid="{EF584853-3CF1-4CBE-971A-D6FE54C7D152}"/>
    <cellStyle name="Normal 7 3 4 2 2" xfId="4415" xr:uid="{1B723433-17B3-4230-BE60-35C6EFB16F4F}"/>
    <cellStyle name="Normal 7 3 4 3" xfId="53876" xr:uid="{B768EFAD-AF40-4C3B-9F82-1713FC40D33F}"/>
    <cellStyle name="Normal 7 3 5" xfId="24957" xr:uid="{B9C4FF38-74A7-4988-8D08-31A26F3F67B1}"/>
    <cellStyle name="Normal 7 3 5 2" xfId="53877" xr:uid="{845D0283-B66E-4907-B4FF-47B0DE6CD59D}"/>
    <cellStyle name="Normal 7 3 6" xfId="53878" xr:uid="{D059FAB7-05F2-4D59-BDB5-D126CD444CDE}"/>
    <cellStyle name="Normal 7 30" xfId="53862" xr:uid="{13073C67-BAF2-4321-AF6D-DF98C83AC230}"/>
    <cellStyle name="Normal 7 31" xfId="53864" xr:uid="{320A366E-1DA0-49E9-8DC1-413B1D4DEF0F}"/>
    <cellStyle name="Normal 7 32" xfId="18574" xr:uid="{B65A80CA-434B-46BD-8BE4-3118C120CF1E}"/>
    <cellStyle name="Normal 7 33" xfId="18580" xr:uid="{F904DF8A-2965-468B-92DD-2B99695A16C8}"/>
    <cellStyle name="Normal 7 34" xfId="31028" xr:uid="{6FE93FC5-ED8D-403F-A583-0C9C91438F9A}"/>
    <cellStyle name="Normal 7 35" xfId="31034" xr:uid="{B7D515AB-5C62-48D7-B396-D3262912F6F2}"/>
    <cellStyle name="Normal 7 36" xfId="47212" xr:uid="{A8850EEB-62B5-46DB-9D54-D4E565870F3E}"/>
    <cellStyle name="Normal 7 37" xfId="40477" xr:uid="{FFF17BB7-374C-4DF5-AAA9-B382E4E96430}"/>
    <cellStyle name="Normal 7 38" xfId="29643" xr:uid="{71B8BFBB-B48D-4C65-BDB6-B59F83E93C79}"/>
    <cellStyle name="Normal 7 39" xfId="50927" xr:uid="{72662781-90F8-4039-B843-DEBF40C9BC98}"/>
    <cellStyle name="Normal 7 4" xfId="34445" xr:uid="{D0C4090A-859E-47F6-9E0E-2B89B3298107}"/>
    <cellStyle name="Normal 7 4 2" xfId="44703" xr:uid="{2EEF7DE2-7ED5-4F44-834F-1A8B00FC7F02}"/>
    <cellStyle name="Normal 7 4 2 2" xfId="44707" xr:uid="{B9B51327-6AE6-4F8A-8C9C-5D3D76E224D1}"/>
    <cellStyle name="Normal 7 4 2 2 2" xfId="52195" xr:uid="{C8D7936D-7F8E-4A21-AA14-B2107521AD1F}"/>
    <cellStyle name="Normal 7 4 2 3" xfId="45991" xr:uid="{7EACB237-5793-4AC8-9E37-A5D58E266120}"/>
    <cellStyle name="Normal 7 4 3" xfId="44711" xr:uid="{BCCA77B2-2060-426C-8BE6-8F65B33765B3}"/>
    <cellStyle name="Normal 7 4 3 2" xfId="14896" xr:uid="{75B7B7D9-5B3C-4BA6-B61F-856A423F3ABA}"/>
    <cellStyle name="Normal 7 4 3 2 2" xfId="41359" xr:uid="{0F12597A-F828-487F-8A56-D1DF62677102}"/>
    <cellStyle name="Normal 7 4 3 3" xfId="14900" xr:uid="{D3E2F22C-D197-4291-BE4D-E2A914BEB18E}"/>
    <cellStyle name="Normal 7 4 4" xfId="24961" xr:uid="{0291241A-D424-43DC-8906-0F6972CB4A35}"/>
    <cellStyle name="Normal 7 4 4 2" xfId="15037" xr:uid="{7AC0413E-915C-4BDB-92E5-FE8162AD9C98}"/>
    <cellStyle name="Normal 7 4 5" xfId="53879" xr:uid="{ABA4601C-1BF2-469D-B77F-4BF62138AE21}"/>
    <cellStyle name="Normal 7 40" xfId="31033" xr:uid="{AB31EA0E-7DF6-4FC4-9E38-F6E58C9CE849}"/>
    <cellStyle name="Normal 7 41" xfId="47211" xr:uid="{5DE1F1E7-CDE3-4626-9854-A4F53AF29640}"/>
    <cellStyle name="Normal 7 42" xfId="40476" xr:uid="{E181700B-D9A5-4FB6-ABEC-92AA80F18F20}"/>
    <cellStyle name="Normal 7 43" xfId="29642" xr:uid="{5161A8EC-4A5B-4A73-AA58-787122EA9E3B}"/>
    <cellStyle name="Normal 7 44" xfId="50926" xr:uid="{67F5A52C-832F-4E9A-BD50-FB0B1EF4188E}"/>
    <cellStyle name="Normal 7 45" xfId="44356" xr:uid="{68F633BC-5843-47B9-B26D-5F1D9D247AC8}"/>
    <cellStyle name="Normal 7 46" xfId="50930" xr:uid="{C1C24278-E0BB-4009-A11B-3BE0D26136ED}"/>
    <cellStyle name="Normal 7 47" xfId="53881" xr:uid="{D285D573-460F-46C9-B83B-CFC23B592014}"/>
    <cellStyle name="Normal 7 48" xfId="38442" xr:uid="{13086A61-D8B5-4B3C-A212-9AF1FC57E64F}"/>
    <cellStyle name="Normal 7 49" xfId="53883" xr:uid="{9E6942FE-B5F6-47B8-8063-ECC4A9689D46}"/>
    <cellStyle name="Normal 7 5" xfId="44717" xr:uid="{370894FE-B271-41A2-9D93-D0DE6CFEEB46}"/>
    <cellStyle name="Normal 7 5 2" xfId="44722" xr:uid="{B3241D5E-0450-4F94-825F-441ECAFB1776}"/>
    <cellStyle name="Normal 7 5 2 2" xfId="44725" xr:uid="{2279575C-38CB-4E70-BD62-7BEFB545E649}"/>
    <cellStyle name="Normal 7 5 3" xfId="44727" xr:uid="{FF0AF9FE-FD22-4EEC-9A81-20BBF57A4C28}"/>
    <cellStyle name="Normal 7 50" xfId="44355" xr:uid="{13750EEA-6DA0-4035-9A63-7207E3888FCA}"/>
    <cellStyle name="Normal 7 51" xfId="50929" xr:uid="{EFEA102A-FC6D-4D11-A44E-7CFCD7348B93}"/>
    <cellStyle name="Normal 7 52" xfId="53880" xr:uid="{8183F6E3-EF53-4796-AB3E-C5CD5DEF62AB}"/>
    <cellStyle name="Normal 7 53" xfId="38441" xr:uid="{9C0A5478-BDAE-4073-96B7-713388D5A159}"/>
    <cellStyle name="Normal 7 54" xfId="53882" xr:uid="{46C58563-CA11-43F1-B0E0-D5BC9AFF1DBC}"/>
    <cellStyle name="Normal 7 54 2" xfId="53884" xr:uid="{98E287CA-C279-491C-9A84-63762B5E9BBD}"/>
    <cellStyle name="Normal 7 6" xfId="44729" xr:uid="{92F3164A-8333-4BC7-AE01-38F49BD27140}"/>
    <cellStyle name="Normal 7 6 2" xfId="44734" xr:uid="{D10FA912-DEC3-4047-9370-D63AB18521D1}"/>
    <cellStyle name="Normal 7 6 2 2" xfId="44737" xr:uid="{B4395AC7-B34A-4668-B788-BD1B5E63EDA1}"/>
    <cellStyle name="Normal 7 6 3" xfId="44739" xr:uid="{5475C475-8DE9-4BE2-9ED9-5DD7DFBCC725}"/>
    <cellStyle name="Normal 7 7" xfId="32037" xr:uid="{6B1BBB05-6C01-4FD1-BCD9-CE82AC9C0422}"/>
    <cellStyle name="Normal 7 7 2" xfId="32044" xr:uid="{4CC1E6B4-4121-4E95-BD74-C662DDFD8FCC}"/>
    <cellStyle name="Normal 7 8" xfId="32059" xr:uid="{2779301A-4EAD-48C5-9F84-D0B2FBABCB85}"/>
    <cellStyle name="Normal 7 9" xfId="32078" xr:uid="{2DE6F0CD-CA19-4020-BF57-F4C42824F8DF}"/>
    <cellStyle name="Normal 7_1 Restoran - process 4 new EST REV" xfId="7713" xr:uid="{D8E47F0F-3BBE-40AA-8546-8CF57C990183}"/>
    <cellStyle name="Normal 70" xfId="53729" xr:uid="{292FD8F8-3709-401E-AAA2-B619E4E1819B}"/>
    <cellStyle name="Normal 70 2" xfId="53731" xr:uid="{DD30DDCB-5441-4DA1-9EDB-36D60F9723A5}"/>
    <cellStyle name="Normal 70 2 2" xfId="53733" xr:uid="{A530B6E0-1A67-4C99-A18D-C558F9A0E0B9}"/>
    <cellStyle name="Normal 70 2 3" xfId="53885" xr:uid="{981B877E-1502-4757-9A06-6AC7149234A0}"/>
    <cellStyle name="Normal 70 3" xfId="53735" xr:uid="{9D8FA978-6A9A-4B0A-8FC4-46C9CD05EAAC}"/>
    <cellStyle name="Normal 70 4" xfId="53737" xr:uid="{2081A984-7B09-4DF2-929A-1296C1D5590C}"/>
    <cellStyle name="Normal 700" xfId="53683" xr:uid="{49A8C2BE-E988-4248-9BB1-2E745CF2A832}"/>
    <cellStyle name="Normal 701" xfId="53687" xr:uid="{A7EA686F-B03C-4230-9DF5-5471391E3A2B}"/>
    <cellStyle name="Normal 702" xfId="32142" xr:uid="{91AB5D52-4F4F-4BC6-BAA4-406D16F0E7C1}"/>
    <cellStyle name="Normal 703" xfId="18508" xr:uid="{074EE4ED-A67D-4D5F-B96C-85ED584C3934}"/>
    <cellStyle name="Normal 704" xfId="30943" xr:uid="{88F04D69-D39B-47D8-B399-A07D0B407C0A}"/>
    <cellStyle name="Normal 705" xfId="30951" xr:uid="{A5810E59-FA9A-45D0-BC4D-767AD6C0208D}"/>
    <cellStyle name="Normal 706" xfId="13516" xr:uid="{062795E8-C633-413A-AB38-239077CECC6F}"/>
    <cellStyle name="Normal 707" xfId="53740" xr:uid="{0CA47F8F-5452-451A-A0C3-3B86E5A9A183}"/>
    <cellStyle name="Normal 708" xfId="53744" xr:uid="{006B0CF7-A65D-4668-A9B2-408215B3F5B8}"/>
    <cellStyle name="Normal 709" xfId="53750" xr:uid="{E377C5FB-CEE6-447C-8905-BC9577CAE1E8}"/>
    <cellStyle name="Normal 71" xfId="53753" xr:uid="{53190CBB-83B3-4265-BC7E-6DF7DB635639}"/>
    <cellStyle name="Normal 71 2" xfId="53755" xr:uid="{13435C0D-4226-4D3B-9BCD-78B5750C78B8}"/>
    <cellStyle name="Normal 71 2 2" xfId="53757" xr:uid="{9F04AA70-E616-455A-830D-809DAAAA286D}"/>
    <cellStyle name="Normal 71 2 3" xfId="53886" xr:uid="{5967AB28-2EB2-4BBE-88B7-8911E5182A81}"/>
    <cellStyle name="Normal 71 3" xfId="53759" xr:uid="{126F724C-245E-4582-8689-2CBCA9CF3109}"/>
    <cellStyle name="Normal 710" xfId="30950" xr:uid="{4A551B58-CA4F-45CC-9E01-E263505BF1F0}"/>
    <cellStyle name="Normal 711" xfId="13515" xr:uid="{B58B3836-F1BE-4199-A76F-B6380AF61909}"/>
    <cellStyle name="Normal 712" xfId="53739" xr:uid="{800ACDFE-89B8-44DB-BD89-B6C27EB69FC8}"/>
    <cellStyle name="Normal 713" xfId="53743" xr:uid="{F36C8645-A181-4C5A-9123-F9A1CEE071F1}"/>
    <cellStyle name="Normal 713 2" xfId="53747" xr:uid="{FB1E8A40-706A-4A73-9913-896B4ECB07A9}"/>
    <cellStyle name="Normal 714" xfId="53749" xr:uid="{62A2633E-34F5-48AB-9FB6-863B14BBF6C8}"/>
    <cellStyle name="Normal 715" xfId="53763" xr:uid="{F2729786-80EF-40CC-9ADF-C802AFE10F57}"/>
    <cellStyle name="Normal 716" xfId="53767" xr:uid="{AE6A612D-8C4A-4AD1-BE9B-F765604B7362}"/>
    <cellStyle name="Normal 717" xfId="53771" xr:uid="{CBEE1C30-3BE2-4082-8597-AFBB70CC4993}"/>
    <cellStyle name="Normal 717 2" xfId="53888" xr:uid="{945676CF-1691-4142-992A-B3174883CC2A}"/>
    <cellStyle name="Normal 718" xfId="53775" xr:uid="{70797322-0161-4A75-B2B3-6A3B8434617D}"/>
    <cellStyle name="Normal 719" xfId="43971" xr:uid="{BB529B05-2D8A-4F33-B49A-726F022C5FF0}"/>
    <cellStyle name="Normal 72" xfId="53778" xr:uid="{3DD1CD67-CE0D-4032-AD6C-2832BA4CE0DD}"/>
    <cellStyle name="Normal 72 2" xfId="53780" xr:uid="{E44172FC-B1AB-4933-89BB-2D6B0D473D2C}"/>
    <cellStyle name="Normal 72 2 2" xfId="53782" xr:uid="{A6CA1E03-5005-4101-B377-E3677BE23AA3}"/>
    <cellStyle name="Normal 72 2 3" xfId="12515" xr:uid="{E9EB3647-2549-4374-B3D7-86EFB27F522C}"/>
    <cellStyle name="Normal 72 3" xfId="53784" xr:uid="{78DF7853-9660-4F84-81F5-B900F54B0357}"/>
    <cellStyle name="Normal 720" xfId="53762" xr:uid="{0BEE57D5-61A2-4117-A78F-7B0A4705BAFA}"/>
    <cellStyle name="Normal 721" xfId="53766" xr:uid="{FC28AC23-8A0B-4DA9-8850-E26EE7423BF8}"/>
    <cellStyle name="Normal 722" xfId="53770" xr:uid="{EE2B4E8C-F4DB-4BF2-BADA-5DD2FCB5208A}"/>
    <cellStyle name="Normal 722 2" xfId="53887" xr:uid="{B5598155-6B4D-4BAF-88C2-C5134AC0D7C4}"/>
    <cellStyle name="Normal 722 3" xfId="53889" xr:uid="{9EA0CE4C-A40D-4513-A383-92498CD4434C}"/>
    <cellStyle name="Normal 722 3 2" xfId="35454" xr:uid="{0F56114F-3557-4FF6-957A-BF2519FB4F34}"/>
    <cellStyle name="Normal 723" xfId="53774" xr:uid="{6AAC7DE7-88D7-4C4F-98C0-A24504C680D5}"/>
    <cellStyle name="Normal 724" xfId="33" xr:uid="{01331EE2-0B1E-47F6-A7B9-7EB4C5071498}"/>
    <cellStyle name="Normal 724 10" xfId="43970" xr:uid="{C09CC290-C8B4-4938-BFBC-33752304FAE5}"/>
    <cellStyle name="Normal 724 2" xfId="47" xr:uid="{3A464851-B71B-4563-965D-9014F87B8734}"/>
    <cellStyle name="Normal 724 2 2" xfId="43975" xr:uid="{DC979206-A5CB-4FBE-B61A-9EA2AA67FA1E}"/>
    <cellStyle name="Normal 724 3" xfId="43977" xr:uid="{274256B9-9EB4-4A66-8670-C44BD3DA36F2}"/>
    <cellStyle name="Normal 724 4" xfId="53890" xr:uid="{99D64D74-A6F3-4A19-BB8E-78215ED31070}"/>
    <cellStyle name="Normal 724 5" xfId="53891" xr:uid="{A462A4CA-10F4-4DAB-9CF6-787A4D71DDB5}"/>
    <cellStyle name="Normal 724 6" xfId="53892" xr:uid="{58C23D6E-6D2C-4610-894C-8A4C9EAF71E2}"/>
    <cellStyle name="Normal 724 7" xfId="53893" xr:uid="{C698AA04-BF08-43B2-B289-C1A9E14F6282}"/>
    <cellStyle name="Normal 724 8" xfId="53894" xr:uid="{DE6B0D21-2572-455F-B186-3F419C5DB286}"/>
    <cellStyle name="Normal 724 9" xfId="53895" xr:uid="{E165B400-B8AC-40BA-9D98-3B21E2D6962D}"/>
    <cellStyle name="Normal 725" xfId="42" xr:uid="{4D47311B-C4AC-4BDE-B12E-100B5E0830A4}"/>
    <cellStyle name="Normal 725 2" xfId="43984" xr:uid="{A561AF47-219E-419F-A1FC-A2144B61A8FB}"/>
    <cellStyle name="Normal 725 3" xfId="43980" xr:uid="{15CD2D95-E2C5-41E3-8021-13F64C691B81}"/>
    <cellStyle name="Normal 726" xfId="43987" xr:uid="{3BA56309-C777-4F09-9647-7ACC2B4B13D1}"/>
    <cellStyle name="Normal 726 2" xfId="53896" xr:uid="{D7562EB4-775F-42D0-8F98-B556AAFAA226}"/>
    <cellStyle name="Normal 727" xfId="53788" xr:uid="{000185DD-6AD0-47D5-A152-A8D4F402E799}"/>
    <cellStyle name="Normal 728" xfId="53792" xr:uid="{BB78AD11-165C-47A8-8F79-B2CFE2BBB211}"/>
    <cellStyle name="Normal 729" xfId="101" xr:uid="{08BD484A-E764-4695-8E69-F4A19332D660}"/>
    <cellStyle name="Normal 73" xfId="53795" xr:uid="{19B77E23-7094-4C2D-AEBC-1355F2D47D5E}"/>
    <cellStyle name="Normal 73 2" xfId="53797" xr:uid="{C35EE392-7EC0-409E-B146-2D44EB7CE338}"/>
    <cellStyle name="Normal 73 2 2" xfId="53799" xr:uid="{11B17967-9601-4FF5-A82A-C1428AA945CC}"/>
    <cellStyle name="Normal 73 2 3" xfId="38557" xr:uid="{CC29A224-4111-4A44-A2D2-83FF8C90068C}"/>
    <cellStyle name="Normal 73 3" xfId="53801" xr:uid="{0E973B11-EFFE-43AF-A70F-D60DE189D1E8}"/>
    <cellStyle name="Normal 730" xfId="43979" xr:uid="{0345E118-3A61-411D-929E-FE05446AD9DF}"/>
    <cellStyle name="Normal 731" xfId="43986" xr:uid="{7319780E-580E-4B52-9420-64AFB2352C51}"/>
    <cellStyle name="Normal 732" xfId="53787" xr:uid="{9FB6BB08-EBA4-473A-9FFF-D109FE2BF276}"/>
    <cellStyle name="Normal 733" xfId="53791" xr:uid="{83B464DE-F3DB-423E-B370-7D25EF76A09C}"/>
    <cellStyle name="Normal 734" xfId="100" xr:uid="{E64093D3-4B75-4084-87F6-84C912D68CC3}"/>
    <cellStyle name="Normal 735" xfId="52097" xr:uid="{9582B73C-211D-47B4-9B13-B6BA8A670AD5}"/>
    <cellStyle name="Normal 736" xfId="53805" xr:uid="{5F318E3A-7387-404B-B17E-81EF94E04AE2}"/>
    <cellStyle name="Normal 737" xfId="53809" xr:uid="{F14B35D0-4C62-4038-AD47-F2D3661A8464}"/>
    <cellStyle name="Normal 738" xfId="53813" xr:uid="{2AD941B7-F68E-45C6-9DF8-A1DA27903A7A}"/>
    <cellStyle name="Normal 739" xfId="53817" xr:uid="{5C766377-56CF-4E42-990F-A18CA9D94FE9}"/>
    <cellStyle name="Normal 74" xfId="53820" xr:uid="{4CD33B5A-8D68-4323-BA5D-EAB1CB7162F1}"/>
    <cellStyle name="Normal 74 2" xfId="53822" xr:uid="{CB8D55E5-5775-450E-B7BC-93506AC98485}"/>
    <cellStyle name="Normal 74 2 2" xfId="53824" xr:uid="{1FA653B7-B078-4C83-BB9F-046A3C1CF669}"/>
    <cellStyle name="Normal 74 2 3" xfId="38604" xr:uid="{F55DB30E-265B-4EA9-8F57-076912ECDB48}"/>
    <cellStyle name="Normal 74 3" xfId="53826" xr:uid="{0D9E57C3-8B4B-42DB-8C93-A168F48C44E6}"/>
    <cellStyle name="Normal 740" xfId="52096" xr:uid="{4007B6D2-358C-4798-AFBF-3C26465D57D9}"/>
    <cellStyle name="Normal 741" xfId="53804" xr:uid="{4138BEAF-169D-4468-96FE-B80C49BF94A3}"/>
    <cellStyle name="Normal 742" xfId="53808" xr:uid="{4A1DFC81-F210-4B39-8013-FA03CA46DAD1}"/>
    <cellStyle name="Normal 743" xfId="53812" xr:uid="{21549E55-9EEC-4BF0-A60B-C365E29F533B}"/>
    <cellStyle name="Normal 744" xfId="53816" xr:uid="{7349C6EB-6DAC-4E35-80F6-C663558B1C37}"/>
    <cellStyle name="Normal 745" xfId="53831" xr:uid="{62BC32E9-21C9-4D47-A289-DDD21696603F}"/>
    <cellStyle name="Normal 746" xfId="53835" xr:uid="{6DD4EAAB-5B7B-4C31-8C0F-225043270DAA}"/>
    <cellStyle name="Normal 747" xfId="53839" xr:uid="{0FB28F22-64EF-4F38-8EB3-A2A2CA325B38}"/>
    <cellStyle name="Normal 748" xfId="29884" xr:uid="{D031F541-8346-4C4D-AD60-D9221F22AB3A}"/>
    <cellStyle name="Normal 749" xfId="30956" xr:uid="{D9DAE99B-D5C6-444F-93F8-49789C4A88DD}"/>
    <cellStyle name="Normal 75" xfId="53898" xr:uid="{A107D4C2-5350-411F-A6D1-5DD1FA0CB7AD}"/>
    <cellStyle name="Normal 75 2" xfId="53900" xr:uid="{E3D00C5F-31E4-4B08-9005-343AE0F560FA}"/>
    <cellStyle name="Normal 75 2 2" xfId="53902" xr:uid="{B51EEE9B-B566-4E6C-BB51-DE90E87E5541}"/>
    <cellStyle name="Normal 75 2 3" xfId="38638" xr:uid="{F33AC40D-E6F8-473F-A2C6-C743EC7F23B4}"/>
    <cellStyle name="Normal 75 3" xfId="53904" xr:uid="{5832A675-DD54-4131-9B31-9D297672EDFD}"/>
    <cellStyle name="Normal 750" xfId="53830" xr:uid="{C212403E-4400-4D1F-8DBE-F07D47847FE5}"/>
    <cellStyle name="Normal 751" xfId="53834" xr:uid="{80D84714-8AFF-4032-8729-AB0239152132}"/>
    <cellStyle name="Normal 752" xfId="53838" xr:uid="{44157600-7B11-4357-B2D5-012F0343B31D}"/>
    <cellStyle name="Normal 753" xfId="29883" xr:uid="{DDFD91E6-6453-4160-B100-6AC77F8CEC06}"/>
    <cellStyle name="Normal 754" xfId="30955" xr:uid="{719FAFD7-F1D4-41B8-99C5-0E711BCAC2F3}"/>
    <cellStyle name="Normal 755" xfId="35186" xr:uid="{3BD5DA91-48E0-4313-AD87-CFC3A251A8D7}"/>
    <cellStyle name="Normal 756" xfId="53906" xr:uid="{324F1568-1FC5-4F3D-A21D-1ABB8A877172}"/>
    <cellStyle name="Normal 757" xfId="43603" xr:uid="{C200E5A1-79A3-464A-9565-1C8CE5C19FDA}"/>
    <cellStyle name="Normal 758" xfId="53908" xr:uid="{C6CBEDDF-95FD-4A9F-BF60-0F89098FC08D}"/>
    <cellStyle name="Normal 759" xfId="53910" xr:uid="{F6FCA0A3-5FA2-4C9B-A24D-7EB3B905D617}"/>
    <cellStyle name="Normal 76" xfId="11696" xr:uid="{F2C4F7A1-5189-4AF5-BE81-0C38E42A1D36}"/>
    <cellStyle name="Normal 76 2" xfId="4552" xr:uid="{BBB44161-2F9B-431C-BDF0-16DC4D2FF34B}"/>
    <cellStyle name="Normal 76 2 2" xfId="7992" xr:uid="{C94C5353-F4BA-4EA6-9EE1-760FF6500812}"/>
    <cellStyle name="Normal 76 2 3" xfId="8008" xr:uid="{6D5939E5-3532-4A9F-8E46-FA7E77005C28}"/>
    <cellStyle name="Normal 76 3" xfId="7764" xr:uid="{840D514B-89EA-41CB-B8E8-25A3D0287CB4}"/>
    <cellStyle name="Normal 760" xfId="35185" xr:uid="{071B687F-B0A8-4266-A14C-58572DCAC07F}"/>
    <cellStyle name="Normal 761" xfId="53905" xr:uid="{A94EDEE9-16AC-4F9D-9F81-01188917102A}"/>
    <cellStyle name="Normal 762" xfId="43602" xr:uid="{43635227-8B0B-4CF2-B724-9BAD181D1C8B}"/>
    <cellStyle name="Normal 763" xfId="53907" xr:uid="{93DB2C67-EA57-48D5-8EC3-B0EA0C79DDC0}"/>
    <cellStyle name="Normal 764" xfId="53909" xr:uid="{B147CAB8-B36A-461B-A0DA-CB81BD10E188}"/>
    <cellStyle name="Normal 765" xfId="48067" xr:uid="{2BAF74C7-4169-48FF-8B71-EF2D75DC080A}"/>
    <cellStyle name="Normal 766" xfId="53912" xr:uid="{D77A5057-8BFF-4E86-A5BC-D84EE38278AC}"/>
    <cellStyle name="Normal 767" xfId="53914" xr:uid="{3648EA81-DDBB-445D-A6C7-41B512CC468B}"/>
    <cellStyle name="Normal 768" xfId="53916" xr:uid="{340DA81E-E479-4D53-90AF-A930F5CFF9B6}"/>
    <cellStyle name="Normal 769" xfId="43993" xr:uid="{C8307152-3FB8-41D1-BBD7-5D4450A9C99E}"/>
    <cellStyle name="Normal 77" xfId="11700" xr:uid="{655A03F0-D134-49C9-A1D0-7E9694399265}"/>
    <cellStyle name="Normal 77 2" xfId="8116" xr:uid="{C5135E6D-0606-46A7-B81C-CEDC59199A34}"/>
    <cellStyle name="Normal 77 2 2" xfId="3140" xr:uid="{90F98D22-8AD8-4CCF-A8A4-FFFDF0EE7598}"/>
    <cellStyle name="Normal 77 2 3" xfId="30120" xr:uid="{DA2DF3BA-41AD-4B56-B93F-FAA54FD1EF2B}"/>
    <cellStyle name="Normal 77 3" xfId="8128" xr:uid="{03B1C27D-24F1-4FC9-9656-C7D4054509F5}"/>
    <cellStyle name="Normal 770" xfId="48066" xr:uid="{5AF23544-6319-4E5E-A6B2-6D5BCFCB3461}"/>
    <cellStyle name="Normal 771" xfId="53911" xr:uid="{EC78F090-D254-492D-B33C-FDBEBD87098D}"/>
    <cellStyle name="Normal 772" xfId="53913" xr:uid="{906179DC-B653-4CE8-8E89-C8B5B3557004}"/>
    <cellStyle name="Normal 773" xfId="53915" xr:uid="{22A8220D-626A-40CD-9714-7B3C27D0D6A6}"/>
    <cellStyle name="Normal 774" xfId="43992" xr:uid="{3924CD8F-BAAE-4E34-A185-B2A518F8BAB9}"/>
    <cellStyle name="Normal 775" xfId="43998" xr:uid="{782442AF-C9DB-4204-8BD3-39B14879D60B}"/>
    <cellStyle name="Normal 776" xfId="53918" xr:uid="{E15B118A-F754-4C86-9ACE-9732B5F8D0BB}"/>
    <cellStyle name="Normal 777" xfId="8410" xr:uid="{E77D0766-68E7-4B95-9C4C-FC4E4F70FF68}"/>
    <cellStyle name="Normal 778" xfId="53920" xr:uid="{9D4AF2D3-5EFD-4BFF-923F-248D7C7080CA}"/>
    <cellStyle name="Normal 779" xfId="53922" xr:uid="{22FFF734-8A2A-49B5-942D-59E986D42924}"/>
    <cellStyle name="Normal 78" xfId="11707" xr:uid="{0FC781D6-67A9-4188-A757-76987DAC081C}"/>
    <cellStyle name="Normal 78 2" xfId="7151" xr:uid="{44C05408-27C8-461B-A977-575DFED3118D}"/>
    <cellStyle name="Normal 78 2 2" xfId="7177" xr:uid="{B6171BA9-7475-4D4C-BA07-DA4800049328}"/>
    <cellStyle name="Normal 78 2 3" xfId="18036" xr:uid="{E56DEE2A-AC91-44D3-9815-4FE7D336E3B8}"/>
    <cellStyle name="Normal 78 3" xfId="7192" xr:uid="{8838250B-9AAF-441F-8959-D2A2C19F02FD}"/>
    <cellStyle name="Normal 780" xfId="43997" xr:uid="{4B1F4405-5E1B-4CC4-BF8B-C30C011299EB}"/>
    <cellStyle name="Normal 781" xfId="53917" xr:uid="{19DC6CBD-3C66-41D4-8949-EF8F8AD1B923}"/>
    <cellStyle name="Normal 782" xfId="8409" xr:uid="{52B59352-82CA-43CC-9633-9F1FA3CF84F4}"/>
    <cellStyle name="Normal 783" xfId="53919" xr:uid="{57058ADB-B49A-4E20-ABC5-1E6D7F133B12}"/>
    <cellStyle name="Normal 784" xfId="53921" xr:uid="{2D658ECA-E474-4DFE-96C9-042459C543A1}"/>
    <cellStyle name="Normal 785" xfId="53924" xr:uid="{011B0FFB-9882-44D8-A20D-53CB107718CA}"/>
    <cellStyle name="Normal 786" xfId="53926" xr:uid="{0AE172EA-AC3B-47BD-9616-E85337C385D4}"/>
    <cellStyle name="Normal 787" xfId="53928" xr:uid="{00B77731-EE4D-4F77-9A29-9D5D1A3B811E}"/>
    <cellStyle name="Normal 788" xfId="53930" xr:uid="{9549B2C9-C752-47D4-87EB-425CED496C0B}"/>
    <cellStyle name="Normal 789" xfId="41119" xr:uid="{3F43610B-30FC-45B8-8B49-C07757ECD8DC}"/>
    <cellStyle name="Normal 79" xfId="11715" xr:uid="{312654AD-B512-4039-AADB-AB0173E24A25}"/>
    <cellStyle name="Normal 79 2" xfId="4752" xr:uid="{98EE264D-7BB3-4E07-ABA9-55F233F83153}"/>
    <cellStyle name="Normal 79 2 2" xfId="4774" xr:uid="{D741BB0E-E323-45BE-B2E7-DFBC64DD5E79}"/>
    <cellStyle name="Normal 79 2 3" xfId="53931" xr:uid="{A5F0123A-20B9-4E3E-9C45-DCD39D16C588}"/>
    <cellStyle name="Normal 79 3" xfId="4797" xr:uid="{71467936-9D62-420E-B83D-B0FC43E919F8}"/>
    <cellStyle name="Normal 790" xfId="53923" xr:uid="{B1BCC3A3-71FA-4B91-B4BA-9CD4DEF9B18C}"/>
    <cellStyle name="Normal 791" xfId="53925" xr:uid="{03C6F32C-A861-4AE9-996F-2E9AC614D96F}"/>
    <cellStyle name="Normal 792" xfId="53927" xr:uid="{0A4C76B4-02EA-49A3-B45A-3CA259AA41CD}"/>
    <cellStyle name="Normal 793" xfId="53929" xr:uid="{ADE654BF-E197-4B74-AF1D-A5353D30CB03}"/>
    <cellStyle name="Normal 794" xfId="41118" xr:uid="{D9984A2E-0422-410D-82C2-D6467C4979FC}"/>
    <cellStyle name="Normal 795" xfId="41124" xr:uid="{6E3FDCC8-80E9-4716-99EB-FC5C07398192}"/>
    <cellStyle name="Normal 796" xfId="41127" xr:uid="{06EB008D-983A-4B1B-8645-D902652DF935}"/>
    <cellStyle name="Normal 797" xfId="53932" xr:uid="{9FADADAE-FD0D-4CA4-8379-09B317C33120}"/>
    <cellStyle name="Normal 798" xfId="30960" xr:uid="{CB0E6346-993D-44D2-8378-3D3945E02D89}"/>
    <cellStyle name="Normal 799" xfId="35188" xr:uid="{E7F307DA-9AB2-4F2D-8CB5-EC0AED958C22}"/>
    <cellStyle name="Normal 8" xfId="26" xr:uid="{14CFA710-1E02-4DDF-8F81-C55EA7986AA1}"/>
    <cellStyle name="Normal 8 10" xfId="31575" xr:uid="{475A355C-1A17-47C8-9325-84F34A722D7A}"/>
    <cellStyle name="Normal 8 11" xfId="31578" xr:uid="{909F864A-DB7D-48D0-8672-10EAFF714EF1}"/>
    <cellStyle name="Normal 8 12" xfId="31584" xr:uid="{916553D3-2942-47C4-8AA2-65C394D90AF4}"/>
    <cellStyle name="Normal 8 13" xfId="9923" xr:uid="{509B868F-B765-4DDB-BEE2-8F0B550764BF}"/>
    <cellStyle name="Normal 8 14" xfId="2861" xr:uid="{897C5D0D-3FED-4DE8-9C2E-3A6DE947529C}"/>
    <cellStyle name="Normal 8 15" xfId="435" xr:uid="{5B00E91A-2E84-4264-B00F-66AAE583DBD8}"/>
    <cellStyle name="Normal 8 16" xfId="2881" xr:uid="{B6663485-60B5-44DF-9D9A-A4A884E008FB}"/>
    <cellStyle name="Normal 8 17" xfId="2890" xr:uid="{97D1AEE9-03C7-446F-9926-D0D36815A156}"/>
    <cellStyle name="Normal 8 18" xfId="2908" xr:uid="{734B8E4A-1B41-4741-99FF-A121EF5C9BEA}"/>
    <cellStyle name="Normal 8 19" xfId="39198" xr:uid="{D9C048EF-554E-460D-8C1E-2B3E2A6EDECF}"/>
    <cellStyle name="Normal 8 2" xfId="32305" xr:uid="{4BA602CD-F556-43E2-960D-A95F6D4CE409}"/>
    <cellStyle name="Normal 8 2 2" xfId="32312" xr:uid="{AC1862FC-5961-437D-84F5-434393ACA70C}"/>
    <cellStyle name="Normal 8 2 2 2" xfId="53933" xr:uid="{4866BD2E-3A5E-428B-87C0-CDE17C834C2E}"/>
    <cellStyle name="Normal 8 2 2 2 2" xfId="43077" xr:uid="{BD170C02-7B1B-44CC-B7EE-34F42F5BFE7D}"/>
    <cellStyle name="Normal 8 2 2 2 2 2" xfId="53934" xr:uid="{7E1EB121-D95A-46E7-8C1D-01FFDB75940A}"/>
    <cellStyle name="Normal 8 2 2 2 2 2 2" xfId="16955" xr:uid="{57A0F7E5-0F3C-46D3-882C-8999ADF91F13}"/>
    <cellStyle name="Normal 8 2 2 2 2 3" xfId="53935" xr:uid="{7EAA6006-CECA-472C-9CB6-8050FFDAAF6C}"/>
    <cellStyle name="Normal 8 2 2 2 3" xfId="53936" xr:uid="{A0A53CC1-28E0-4F01-BA2A-6C80652C6C32}"/>
    <cellStyle name="Normal 8 2 2 2 3 2" xfId="8638" xr:uid="{D59897D5-6ADB-45AB-B5EE-3AB9ACA82457}"/>
    <cellStyle name="Normal 8 2 2 2 3 2 2" xfId="53937" xr:uid="{62310E50-8E62-4E8F-8794-4AA902586FB4}"/>
    <cellStyle name="Normal 8 2 2 2 3 3" xfId="53938" xr:uid="{D48D6791-539D-425A-AA93-055F9E89A6EC}"/>
    <cellStyle name="Normal 8 2 2 2 4" xfId="53939" xr:uid="{4744C1FF-0BFC-4D5B-8F08-9253B37F80D3}"/>
    <cellStyle name="Normal 8 2 2 2 4 2" xfId="53940" xr:uid="{B05DB5FD-45DD-4E11-B334-D224C914DD57}"/>
    <cellStyle name="Normal 8 2 2 2 5" xfId="53941" xr:uid="{B83C5C14-C3CD-42F4-84B5-9443EB2029C2}"/>
    <cellStyle name="Normal 8 2 2 3" xfId="53942" xr:uid="{788ACA0F-6362-4248-8470-0286177B3DE0}"/>
    <cellStyle name="Normal 8 2 2 3 2" xfId="53943" xr:uid="{3F15A44F-BE31-4885-B54E-E2A2D709E55C}"/>
    <cellStyle name="Normal 8 2 2 3 2 2" xfId="53944" xr:uid="{B60C2ECC-E085-42CB-9434-D6C7D5D39BBC}"/>
    <cellStyle name="Normal 8 2 2 3 3" xfId="53945" xr:uid="{62952A97-A31E-4838-9C9E-C7A6D58544AF}"/>
    <cellStyle name="Normal 8 2 2 4" xfId="53946" xr:uid="{27458210-A669-4CBE-B03A-78233F717157}"/>
    <cellStyle name="Normal 8 2 2 4 2" xfId="53947" xr:uid="{AD38DD2C-B753-42A4-BD07-C503AF9BE0CE}"/>
    <cellStyle name="Normal 8 2 2 4 2 2" xfId="53948" xr:uid="{17EA209E-AAB5-4BF9-86B6-5EC644B963D0}"/>
    <cellStyle name="Normal 8 2 2 4 3" xfId="52271" xr:uid="{F0DD300E-FA4A-41C9-A0A9-100620D0ED1A}"/>
    <cellStyle name="Normal 8 2 2 5" xfId="53949" xr:uid="{F7BF6C4A-3F66-4368-A5E0-7AAEE7606513}"/>
    <cellStyle name="Normal 8 2 2 5 2" xfId="53950" xr:uid="{E26BBC37-21D5-4C4F-BA6F-47FE86A6760D}"/>
    <cellStyle name="Normal 8 2 2 6" xfId="10077" xr:uid="{4EA461A3-DE5C-4985-9BFE-87A3D9CB54C5}"/>
    <cellStyle name="Normal 8 2 3" xfId="53951" xr:uid="{420C989C-FC28-4FFE-BC96-2B2D7C93CC00}"/>
    <cellStyle name="Normal 8 2 3 2" xfId="48370" xr:uid="{1776476B-B9EA-420D-8F5E-5C68445CA5F3}"/>
    <cellStyle name="Normal 8 2 3 2 2" xfId="16839" xr:uid="{F45F02C7-BC59-4739-8AFE-BA47692C58F3}"/>
    <cellStyle name="Normal 8 2 3 2 2 2" xfId="53952" xr:uid="{CC58381E-5DA1-4E22-A8DF-FF667CDAC751}"/>
    <cellStyle name="Normal 8 2 3 2 3" xfId="53953" xr:uid="{4E53F761-D27C-4896-B700-1E6EB680BF6D}"/>
    <cellStyle name="Normal 8 2 3 3" xfId="48372" xr:uid="{2EE26530-BE79-47EE-89DA-9166254A93AE}"/>
    <cellStyle name="Normal 8 2 3 3 2" xfId="53954" xr:uid="{A4995678-A01E-4814-BC22-7073992ACAF9}"/>
    <cellStyle name="Normal 8 2 3 3 2 2" xfId="53955" xr:uid="{AC2C897D-468C-4A37-8B91-B54CF9F75265}"/>
    <cellStyle name="Normal 8 2 3 3 3" xfId="53956" xr:uid="{DA136039-B3E9-42C9-B23B-3C5C2B5010F1}"/>
    <cellStyle name="Normal 8 2 3 4" xfId="33679" xr:uid="{314FD9D0-F694-4E83-A54F-36A93EFD67E7}"/>
    <cellStyle name="Normal 8 2 3 4 2" xfId="53957" xr:uid="{6D27F63C-6CF6-499A-9F09-2D8BF33351CB}"/>
    <cellStyle name="Normal 8 2 3 5" xfId="53958" xr:uid="{9897B63C-E723-41AB-89EB-A7DF67B0EE76}"/>
    <cellStyle name="Normal 8 2 4" xfId="53959" xr:uid="{4DC7EFF2-64C8-44C6-9EB4-CA24C5A375BC}"/>
    <cellStyle name="Normal 8 2 4 2" xfId="48377" xr:uid="{D91FF9F3-A9EC-44B5-9ADE-54AC956A008F}"/>
    <cellStyle name="Normal 8 2 4 2 2" xfId="53960" xr:uid="{4229B21C-AD76-4A9A-9786-6DC84190C2FE}"/>
    <cellStyle name="Normal 8 2 4 3" xfId="53961" xr:uid="{9FDD47E1-B620-4E36-9821-589F5BFD1788}"/>
    <cellStyle name="Normal 8 2 5" xfId="53962" xr:uid="{36B0596A-7092-45F6-9ADB-5BA1598FEB75}"/>
    <cellStyle name="Normal 8 2 5 2" xfId="53963" xr:uid="{D8360C97-D5C4-471C-87E3-D96323178166}"/>
    <cellStyle name="Normal 8 2 5 2 2" xfId="53964" xr:uid="{2270CEF4-82AC-4A14-9B85-02EC143EE321}"/>
    <cellStyle name="Normal 8 2 5 3" xfId="53965" xr:uid="{65765902-62B9-4F89-B2A6-AD24C7A82156}"/>
    <cellStyle name="Normal 8 2 6" xfId="53966" xr:uid="{ABEA0719-510C-4CDB-A093-08CD33CC4A5D}"/>
    <cellStyle name="Normal 8 2 6 2" xfId="50785" xr:uid="{C4818E0A-F9A2-4513-9AA2-E1E6D24990D9}"/>
    <cellStyle name="Normal 8 2 7" xfId="53967" xr:uid="{957D67EA-BE89-44FF-A869-DCD1CE2A2766}"/>
    <cellStyle name="Normal 8 2 8" xfId="6095" xr:uid="{AB7E6BA3-819E-4FF1-8A48-30521B105E2B}"/>
    <cellStyle name="Normal 8 20" xfId="434" xr:uid="{C746877C-8404-4825-8F73-C9280FC22C99}"/>
    <cellStyle name="Normal 8 21" xfId="2880" xr:uid="{228E8E5A-4514-4B15-BA92-32B19FFEF6C0}"/>
    <cellStyle name="Normal 8 22" xfId="2889" xr:uid="{5BB48D79-BA93-4B93-B8F9-4BDBAC881C48}"/>
    <cellStyle name="Normal 8 23" xfId="2907" xr:uid="{3F75B2D9-25C8-43F0-B6D8-07FE4C4F57E1}"/>
    <cellStyle name="Normal 8 24" xfId="39197" xr:uid="{1C680556-3301-4BAC-B6A7-BA496D75FEDC}"/>
    <cellStyle name="Normal 8 25" xfId="53969" xr:uid="{F7CC7511-5F65-415F-82F9-42914D0C3ECC}"/>
    <cellStyle name="Normal 8 26" xfId="53971" xr:uid="{C55E57FE-E07E-4BF5-A2B6-3E0952BC3BF6}"/>
    <cellStyle name="Normal 8 27" xfId="50285" xr:uid="{B6E0AC9F-8DCC-4BC2-A573-80F19CE463E4}"/>
    <cellStyle name="Normal 8 28" xfId="50289" xr:uid="{3F8546FC-91C6-4142-A451-EAA7EFD7CE60}"/>
    <cellStyle name="Normal 8 29" xfId="53973" xr:uid="{D4959B37-3089-4374-BC1A-FAC387EFD3C2}"/>
    <cellStyle name="Normal 8 3" xfId="32318" xr:uid="{D7E14EFD-D03A-4E65-911C-F88A554F2BD0}"/>
    <cellStyle name="Normal 8 3 2" xfId="51413" xr:uid="{10C0E7C9-99AB-421A-92E8-85496A191DAB}"/>
    <cellStyle name="Normal 8 3 2 2" xfId="53974" xr:uid="{B516BF3E-2123-461B-AD61-B95BDADC518F}"/>
    <cellStyle name="Normal 8 3 2 2 2" xfId="42096" xr:uid="{354E1550-D6F1-4469-BAD6-3C106F7A03EF}"/>
    <cellStyle name="Normal 8 3 2 2 2 2" xfId="53975" xr:uid="{1EE9D4BD-D833-43EB-B0BD-FF5342C8D37A}"/>
    <cellStyle name="Normal 8 3 2 2 3" xfId="53976" xr:uid="{700B2E79-5F1F-423B-83CE-9C902021350C}"/>
    <cellStyle name="Normal 8 3 2 3" xfId="53977" xr:uid="{024E4A6F-9497-4C3F-969A-BDC3F4E7C95F}"/>
    <cellStyle name="Normal 8 3 2 3 2" xfId="53978" xr:uid="{5162C403-8A23-4158-A149-3D77D88315BB}"/>
    <cellStyle name="Normal 8 3 2 3 2 2" xfId="36636" xr:uid="{A5057A48-47FE-476F-BA57-7A8C1BF78C12}"/>
    <cellStyle name="Normal 8 3 2 3 3" xfId="53979" xr:uid="{23F09949-5B57-4E03-96DA-B08586842540}"/>
    <cellStyle name="Normal 8 3 2 4" xfId="53980" xr:uid="{E5AC291F-9313-4B30-882E-C97C7F8498A0}"/>
    <cellStyle name="Normal 8 3 2 4 2" xfId="53981" xr:uid="{3EF95240-BE34-4678-B9F1-114A3874EE21}"/>
    <cellStyle name="Normal 8 3 2 5" xfId="53982" xr:uid="{2EFFBD02-F5C4-4513-B65D-6FED427D7068}"/>
    <cellStyle name="Normal 8 3 3" xfId="53983" xr:uid="{53B97060-2676-4250-80AC-37D34E5A9674}"/>
    <cellStyle name="Normal 8 3 3 2" xfId="48383" xr:uid="{A4561D70-9DD3-4A48-995A-3383074D0E80}"/>
    <cellStyle name="Normal 8 3 3 2 2" xfId="53984" xr:uid="{B8375E73-31E9-4939-A0DE-D5404982BCBB}"/>
    <cellStyle name="Normal 8 3 3 3" xfId="53985" xr:uid="{C18C3C81-A7A8-42CD-8A2A-943F3B3BAEA2}"/>
    <cellStyle name="Normal 8 3 4" xfId="24967" xr:uid="{4FEBA538-7E1D-420F-8E5F-6CDE5E3FCBCA}"/>
    <cellStyle name="Normal 8 3 4 2" xfId="53986" xr:uid="{59779404-329D-4159-850A-DA2FF90BEB2E}"/>
    <cellStyle name="Normal 8 3 4 2 2" xfId="53987" xr:uid="{56B428BB-A922-43F2-B1FC-E2BD5FD0F16E}"/>
    <cellStyle name="Normal 8 3 4 3" xfId="53988" xr:uid="{C6C38FEC-EEB1-4527-B30F-D984E3C77C7E}"/>
    <cellStyle name="Normal 8 3 5" xfId="53989" xr:uid="{4C062C8D-F89E-48F7-B34F-9EC2E5B1F4AF}"/>
    <cellStyle name="Normal 8 3 5 2" xfId="53990" xr:uid="{06D44D97-7976-4D7F-B341-759F850E7752}"/>
    <cellStyle name="Normal 8 3 6" xfId="53991" xr:uid="{3E951794-C145-47C8-BA43-B2E7BE11CCF1}"/>
    <cellStyle name="Normal 8 30" xfId="53968" xr:uid="{A95B5AC8-85E3-40A1-BB06-22C404A565AC}"/>
    <cellStyle name="Normal 8 31" xfId="53970" xr:uid="{67ABDFB3-AAF4-4141-910B-3C63CBBC36C5}"/>
    <cellStyle name="Normal 8 32" xfId="50284" xr:uid="{85389BBB-8603-422C-AE1B-38A2E869FF03}"/>
    <cellStyle name="Normal 8 33" xfId="50288" xr:uid="{D7C56384-59F4-468F-ACFA-16D76A7E29B2}"/>
    <cellStyle name="Normal 8 34" xfId="53972" xr:uid="{A123BBE3-2CBF-4DA4-A1A0-A26B3E463F41}"/>
    <cellStyle name="Normal 8 35" xfId="47565" xr:uid="{B5ECCAF8-AD08-4374-8713-C1CCE7FFB2D9}"/>
    <cellStyle name="Normal 8 36" xfId="47570" xr:uid="{8DAFB28A-401C-4D67-BB91-059A050EE11F}"/>
    <cellStyle name="Normal 8 37" xfId="40520" xr:uid="{C05CFE8E-25EC-45D0-9C26-C96DDF467F0A}"/>
    <cellStyle name="Normal 8 38" xfId="40529" xr:uid="{C7858163-B247-4ADF-BD85-86248510A448}"/>
    <cellStyle name="Normal 8 39" xfId="53308" xr:uid="{C8C69180-3129-48F4-9305-D25D85D93A41}"/>
    <cellStyle name="Normal 8 4" xfId="51418" xr:uid="{0A82D3CB-9F86-4F05-A99A-DA643F640282}"/>
    <cellStyle name="Normal 8 4 2" xfId="51423" xr:uid="{E98E4519-E204-4309-8998-80BAFE9B7ED2}"/>
    <cellStyle name="Normal 8 4 2 2" xfId="53992" xr:uid="{46F902F8-3ED9-4BEF-8859-4905E2EA031C}"/>
    <cellStyle name="Normal 8 4 2 2 2" xfId="52273" xr:uid="{CF2B8BCF-213E-4C01-A9A5-63A55466BB39}"/>
    <cellStyle name="Normal 8 4 2 3" xfId="53993" xr:uid="{5E46E9C8-4343-4603-861C-5F4310BF92DC}"/>
    <cellStyle name="Normal 8 4 3" xfId="53994" xr:uid="{4C34D8BD-F33F-4588-B4AC-76F016540323}"/>
    <cellStyle name="Normal 8 4 3 2" xfId="18094" xr:uid="{F453E205-3FD8-4E34-941F-169AA5F3745C}"/>
    <cellStyle name="Normal 8 4 3 2 2" xfId="53995" xr:uid="{A81DD0A1-F6A7-4C0F-B438-8C00ACCA265D}"/>
    <cellStyle name="Normal 8 4 3 3" xfId="53996" xr:uid="{99B99755-FE92-444F-831D-876FBCFA594A}"/>
    <cellStyle name="Normal 8 4 4" xfId="53997" xr:uid="{3BEE632D-CDCC-42AF-B78B-C981BCCDAEC0}"/>
    <cellStyle name="Normal 8 4 4 2" xfId="53998" xr:uid="{ACCC6554-258C-4D1E-BAE3-892F6343AC34}"/>
    <cellStyle name="Normal 8 4 5" xfId="53999" xr:uid="{E46671EB-86A7-4C26-9D46-7639F4E31120}"/>
    <cellStyle name="Normal 8 40" xfId="47564" xr:uid="{06C124C6-5C00-4008-8B1C-AE7FB149FDE8}"/>
    <cellStyle name="Normal 8 41" xfId="47569" xr:uid="{5075AFEE-F0A9-426A-A3E3-5C81DBA60465}"/>
    <cellStyle name="Normal 8 42" xfId="40519" xr:uid="{CB36174D-DBF0-4A64-BB08-4870E757BBF3}"/>
    <cellStyle name="Normal 8 43" xfId="40528" xr:uid="{D1FE9727-C9C7-4959-B5CD-696B96BAC18F}"/>
    <cellStyle name="Normal 8 44" xfId="53307" xr:uid="{10E8C164-C686-469A-B1BE-7D2AAD8B2CBE}"/>
    <cellStyle name="Normal 8 45" xfId="25" xr:uid="{FDE83612-863F-4CB1-B18C-2BFC8DEE23F1}"/>
    <cellStyle name="Normal 8 5" xfId="51430" xr:uid="{CC0B1FE6-56DF-4DE6-BC07-9E12EE7836A8}"/>
    <cellStyle name="Normal 8 5 2" xfId="51435" xr:uid="{2983825E-D332-409F-B926-C2CBA4212154}"/>
    <cellStyle name="Normal 8 5 2 2" xfId="54000" xr:uid="{A5D0506A-F444-4888-89F8-F8F2C6AC310F}"/>
    <cellStyle name="Normal 8 5 3" xfId="54001" xr:uid="{E9269448-1690-4B3C-9874-DFA999EB7BFA}"/>
    <cellStyle name="Normal 8 6" xfId="51440" xr:uid="{25380B11-63F5-4A68-8476-C7FCF4C08A80}"/>
    <cellStyle name="Normal 8 6 2" xfId="51445" xr:uid="{3ECAC8F9-02DA-4DE0-B6CF-1C0D8FF9297A}"/>
    <cellStyle name="Normal 8 6 2 2" xfId="54002" xr:uid="{331058A7-CC66-4C63-A31E-15C4572D7A20}"/>
    <cellStyle name="Normal 8 6 3" xfId="54003" xr:uid="{5E933B8F-C141-4FAF-8681-C304BA1A0DA6}"/>
    <cellStyle name="Normal 8 7" xfId="32099" xr:uid="{339B8333-C2EE-482E-8EF1-58CAFFE763C1}"/>
    <cellStyle name="Normal 8 7 2" xfId="32106" xr:uid="{0D225437-A541-4C4B-900D-D8F4C75D2FC7}"/>
    <cellStyle name="Normal 8 8" xfId="10647" xr:uid="{462D41DA-CE06-480A-AEDD-7C26EA2D5A0B}"/>
    <cellStyle name="Normal 8 9" xfId="10669" xr:uid="{2A96C5E3-CC3A-4B4F-B595-FE887A71DF70}"/>
    <cellStyle name="Normal 80" xfId="53897" xr:uid="{AFDDA5EB-FDD4-4ED5-8A8D-E8275EF4426A}"/>
    <cellStyle name="Normal 80 2" xfId="53899" xr:uid="{73426AE9-7999-4247-A7C1-3F3392E0735C}"/>
    <cellStyle name="Normal 80 2 2" xfId="53901" xr:uid="{42195367-4F36-4666-BB19-44B82B5731DF}"/>
    <cellStyle name="Normal 80 3" xfId="53903" xr:uid="{01B45AF5-3C25-4832-AAE1-10634E85BB89}"/>
    <cellStyle name="Normal 800" xfId="53829" xr:uid="{1FD3600F-F217-43C6-8AEB-890433D18990}"/>
    <cellStyle name="Normal 800 2" xfId="54004" xr:uid="{43397DD0-CEAB-4ACD-BC3D-3C31BE10B95C}"/>
    <cellStyle name="Normal 800 2 2" xfId="54005" xr:uid="{79B9E399-905A-4A63-9B82-D98F07F7939F}"/>
    <cellStyle name="Normal 800 2 2 2" xfId="54006" xr:uid="{C22BE84A-8BB4-4879-96BE-DD090F46B036}"/>
    <cellStyle name="Normal 801" xfId="53833" xr:uid="{C4E2EE46-B505-46C3-97A5-197AA370168A}"/>
    <cellStyle name="Normal 802" xfId="53837" xr:uid="{1403EA14-6501-4208-B152-A29BFEDAB0D1}"/>
    <cellStyle name="Normal 803" xfId="29882" xr:uid="{D28D7E04-0435-4CFE-B900-C102371C10BB}"/>
    <cellStyle name="Normal 804" xfId="54242" xr:uid="{042A3451-FFF6-4D3E-B48A-6EFBD34977EC}"/>
    <cellStyle name="Normal 805" xfId="3" xr:uid="{CED8F0FF-B0FE-49DF-8251-A6C1F4C2953E}"/>
    <cellStyle name="Normal 805 2" xfId="19" xr:uid="{F11C9D14-EEBC-41E3-9176-7E90B7085AA1}"/>
    <cellStyle name="Normal 806" xfId="54288" xr:uid="{B6335E02-1421-4F67-A47D-CB43BC075A76}"/>
    <cellStyle name="Normal 807" xfId="54290" xr:uid="{121A54E2-94D3-4124-B2A8-C5B5BF02E1BA}"/>
    <cellStyle name="Normal 808" xfId="54306" xr:uid="{C09CA3F4-79C0-4B33-8645-358EF6CDC093}"/>
    <cellStyle name="Normal 81" xfId="11695" xr:uid="{BCA145A6-CFAA-4E6B-9688-54919F1F85D6}"/>
    <cellStyle name="Normal 81 2" xfId="4551" xr:uid="{032DD57D-13E9-48FD-9492-F6673B990BF0}"/>
    <cellStyle name="Normal 81 2 2" xfId="7991" xr:uid="{6D8D30F8-1BF9-4271-B552-E78FABB745FF}"/>
    <cellStyle name="Normal 81 3" xfId="7763" xr:uid="{DFD44107-2167-4784-B1F6-3F31C1A54E60}"/>
    <cellStyle name="Normal 816 3" xfId="41251" xr:uid="{75CFBE89-0DA5-4A64-A10D-76CE4581A68B}"/>
    <cellStyle name="Normal 816 3 2" xfId="54258" xr:uid="{08502316-F39B-4E39-A851-CA4B65CC40E2}"/>
    <cellStyle name="Normal 816 3 2 2" xfId="54280" xr:uid="{2614F08D-BA0F-435F-982E-6CDB58597C1A}"/>
    <cellStyle name="Normal 818 2 2" xfId="42769" xr:uid="{D6333DD8-666E-40E6-86C9-CC9BDBE022DE}"/>
    <cellStyle name="Normal 82" xfId="11699" xr:uid="{476A719A-D3BC-4F64-91E4-E101041C3B0B}"/>
    <cellStyle name="Normal 82 2" xfId="8115" xr:uid="{601AE04C-4D9F-4C3B-BEE1-94B2B749AD89}"/>
    <cellStyle name="Normal 82 2 2" xfId="3139" xr:uid="{9DE6C8AC-5291-4989-B389-AE1705B20D7B}"/>
    <cellStyle name="Normal 82 3" xfId="8127" xr:uid="{DFCBC840-09CD-4D0D-A5AC-4B0C3D69650B}"/>
    <cellStyle name="Normal 83" xfId="11706" xr:uid="{C94E9F0F-A5A3-460D-B8B0-86A8DB78624B}"/>
    <cellStyle name="Normal 83 2" xfId="7150" xr:uid="{3A5C2086-DC90-4285-A46B-E11372D377D9}"/>
    <cellStyle name="Normal 83 2 2" xfId="7176" xr:uid="{15574E73-6A32-47F1-843F-6E8A1EE199D4}"/>
    <cellStyle name="Normal 83 3" xfId="7191" xr:uid="{8D99F485-C8AA-4A43-AFE8-DBDBF7E59087}"/>
    <cellStyle name="Normal 84" xfId="11714" xr:uid="{6C12ADB5-F61B-40B3-B467-DBF19132F106}"/>
    <cellStyle name="Normal 84 2" xfId="4751" xr:uid="{BBF766CC-904F-4422-AB3B-20B0046B24EC}"/>
    <cellStyle name="Normal 84 2 2" xfId="4773" xr:uid="{44D88D62-5AFC-4781-A944-CCB161CC0548}"/>
    <cellStyle name="Normal 84 3" xfId="4796" xr:uid="{D015F057-6741-4E4C-ACD4-19AD2AF9D722}"/>
    <cellStyle name="Normal 85" xfId="41762" xr:uid="{DD0AFB56-B1AC-4194-9116-E77EF840E5BE}"/>
    <cellStyle name="Normal 85 2" xfId="5669" xr:uid="{84EFD33D-02BB-48A1-AE9C-0FD7B52147A9}"/>
    <cellStyle name="Normal 85 2 2" xfId="54008" xr:uid="{E5120BF1-B373-4636-B59A-2D449E334603}"/>
    <cellStyle name="Normal 85 2 3" xfId="54010" xr:uid="{E386D925-6D60-49D9-A4AB-D70F920DB48B}"/>
    <cellStyle name="Normal 85 3" xfId="5724" xr:uid="{D879861C-F819-4D86-B3B2-C68CBB578DFD}"/>
    <cellStyle name="Normal 86" xfId="54012" xr:uid="{B5458C86-3A1F-4CC5-B452-8DF1F3E5EE7B}"/>
    <cellStyle name="Normal 86 2" xfId="54014" xr:uid="{D5298BA2-D17E-48DD-9D76-53D8B34D26DC}"/>
    <cellStyle name="Normal 86 2 2" xfId="44850" xr:uid="{DB4983CE-A13D-4D6E-AA3F-2F10D8FAB6F4}"/>
    <cellStyle name="Normal 86 2 3" xfId="44853" xr:uid="{9D6F2E94-9838-4774-ADA4-C51A56C8C444}"/>
    <cellStyle name="Normal 86 3" xfId="54016" xr:uid="{AF8C7A43-35EB-4F01-8CCA-71A210813712}"/>
    <cellStyle name="Normal 87" xfId="54018" xr:uid="{E3B6E594-314E-467D-8ECE-12A837C49B1A}"/>
    <cellStyle name="Normal 87 2" xfId="54020" xr:uid="{7C0A88FB-1147-4179-A26E-BC2BB3D5BBEA}"/>
    <cellStyle name="Normal 87 2 2" xfId="54022" xr:uid="{A2F15A66-EFD4-4B99-940A-81C9F0D6DA54}"/>
    <cellStyle name="Normal 87 2 3" xfId="54024" xr:uid="{1CC0E339-BAED-45E7-87EF-9835984F4577}"/>
    <cellStyle name="Normal 87 3" xfId="54026" xr:uid="{41CC43C0-FA5D-467F-B214-6FD6CED7659C}"/>
    <cellStyle name="Normal 88" xfId="54028" xr:uid="{8B68A169-2509-496D-BA02-11C7DEEF0095}"/>
    <cellStyle name="Normal 88 2" xfId="50960" xr:uid="{F71BAA3F-A5A9-461C-A5C3-E82B4D0DE94F}"/>
    <cellStyle name="Normal 88 2 2" xfId="50963" xr:uid="{E4CCF843-E904-4246-B276-9158A3D0AEB3}"/>
    <cellStyle name="Normal 88 2 3" xfId="50966" xr:uid="{DE495D86-7567-467B-9C3D-869ACAF9D772}"/>
    <cellStyle name="Normal 88 3" xfId="50969" xr:uid="{9A90E0BA-70C7-42F9-8DFC-49D7253C7401}"/>
    <cellStyle name="Normal 89" xfId="48978" xr:uid="{512BA268-E66E-45D9-BA50-9731B960AECD}"/>
    <cellStyle name="Normal 89 2" xfId="48981" xr:uid="{9A726871-7F68-4EA7-A480-828FF1388008}"/>
    <cellStyle name="Normal 89 2 2" xfId="48985" xr:uid="{00969786-0DCD-4F46-BBB2-6938ECEB31CA}"/>
    <cellStyle name="Normal 89 2 3" xfId="54030" xr:uid="{12447FA6-06B7-4C14-9E7F-D4D9BFF57F7A}"/>
    <cellStyle name="Normal 89 3" xfId="48989" xr:uid="{AAE17456-FD3D-4337-A3D6-FDF7D763B68D}"/>
    <cellStyle name="Normal 9" xfId="32325" xr:uid="{2AD71871-F261-4FEB-AAEC-7B1950F43F9A}"/>
    <cellStyle name="Normal 9 10" xfId="33023" xr:uid="{BFD3710B-88CF-422D-95C5-A85531297478}"/>
    <cellStyle name="Normal 9 11" xfId="33169" xr:uid="{D6F431EA-3611-49FE-91FC-A6D0BFF7D150}"/>
    <cellStyle name="Normal 9 12" xfId="33256" xr:uid="{206F87FE-BC53-4295-9A22-E300602DCEFC}"/>
    <cellStyle name="Normal 9 13" xfId="33314" xr:uid="{8C60B145-11BD-4E00-A622-3F1FC227BC95}"/>
    <cellStyle name="Normal 9 14" xfId="33359" xr:uid="{5EFF8FC2-C338-4D9C-A90D-0B8994198ECD}"/>
    <cellStyle name="Normal 9 15" xfId="33374" xr:uid="{45726AAC-34BC-429E-978D-BF20C7717E7C}"/>
    <cellStyle name="Normal 9 16" xfId="33384" xr:uid="{097DE35B-DFAB-4064-A3BA-3A14896BDB3C}"/>
    <cellStyle name="Normal 9 17" xfId="54032" xr:uid="{221B34F5-6EBA-471C-982B-72E136D02C2C}"/>
    <cellStyle name="Normal 9 18" xfId="54034" xr:uid="{384BA9BC-4E47-4177-BF6A-6B85640EF78F}"/>
    <cellStyle name="Normal 9 19" xfId="54036" xr:uid="{42FE238E-AB07-405B-9EC0-84B76DB7AE28}"/>
    <cellStyle name="Normal 9 2" xfId="32328" xr:uid="{1AF57A29-2533-4CFD-BD6A-15E406B40B4A}"/>
    <cellStyle name="Normal 9 2 2" xfId="53311" xr:uid="{78E0E5AA-9582-4A37-8200-0F0671DCCC36}"/>
    <cellStyle name="Normal 9 2 3" xfId="54037" xr:uid="{21DAE496-A530-4D12-A58A-E8F3A92B1093}"/>
    <cellStyle name="Normal 9 2 4" xfId="4501" xr:uid="{2AE609FF-B053-49DB-9CC5-D4D7F3003515}"/>
    <cellStyle name="Normal 9 2 5" xfId="43540" xr:uid="{7C3B9CED-DC33-40C3-B641-8130BEE6E110}"/>
    <cellStyle name="Normal 9 2 6" xfId="54038" xr:uid="{766FFB54-28D8-4EBB-B02F-F4761D1918BD}"/>
    <cellStyle name="Normal 9 20" xfId="33373" xr:uid="{DB64B51C-D7D0-4C1A-A777-CC682F445F65}"/>
    <cellStyle name="Normal 9 21" xfId="33383" xr:uid="{7B08455B-4D93-4EC7-845F-50B97A8FD125}"/>
    <cellStyle name="Normal 9 22" xfId="54031" xr:uid="{8274330D-4DEE-4A76-A805-89B2972EDA88}"/>
    <cellStyle name="Normal 9 23" xfId="54033" xr:uid="{B685B656-FEA5-40EB-8E9A-A19E1E99FEB9}"/>
    <cellStyle name="Normal 9 24" xfId="54035" xr:uid="{D713A6E3-C4DE-4E27-AC94-557A691848E4}"/>
    <cellStyle name="Normal 9 25" xfId="54040" xr:uid="{7616F3E3-2271-48AD-A7FE-C73EB1D1DA83}"/>
    <cellStyle name="Normal 9 26" xfId="54042" xr:uid="{4D0278E4-5543-4B90-85DF-C9CE823628B5}"/>
    <cellStyle name="Normal 9 27" xfId="54044" xr:uid="{CD513202-0279-4D86-81B1-58FA7F083A7C}"/>
    <cellStyle name="Normal 9 28" xfId="54046" xr:uid="{12CB9DCC-8D9D-495E-A5BC-7144C56320C4}"/>
    <cellStyle name="Normal 9 29" xfId="54048" xr:uid="{7B70986B-5F6C-4146-A35D-E83A75AB35F6}"/>
    <cellStyle name="Normal 9 3" xfId="53316" xr:uid="{46422128-5E89-4639-9C77-50B83DAEA13B}"/>
    <cellStyle name="Normal 9 3 2" xfId="53321" xr:uid="{81FD51BC-FD98-4B54-8CB4-5DFB67488DF6}"/>
    <cellStyle name="Normal 9 30" xfId="54039" xr:uid="{68045950-0AEC-4704-A73A-2BE984430D0C}"/>
    <cellStyle name="Normal 9 31" xfId="54041" xr:uid="{799815D8-9F79-4F40-83FD-0F73FEB36528}"/>
    <cellStyle name="Normal 9 32" xfId="54043" xr:uid="{B2F35B2D-175B-49B8-9A0E-A7D6CFF29DE2}"/>
    <cellStyle name="Normal 9 33" xfId="54045" xr:uid="{ACC03A38-5873-4F85-9000-7B3AF73A822D}"/>
    <cellStyle name="Normal 9 34" xfId="54047" xr:uid="{377C46AA-CEDA-42B3-8B60-23D246F99BDC}"/>
    <cellStyle name="Normal 9 35" xfId="13180" xr:uid="{93E91CB0-7574-4AE4-92D0-2A3E855225B6}"/>
    <cellStyle name="Normal 9 36" xfId="54050" xr:uid="{39A9FD29-2264-4E50-B92A-8557C711B6A4}"/>
    <cellStyle name="Normal 9 37" xfId="53632" xr:uid="{BE416711-C195-48B5-9045-598F871896B8}"/>
    <cellStyle name="Normal 9 38" xfId="53643" xr:uid="{D0667952-DE34-493F-9253-1C223D834E3E}"/>
    <cellStyle name="Normal 9 39" xfId="53650" xr:uid="{E83E6B2A-936E-4F40-9983-F0CBD1F99A42}"/>
    <cellStyle name="Normal 9 4" xfId="53326" xr:uid="{0D26D89D-C405-4B5E-90B9-CAC3F8330ACA}"/>
    <cellStyle name="Normal 9 40" xfId="13179" xr:uid="{659C8683-7E74-49AA-8711-EFE3DF280A39}"/>
    <cellStyle name="Normal 9 41" xfId="54049" xr:uid="{9D173687-D50A-4E33-B580-1B92FD143A2D}"/>
    <cellStyle name="Normal 9 42" xfId="53631" xr:uid="{735A4034-71A2-42B7-8F31-F0FE87C54754}"/>
    <cellStyle name="Normal 9 43" xfId="53642" xr:uid="{696454FD-543C-4195-AD3E-6FA45A202891}"/>
    <cellStyle name="Normal 9 44" xfId="53649" xr:uid="{417011E2-291D-4A24-9903-9D4778805777}"/>
    <cellStyle name="Normal 9 45" xfId="53655" xr:uid="{D5CDEFB8-AE74-40D6-9703-07AF27ACB5D0}"/>
    <cellStyle name="Normal 9 46" xfId="53658" xr:uid="{0C8B9556-A57C-43B0-898F-74B851DF42BF}"/>
    <cellStyle name="Normal 9 47" xfId="54052" xr:uid="{B928D873-9988-4B70-9E04-265D67F38468}"/>
    <cellStyle name="Normal 9 48" xfId="54053" xr:uid="{D7EBE056-9753-4DDD-A950-03F73A91F571}"/>
    <cellStyle name="Normal 9 49" xfId="33392" xr:uid="{05A8D2FA-CEBB-417F-AF71-6BFBF3391905}"/>
    <cellStyle name="Normal 9 5" xfId="53477" xr:uid="{8F27836C-1884-4BF1-ABDB-B22BD85252C9}"/>
    <cellStyle name="Normal 9 50" xfId="53654" xr:uid="{A923CEDE-6077-44AD-AE72-9A591CF8D600}"/>
    <cellStyle name="Normal 9 51" xfId="53657" xr:uid="{3B6AEEAF-2BCC-4975-BA13-DBF6EFE7E177}"/>
    <cellStyle name="Normal 9 52" xfId="54051" xr:uid="{78E79871-8B63-4B18-AEFD-DAAAFCB7346C}"/>
    <cellStyle name="Normal 9 6" xfId="53485" xr:uid="{915F209D-1EA8-4FF2-B071-E6CA9D702A02}"/>
    <cellStyle name="Normal 9 7" xfId="32121" xr:uid="{F48143DD-DEF7-41F5-A104-81205FE0B7A1}"/>
    <cellStyle name="Normal 9 8" xfId="10715" xr:uid="{0653C490-6C1F-4FA9-A196-EB6F1C650CCA}"/>
    <cellStyle name="Normal 9 9" xfId="14862" xr:uid="{56AD48E2-4BC7-4AF9-AFF2-AEA2B2A2A181}"/>
    <cellStyle name="Normal 90" xfId="41761" xr:uid="{615B8DFC-A2E2-4E7F-AC02-30C09BBCE045}"/>
    <cellStyle name="Normal 90 2" xfId="5668" xr:uid="{7791D18F-9939-4E0C-8376-77FE995D1067}"/>
    <cellStyle name="Normal 90 2 2" xfId="54007" xr:uid="{E0F9D0E6-CA44-449B-B5B6-C98461C2D358}"/>
    <cellStyle name="Normal 90 2 3" xfId="54009" xr:uid="{B033FE24-1A0E-4CC2-B34B-79A7C81BEEE8}"/>
    <cellStyle name="Normal 90 3" xfId="5723" xr:uid="{B405D506-DEA6-42DA-A256-A2E16B741B3B}"/>
    <cellStyle name="Normal 91" xfId="54011" xr:uid="{94A5682D-B5E4-4890-964C-3834499F6FBE}"/>
    <cellStyle name="Normal 91 2" xfId="54013" xr:uid="{75DF91F7-5B2A-4703-9112-B6E7BBC70335}"/>
    <cellStyle name="Normal 91 2 2" xfId="44849" xr:uid="{6DFA1B9B-3E50-4BC1-ADAD-937990BBD384}"/>
    <cellStyle name="Normal 91 2 3" xfId="44852" xr:uid="{530B37D4-8FB5-4B46-915D-5470E2B27D5C}"/>
    <cellStyle name="Normal 91 3" xfId="54015" xr:uid="{84DFC228-35C2-492D-96DD-9942F5FD9B0B}"/>
    <cellStyle name="Normal 92" xfId="54017" xr:uid="{B89A1FE3-F90E-442D-A84A-8C7A67C0F713}"/>
    <cellStyle name="Normal 92 2" xfId="54019" xr:uid="{C8EBD50B-196B-462F-86ED-B75CDDED49FC}"/>
    <cellStyle name="Normal 92 2 2" xfId="54021" xr:uid="{8BA188F7-B6D2-41A6-B71B-F904F79225C3}"/>
    <cellStyle name="Normal 92 2 3" xfId="54023" xr:uid="{22129607-3FBB-46B7-A249-AE671CAACB81}"/>
    <cellStyle name="Normal 92 3" xfId="54025" xr:uid="{47869437-8D66-4D79-B128-C997C043E1BC}"/>
    <cellStyle name="Normal 93" xfId="54027" xr:uid="{BB146E46-4A3E-4F83-A2E4-16E4C235B0FE}"/>
    <cellStyle name="Normal 93 2" xfId="50959" xr:uid="{FB38448A-EC77-4720-96B4-4155DCC75B85}"/>
    <cellStyle name="Normal 93 2 2" xfId="50962" xr:uid="{3FE92B07-BBAB-4179-B03E-E5FE89438CCA}"/>
    <cellStyle name="Normal 93 2 3" xfId="50965" xr:uid="{4B6B2374-24EF-43E3-805D-A773C1B28A9A}"/>
    <cellStyle name="Normal 93 3" xfId="50968" xr:uid="{EFFA2EEC-3FD1-4B1C-B968-A1B9109D0203}"/>
    <cellStyle name="Normal 94" xfId="48977" xr:uid="{372BE786-F186-4BD3-A101-F1C7617089A6}"/>
    <cellStyle name="Normal 94 2" xfId="48980" xr:uid="{72C4BDAB-E252-418A-A19C-27504A3DA8CD}"/>
    <cellStyle name="Normal 94 2 2" xfId="48984" xr:uid="{0008AFBD-4613-4D40-A73D-B8C3207550FF}"/>
    <cellStyle name="Normal 94 2 3" xfId="54029" xr:uid="{6F43C978-E445-479C-81DD-CEDB214B5626}"/>
    <cellStyle name="Normal 94 3" xfId="48988" xr:uid="{07FB4A37-84E0-4B9A-991D-AF95A9517828}"/>
    <cellStyle name="Normal 95" xfId="48992" xr:uid="{C8601E3B-30F3-43EC-A992-0D2EBE15801F}"/>
    <cellStyle name="Normal 95 2" xfId="48994" xr:uid="{D581E7FE-E366-414C-9A3D-340D60125710}"/>
    <cellStyle name="Normal 95 2 2" xfId="54054" xr:uid="{EF26A483-40A0-4B70-AF62-D3C32E70602B}"/>
    <cellStyle name="Normal 95 3" xfId="54055" xr:uid="{FB2E9E8A-4632-4514-AADA-B4B88EF03989}"/>
    <cellStyle name="Normal 96" xfId="21505" xr:uid="{88B74F5D-E6BB-4B66-B88B-F7B28DBEC18B}"/>
    <cellStyle name="Normal 96 2" xfId="54056" xr:uid="{40ED7C7C-0144-4CF7-ADF7-FF745A008FD8}"/>
    <cellStyle name="Normal 96 2 2" xfId="54057" xr:uid="{67F674B3-F1F6-4526-8F43-CE10AB716E48}"/>
    <cellStyle name="Normal 96 3" xfId="54058" xr:uid="{7DF2A6D9-78E7-4DEA-848C-7F6F0B4D94B8}"/>
    <cellStyle name="Normal 97" xfId="54059" xr:uid="{D9CCC21D-2716-44FA-B311-7DE7FD2DE350}"/>
    <cellStyle name="Normal 97 2" xfId="54060" xr:uid="{675C8092-E23F-4CDA-BED8-D2531D340884}"/>
    <cellStyle name="Normal 97 2 2" xfId="54061" xr:uid="{97548C4E-5653-4F70-9F70-7212709BACC8}"/>
    <cellStyle name="Normal 97 3" xfId="54062" xr:uid="{C27726C8-4169-45B8-AE8A-846CF0C39497}"/>
    <cellStyle name="Normal 98" xfId="54063" xr:uid="{E5ACF48F-6B1B-4503-A3F2-0E0AB2075A28}"/>
    <cellStyle name="Normal 98 2" xfId="54064" xr:uid="{F4CF8749-B36C-4907-AA62-59BCF2B7AA5D}"/>
    <cellStyle name="Normal 98 2 2" xfId="54065" xr:uid="{4984E467-F4E1-4B62-AB06-3122A522AC58}"/>
    <cellStyle name="Normal 98 3" xfId="54066" xr:uid="{EE646D7A-B090-46AF-B1BC-6FB7DC4F4C32}"/>
    <cellStyle name="Normal 99" xfId="1297" xr:uid="{BB50994A-F7EF-44DC-8E33-B48EAC7786AE}"/>
    <cellStyle name="Normal 99 2" xfId="43432" xr:uid="{BFA3FF43-B5E0-4BF4-9A0C-5A44641C42B7}"/>
    <cellStyle name="Normal 99 2 2" xfId="43434" xr:uid="{D2159E44-051B-4285-A6BC-628F632ED275}"/>
    <cellStyle name="Normal 99 3" xfId="43438" xr:uid="{3BBDBFFE-AC34-46D2-91A2-99342457EEDA}"/>
    <cellStyle name="Normal_TABLE1A" xfId="4" xr:uid="{1FBEE851-1DAB-4452-A65A-3AFFC343EEC4}"/>
    <cellStyle name="Normal_TABLE5(A),(B)&amp;(C)" xfId="10" xr:uid="{5F828862-FFA0-4AF4-ACE4-323BA80BD873}"/>
    <cellStyle name="Note 2" xfId="52265" xr:uid="{C64CF734-1F18-40AB-85D6-8CA99B81ED2E}"/>
    <cellStyle name="Note 2 10" xfId="54067" xr:uid="{212C4134-0A5B-4995-93AA-ECAD00EC931B}"/>
    <cellStyle name="Note 2 11" xfId="54068" xr:uid="{F8A894D5-DEB2-45C5-A2F7-AA4944E361F9}"/>
    <cellStyle name="Note 2 12" xfId="54069" xr:uid="{800E3893-3CDA-4297-959E-CC7650E9A1B8}"/>
    <cellStyle name="Note 2 13" xfId="54070" xr:uid="{7CBF39A6-491E-4E67-9216-AC206412BF08}"/>
    <cellStyle name="Note 2 14" xfId="54071" xr:uid="{49193649-974D-478D-AEC2-ADC7C7E539A7}"/>
    <cellStyle name="Note 2 15" xfId="54073" xr:uid="{19FC3ED5-B908-48A5-BB43-CA7710BC07F1}"/>
    <cellStyle name="Note 2 16" xfId="54075" xr:uid="{EED5BFAB-31B8-4DA4-8BAF-87FE704E443C}"/>
    <cellStyle name="Note 2 17" xfId="54077" xr:uid="{8A9188D2-ACB0-4E5D-9FF4-A3A36B5431E6}"/>
    <cellStyle name="Note 2 18" xfId="54079" xr:uid="{ABDE2BD9-8F58-4FB1-8A26-CE2B58FD92B9}"/>
    <cellStyle name="Note 2 19" xfId="54081" xr:uid="{991F4C6F-2677-41CF-BE07-1382CF025C6A}"/>
    <cellStyle name="Note 2 2" xfId="30191" xr:uid="{AEBFBDBE-44F8-456C-8DA4-6A21C68ED0B2}"/>
    <cellStyle name="Note 2 2 2" xfId="54082" xr:uid="{59D8C464-3A9F-4B95-8245-C267CE13B126}"/>
    <cellStyle name="Note 2 20" xfId="54072" xr:uid="{CA143AC8-F60D-42C6-B262-7D375D970427}"/>
    <cellStyle name="Note 2 21" xfId="54074" xr:uid="{48506FD4-4364-46B2-A98B-DF963940F110}"/>
    <cellStyle name="Note 2 22" xfId="54076" xr:uid="{980B1A0D-03BD-484F-9182-77BD7F72F040}"/>
    <cellStyle name="Note 2 23" xfId="54078" xr:uid="{DC152B52-7E25-43AD-9D58-4D1CBAF8BA1D}"/>
    <cellStyle name="Note 2 24" xfId="54080" xr:uid="{2FC267BA-1865-4B9A-B76D-493E3F5D25B6}"/>
    <cellStyle name="Note 2 25" xfId="15507" xr:uid="{D7D96003-EE10-4D50-83BE-605825DAACCC}"/>
    <cellStyle name="Note 2 26" xfId="54084" xr:uid="{120FEFAA-5CDD-4CAC-ADB9-7C630F9CB011}"/>
    <cellStyle name="Note 2 27" xfId="54087" xr:uid="{AB6F7DF0-0A8A-48F3-8A52-87E0A4D712A7}"/>
    <cellStyle name="Note 2 28" xfId="30002" xr:uid="{AD493D5E-48C9-4FD3-87A2-123615E7044E}"/>
    <cellStyle name="Note 2 29" xfId="52293" xr:uid="{55184394-1FAC-4642-81B0-51CBC07363E1}"/>
    <cellStyle name="Note 2 3" xfId="54088" xr:uid="{AF868FCF-AE23-4953-ACCD-7E3EED1E921C}"/>
    <cellStyle name="Note 2 3 2" xfId="15298" xr:uid="{A3863D3A-6AD4-49EE-B686-E1299ED08A46}"/>
    <cellStyle name="Note 2 30" xfId="15506" xr:uid="{2E8D656D-6F12-42E6-A7C7-0F812C129C23}"/>
    <cellStyle name="Note 2 31" xfId="54083" xr:uid="{43A98462-00C1-4703-BEA6-4FBF2A2CBC10}"/>
    <cellStyle name="Note 2 32" xfId="54086" xr:uid="{CF5C3A97-FD1A-4CF1-A1E2-012E5F914D47}"/>
    <cellStyle name="Note 2 33" xfId="30001" xr:uid="{D3D99756-65F8-466A-8204-EE3FF9EF9583}"/>
    <cellStyle name="Note 2 34" xfId="52292" xr:uid="{F1646BF9-3B96-484F-A785-49C1CA65D890}"/>
    <cellStyle name="Note 2 35" xfId="52300" xr:uid="{4A57991E-10AF-4B06-BC70-F553B308383A}"/>
    <cellStyle name="Note 2 36" xfId="52305" xr:uid="{B2DF34F2-A76F-454F-8A93-79CFEE529F1B}"/>
    <cellStyle name="Note 2 37" xfId="53847" xr:uid="{2632D93D-F5A2-4ADB-832B-21C2BF9A331C}"/>
    <cellStyle name="Note 2 38" xfId="44983" xr:uid="{2BC2020D-A3C1-47B0-87DC-1D0CC0A5B6FB}"/>
    <cellStyle name="Note 2 39" xfId="54090" xr:uid="{766E3C0B-3E35-44A7-B5B0-8EA6399691CF}"/>
    <cellStyle name="Note 2 4" xfId="54091" xr:uid="{89FBF7C8-C044-49BC-B99D-EB2DB80878F0}"/>
    <cellStyle name="Note 2 4 2" xfId="54092" xr:uid="{52E2C970-0FC5-4168-B6DF-53687C9E332E}"/>
    <cellStyle name="Note 2 40" xfId="52299" xr:uid="{BD149AD9-0936-44ED-9AE7-B6D54238D835}"/>
    <cellStyle name="Note 2 41" xfId="52304" xr:uid="{03D40DED-E4A4-40F0-959B-381EB66CAC89}"/>
    <cellStyle name="Note 2 42" xfId="53846" xr:uid="{FFE90B4F-34EC-42C0-93D6-9252E967CAE4}"/>
    <cellStyle name="Note 2 43" xfId="44982" xr:uid="{28C9E6C7-8880-47CE-AB93-85C941C76040}"/>
    <cellStyle name="Note 2 44" xfId="54089" xr:uid="{8F113447-822D-4ADB-B453-486C50E0A671}"/>
    <cellStyle name="Note 2 45" xfId="54094" xr:uid="{9208FB1E-0856-4276-BB19-856F0B1C574F}"/>
    <cellStyle name="Note 2 46" xfId="54096" xr:uid="{C7DACBDB-680D-45B3-8CBB-1E0475F4DFDA}"/>
    <cellStyle name="Note 2 47" xfId="54098" xr:uid="{D127BE1E-A86F-449B-A804-9854D54444EE}"/>
    <cellStyle name="Note 2 48" xfId="38814" xr:uid="{B44D8B6B-C8F4-4D9E-93FA-F44A1E980EC7}"/>
    <cellStyle name="Note 2 49" xfId="38822" xr:uid="{2FDADA72-AB6D-43E1-B719-04CB82FC8F5E}"/>
    <cellStyle name="Note 2 5" xfId="54099" xr:uid="{8F3AA23F-B8C2-4A1E-985A-D10AF31D7791}"/>
    <cellStyle name="Note 2 5 2" xfId="54100" xr:uid="{3733850D-795C-4E18-81FB-EBB8D7BF6DA1}"/>
    <cellStyle name="Note 2 50" xfId="54093" xr:uid="{CF50E820-2945-4F37-B629-6C00D4A6DEA2}"/>
    <cellStyle name="Note 2 51" xfId="54095" xr:uid="{ECC6B8D9-8E50-4649-A6F1-6EEDDCAC36B0}"/>
    <cellStyle name="Note 2 52" xfId="54097" xr:uid="{7219137B-B7CB-4FB1-89CE-1FB351CB688F}"/>
    <cellStyle name="Note 2 53" xfId="38813" xr:uid="{BBD1182F-06A6-45CE-8AB5-1940CF8B1558}"/>
    <cellStyle name="Note 2 54" xfId="38821" xr:uid="{759F50C5-5D56-48BF-9824-93C9C9759145}"/>
    <cellStyle name="Note 2 55" xfId="38826" xr:uid="{7D6DE052-AED7-4D2A-AB9A-738883FDE139}"/>
    <cellStyle name="Note 2 56" xfId="20913" xr:uid="{FD3F3E5E-7CB5-4E53-8DA8-B448C42A4372}"/>
    <cellStyle name="Note 2 57" xfId="25647" xr:uid="{B1490E49-F322-43DD-ACB1-2EAE3A933A4E}"/>
    <cellStyle name="Note 2 6" xfId="54101" xr:uid="{594CFB26-8439-43C1-8517-73A6499BEBB2}"/>
    <cellStyle name="Note 2 6 2" xfId="54102" xr:uid="{EFAE60B8-6F33-4A68-8564-80F7906E993E}"/>
    <cellStyle name="Note 2 7" xfId="20470" xr:uid="{A647C60B-D880-433F-AC74-45D1EE96A13D}"/>
    <cellStyle name="Note 2 7 2" xfId="14982" xr:uid="{474C9FC1-EC7C-4A32-A247-ECDCE2127DB6}"/>
    <cellStyle name="Note 2 8" xfId="20473" xr:uid="{030A3B73-88C4-4742-9DB8-A3D925A08475}"/>
    <cellStyle name="Note 2 9" xfId="51640" xr:uid="{77AC24E3-AFFA-448E-9176-1A36B889B8C5}"/>
    <cellStyle name="Note 3" xfId="25627" xr:uid="{A4FB74B3-DD07-4E74-A204-D4C8B74EB2E5}"/>
    <cellStyle name="Note 4" xfId="54103" xr:uid="{0795CC81-E6F1-42DA-80C7-04300C4C3831}"/>
    <cellStyle name="Note 5" xfId="54104" xr:uid="{A9948604-6132-43C6-B663-E0E0D09387F2}"/>
    <cellStyle name="Note 6" xfId="54105" xr:uid="{DC78F0BD-948E-4D3F-8471-D7FD9A43B8DB}"/>
    <cellStyle name="Note 7" xfId="54106" xr:uid="{9815810E-95F1-49EA-A242-502EE98F188F}"/>
    <cellStyle name="Output 2" xfId="54107" xr:uid="{DAAAB3FB-0BA3-4DA6-B10C-C1281325927C}"/>
    <cellStyle name="Output 2 2" xfId="54108" xr:uid="{8DCC0255-70B2-4E83-B40F-B1E1969E3126}"/>
    <cellStyle name="Output 2 2 2" xfId="54109" xr:uid="{33AAA952-0608-4D52-A44F-2A92A8D7A6CD}"/>
    <cellStyle name="Output 2 3" xfId="32860" xr:uid="{C6E7B73B-4013-4ED6-B2F3-ADD3B8ED9595}"/>
    <cellStyle name="Output 2 4" xfId="32864" xr:uid="{EC588E76-0EBE-433B-8212-85F3D985295E}"/>
    <cellStyle name="Output 2 5" xfId="26560" xr:uid="{CE1E849B-B13D-43E4-87E5-B43633A95B76}"/>
    <cellStyle name="Output 2 6" xfId="54110" xr:uid="{CF0FA5A7-2D17-4415-8431-5EEACC07C2C7}"/>
    <cellStyle name="Output 2 7" xfId="54111" xr:uid="{8ED5438E-51A2-4BFF-8DA3-97393E8D8BF0}"/>
    <cellStyle name="Output 3" xfId="54112" xr:uid="{D7CBF56D-3EB6-4B93-94EB-FDA9DBCC1F16}"/>
    <cellStyle name="Output 4" xfId="54113" xr:uid="{F159F520-6D17-48C9-A235-0F8FC7E07BFA}"/>
    <cellStyle name="Output 5" xfId="47949" xr:uid="{D154DF46-D7C6-4CBB-8F39-70975D3FF6AB}"/>
    <cellStyle name="Output 6" xfId="54114" xr:uid="{E9551552-1318-4122-BEA4-03E1904CA36F}"/>
    <cellStyle name="Output Amounts" xfId="54115" xr:uid="{F1DCBA89-A8B0-4458-8714-0286CD6A69E6}"/>
    <cellStyle name="Output Column Headings" xfId="54116" xr:uid="{EE9CC7C7-DFF9-4130-8BC2-2DF50C24C173}"/>
    <cellStyle name="Output Line Items" xfId="31507" xr:uid="{B10A8E0A-4844-48CE-B269-0F0E2FF49572}"/>
    <cellStyle name="Output Report Heading" xfId="35563" xr:uid="{CB42B78E-A4A1-4735-8C1E-C8A9AD68F457}"/>
    <cellStyle name="Output Report Title" xfId="2249" xr:uid="{A773A387-2031-4F08-A0F1-200B32381015}"/>
    <cellStyle name="Percent" xfId="2" builtinId="5"/>
    <cellStyle name="Percent 10" xfId="54117" xr:uid="{526C8FFC-050D-4B45-BAE7-70B8CAC636F0}"/>
    <cellStyle name="Percent 11" xfId="10093" xr:uid="{51A869C5-F995-40CA-8927-0E517DC50AE3}"/>
    <cellStyle name="Percent 12" xfId="10105" xr:uid="{10469AC8-4267-4501-8F10-6B22A0FA5681}"/>
    <cellStyle name="Percent 13" xfId="10120" xr:uid="{4762D580-9ED8-4844-A436-C55901D660C5}"/>
    <cellStyle name="Percent 14" xfId="54118" xr:uid="{1AEA47F3-B3A9-4B26-89FE-212D22392337}"/>
    <cellStyle name="Percent 15" xfId="34661" xr:uid="{29A35E2F-5842-4832-A161-6B958D70574A}"/>
    <cellStyle name="Percent 16" xfId="14" xr:uid="{B53D4D8E-9683-434F-9E29-1B0902300ADB}"/>
    <cellStyle name="Percent 17" xfId="54292" xr:uid="{FDF714A5-2042-4827-8E59-D42513D68C01}"/>
    <cellStyle name="Percent 2" xfId="27507" xr:uid="{A952DAC7-F392-4995-B6E6-FFF2F0F281E3}"/>
    <cellStyle name="Percent 2 10" xfId="10745" xr:uid="{71CB4097-7D07-4464-AF23-8A341B4B343C}"/>
    <cellStyle name="Percent 2 10 2" xfId="10756" xr:uid="{1C949866-12EC-4BAB-BA6F-687F95632FFA}"/>
    <cellStyle name="Percent 2 100" xfId="46197" xr:uid="{22AFDC62-87F6-45D3-8D81-73616950905C}"/>
    <cellStyle name="Percent 2 101" xfId="11480" xr:uid="{165081B1-BE9E-42EB-9592-34369FCC9F25}"/>
    <cellStyle name="Percent 2 102" xfId="19082" xr:uid="{617248DF-F0ED-431A-BA47-6AA4262476A1}"/>
    <cellStyle name="Percent 2 103" xfId="19102" xr:uid="{8B582EAC-EF83-4660-AF8A-F1D7ED39FB97}"/>
    <cellStyle name="Percent 2 104" xfId="28921" xr:uid="{408D6EB8-42FE-4325-B4CC-19C7E0F24CB4}"/>
    <cellStyle name="Percent 2 105" xfId="13798" xr:uid="{403E3116-A331-4D72-8E0F-F21232564D00}"/>
    <cellStyle name="Percent 2 106" xfId="28938" xr:uid="{1D2B0365-99DD-43F4-AD81-FBDF32280EE2}"/>
    <cellStyle name="Percent 2 107" xfId="28965" xr:uid="{B8DE7EED-E1C2-416D-9E03-E8D2BFD65289}"/>
    <cellStyle name="Percent 2 108" xfId="28982" xr:uid="{71A5C9BC-47F3-4A02-A379-060BBF170AFE}"/>
    <cellStyle name="Percent 2 109" xfId="29009" xr:uid="{4399713C-D96C-43D9-AD49-3FF3FD225A6D}"/>
    <cellStyle name="Percent 2 11" xfId="10761" xr:uid="{346F692A-C8D0-479E-B19F-1B6E5B53C4BD}"/>
    <cellStyle name="Percent 2 11 2" xfId="3267" xr:uid="{445209E9-5926-417F-B1FE-64FACEB042C4}"/>
    <cellStyle name="Percent 2 12" xfId="10766" xr:uid="{AC05B4FB-E75C-4719-A5E1-E769298024F4}"/>
    <cellStyle name="Percent 2 12 2" xfId="13399" xr:uid="{58CEB597-EE8D-49F7-BDDB-1AE2C28C9459}"/>
    <cellStyle name="Percent 2 13" xfId="13406" xr:uid="{7B1A5D5A-4AD5-4D74-A09C-ABE22C4E329B}"/>
    <cellStyle name="Percent 2 13 2" xfId="37494" xr:uid="{BCEA3E79-2EAF-48D1-B81C-D8860E66A644}"/>
    <cellStyle name="Percent 2 14" xfId="17320" xr:uid="{CF4A7B9A-9B56-4429-8097-479D636CF65B}"/>
    <cellStyle name="Percent 2 14 2" xfId="28914" xr:uid="{4B607A5C-08DE-493E-8DB9-E3AEEAF449DC}"/>
    <cellStyle name="Percent 2 15" xfId="54120" xr:uid="{CE790205-260F-41FE-B645-D1968F976100}"/>
    <cellStyle name="Percent 2 15 2" xfId="29001" xr:uid="{0061663B-74BA-4565-B211-F538E150792F}"/>
    <cellStyle name="Percent 2 16" xfId="54122" xr:uid="{2E7EBF2B-482D-4953-A3EE-6E6483C423C8}"/>
    <cellStyle name="Percent 2 16 2" xfId="54124" xr:uid="{0E6E8007-C8B3-4631-9425-E75B64672971}"/>
    <cellStyle name="Percent 2 17" xfId="54126" xr:uid="{D38D7FE1-FE6F-44DF-ABD6-9D1B9BA0E84C}"/>
    <cellStyle name="Percent 2 17 2" xfId="54128" xr:uid="{F72D5450-2A14-4EDB-8AC8-E67848F8D88A}"/>
    <cellStyle name="Percent 2 18" xfId="50623" xr:uid="{82702896-C6D9-4651-8D2A-CA62C8B9CBEE}"/>
    <cellStyle name="Percent 2 18 2" xfId="50626" xr:uid="{7583F8D1-BFF1-42F0-9DF1-B9321EB4E035}"/>
    <cellStyle name="Percent 2 19" xfId="50629" xr:uid="{D169C171-3D7B-4815-B4FE-BB24066E8BAE}"/>
    <cellStyle name="Percent 2 19 2" xfId="54130" xr:uid="{3E55B210-23A7-4156-8573-2A839AF40827}"/>
    <cellStyle name="Percent 2 2" xfId="33720" xr:uid="{C9C8C3F8-0F98-4937-A77C-B36B0CBD7A49}"/>
    <cellStyle name="Percent 2 2 10" xfId="15481" xr:uid="{78F21A56-157B-44D4-ABB8-AB2D111205C3}"/>
    <cellStyle name="Percent 2 2 11" xfId="16259" xr:uid="{A9782D50-F6F9-4F0D-9B28-33735AD6DA45}"/>
    <cellStyle name="Percent 2 2 12" xfId="16279" xr:uid="{BB8418E2-DD6F-4B9C-854C-BF65E4B0F716}"/>
    <cellStyle name="Percent 2 2 13" xfId="20142" xr:uid="{8C0E5E9D-67A8-44AC-B68E-1BEDEF5ED9C5}"/>
    <cellStyle name="Percent 2 2 14" xfId="16922" xr:uid="{9B9D48BF-0846-4BD8-96B1-469E113C8D59}"/>
    <cellStyle name="Percent 2 2 15" xfId="54132" xr:uid="{3F3E88A9-B7D8-4A14-A517-CCE84672AF1B}"/>
    <cellStyle name="Percent 2 2 16" xfId="54134" xr:uid="{E5DAC901-F059-41BC-9A4F-579CC10D8431}"/>
    <cellStyle name="Percent 2 2 17" xfId="49307" xr:uid="{0356446E-F450-4163-AFBC-B12592C712B3}"/>
    <cellStyle name="Percent 2 2 18" xfId="54136" xr:uid="{1C2075F1-431C-47F4-A743-71DA87E092E9}"/>
    <cellStyle name="Percent 2 2 19" xfId="54137" xr:uid="{CB3A1389-99D9-429F-9A7E-0F1C51BA0AC9}"/>
    <cellStyle name="Percent 2 2 2" xfId="33724" xr:uid="{14368FF5-1C78-4330-B24B-1324DB9B7F6D}"/>
    <cellStyle name="Percent 2 2 20" xfId="54131" xr:uid="{83054ED6-881F-4FAB-AD53-DE7E26983066}"/>
    <cellStyle name="Percent 2 2 21" xfId="54133" xr:uid="{3E593D9C-214B-4971-AF23-3141F1BED316}"/>
    <cellStyle name="Percent 2 2 22" xfId="49306" xr:uid="{73EB998E-2C7C-423B-94C0-9A9EDCAB3969}"/>
    <cellStyle name="Percent 2 2 23" xfId="54135" xr:uid="{E577F51A-0A07-4EEE-9080-69715669ECF3}"/>
    <cellStyle name="Percent 2 2 3" xfId="52046" xr:uid="{3416034A-6F0D-48D2-BB21-01EEC0FF6B9D}"/>
    <cellStyle name="Percent 2 2 4" xfId="54138" xr:uid="{F411009E-83C1-4BD2-AE7F-5E5FB3DFF4A3}"/>
    <cellStyle name="Percent 2 2 5" xfId="5926" xr:uid="{8C212388-BD49-4E5B-B704-4A23FF686FA2}"/>
    <cellStyle name="Percent 2 2 6" xfId="11434" xr:uid="{C6CB4213-BB09-488D-86BE-F7555CED4C10}"/>
    <cellStyle name="Percent 2 2 7" xfId="11436" xr:uid="{A6033897-77B2-4E6C-A795-04E27406CD10}"/>
    <cellStyle name="Percent 2 2 8" xfId="11446" xr:uid="{27BBAAB6-E2C8-467C-B942-CAB0F4008D4C}"/>
    <cellStyle name="Percent 2 2 9" xfId="19057" xr:uid="{6DA54E15-E357-47DD-954B-6C2FE5F56E3C}"/>
    <cellStyle name="Percent 2 20" xfId="54119" xr:uid="{81CB8A04-C912-42B9-8D71-1391E42B86B8}"/>
    <cellStyle name="Percent 2 20 2" xfId="29000" xr:uid="{4A2EB627-9CC9-4439-88E7-FC47B531AC20}"/>
    <cellStyle name="Percent 2 21" xfId="54121" xr:uid="{AC0108A8-149B-436E-B5F1-DCAA97C4B715}"/>
    <cellStyle name="Percent 2 21 2" xfId="54123" xr:uid="{E38A943F-95E2-4FD4-89FB-291AD4E5A472}"/>
    <cellStyle name="Percent 2 22" xfId="54125" xr:uid="{5F6F4C37-A46B-4A11-8FCD-5D13E3191527}"/>
    <cellStyle name="Percent 2 22 2" xfId="54127" xr:uid="{73157E72-E8CD-4ADE-9665-78E6544C5DFC}"/>
    <cellStyle name="Percent 2 23" xfId="50622" xr:uid="{08D8D804-0711-42A0-9CD9-E70CAE34FF0C}"/>
    <cellStyle name="Percent 2 23 2" xfId="50625" xr:uid="{2B00C661-5970-42DB-B610-8F94F21ED1D9}"/>
    <cellStyle name="Percent 2 24" xfId="50628" xr:uid="{6D7B8762-7D9E-432A-8450-43324E1F0E55}"/>
    <cellStyle name="Percent 2 24 2" xfId="54129" xr:uid="{8DE6ABCE-FB5D-4DB3-94FB-9E301B02838B}"/>
    <cellStyle name="Percent 2 25" xfId="48249" xr:uid="{B89F8182-9882-4734-91B3-3F3B08C90304}"/>
    <cellStyle name="Percent 2 25 2" xfId="54140" xr:uid="{0302C7CB-CA3A-4BD7-BF5F-63ED74B4BD1D}"/>
    <cellStyle name="Percent 2 26" xfId="54142" xr:uid="{3AC057B0-AA7E-42F1-8690-96300B57B4A8}"/>
    <cellStyle name="Percent 2 26 2" xfId="54144" xr:uid="{74782CFF-351E-4E6E-962B-E914ECE3DC0C}"/>
    <cellStyle name="Percent 2 27" xfId="54146" xr:uid="{1F4C9E40-0D87-4DA2-AA22-F0A5E272AC31}"/>
    <cellStyle name="Percent 2 27 2" xfId="54148" xr:uid="{7F4236E6-D258-4983-8E2D-1715B0DC61AA}"/>
    <cellStyle name="Percent 2 28" xfId="54150" xr:uid="{31EEC3C0-CC73-4372-81F5-8454CA9F584B}"/>
    <cellStyle name="Percent 2 28 2" xfId="54152" xr:uid="{0C6A5B0C-B8E4-4C34-A51F-44C50D9A8FA8}"/>
    <cellStyle name="Percent 2 29" xfId="54154" xr:uid="{91FA2CA5-96B5-4DEE-8528-2226F5E0B467}"/>
    <cellStyle name="Percent 2 29 2" xfId="54156" xr:uid="{6B4F88E3-DB5C-4048-9384-DBF77D901438}"/>
    <cellStyle name="Percent 2 3" xfId="33727" xr:uid="{B7EEA238-5220-4183-B594-ABD9CD712AA2}"/>
    <cellStyle name="Percent 2 3 2" xfId="52048" xr:uid="{63FD5CAF-DA11-4E94-B584-610BF4DE546B}"/>
    <cellStyle name="Percent 2 3 3" xfId="54157" xr:uid="{9071BD85-131E-4954-A6C7-BC4593F2ED01}"/>
    <cellStyle name="Percent 2 30" xfId="48248" xr:uid="{16F74C36-F718-4988-98A4-B9191728744D}"/>
    <cellStyle name="Percent 2 30 2" xfId="54139" xr:uid="{D70A9395-7432-4E5B-AF47-8DDC8920BB2F}"/>
    <cellStyle name="Percent 2 31" xfId="54141" xr:uid="{7AA32BED-3D7E-4263-A515-108177F24EA2}"/>
    <cellStyle name="Percent 2 31 2" xfId="54143" xr:uid="{21D0CEF8-C069-47AA-B7A2-D09E7A24CEA6}"/>
    <cellStyle name="Percent 2 32" xfId="54145" xr:uid="{1E5BAB9A-94E4-40FF-AF64-FF8F05E02D71}"/>
    <cellStyle name="Percent 2 32 2" xfId="54147" xr:uid="{E471042D-FAAC-467D-9E58-F58E76A71CC4}"/>
    <cellStyle name="Percent 2 33" xfId="54149" xr:uid="{382442D1-46CB-485D-9389-2DF2AD8A8B9A}"/>
    <cellStyle name="Percent 2 33 2" xfId="54151" xr:uid="{3E07EF9D-8A49-4380-BABB-1D6E98EF8A15}"/>
    <cellStyle name="Percent 2 34" xfId="54153" xr:uid="{DC75334D-24DA-4108-9C5B-9D601ECB9DC0}"/>
    <cellStyle name="Percent 2 34 2" xfId="54155" xr:uid="{2BE2940A-39E1-4FE9-BC6C-AE4E02009718}"/>
    <cellStyle name="Percent 2 35" xfId="54159" xr:uid="{7D9BFE53-ED79-4E22-BC91-0F0DA57D308F}"/>
    <cellStyle name="Percent 2 35 2" xfId="52447" xr:uid="{ADB401F7-6AAC-4DF0-B265-D7316E7D0798}"/>
    <cellStyle name="Percent 2 36" xfId="41628" xr:uid="{6A22126E-847C-4871-809E-B71409D6F383}"/>
    <cellStyle name="Percent 2 36 2" xfId="22512" xr:uid="{50242479-0B2B-4FAF-84DD-1BAD87BE729F}"/>
    <cellStyle name="Percent 2 37" xfId="41633" xr:uid="{82D4B1E9-FA7F-4605-B21B-AD41E6F4EE40}"/>
    <cellStyle name="Percent 2 37 2" xfId="41639" xr:uid="{F834D554-869F-488A-8BF9-A68BEF745338}"/>
    <cellStyle name="Percent 2 38" xfId="41645" xr:uid="{3B0D709C-6926-46A8-864A-E4000C989561}"/>
    <cellStyle name="Percent 2 38 2" xfId="48135" xr:uid="{453349F4-692A-495A-8F56-4A2EC0610937}"/>
    <cellStyle name="Percent 2 39" xfId="48139" xr:uid="{1ED738B5-6127-4E1A-91C8-0696296BD918}"/>
    <cellStyle name="Percent 2 39 2" xfId="49805" xr:uid="{8DC2DB85-0E39-4EA0-80C9-EF62D89A1DB6}"/>
    <cellStyle name="Percent 2 4" xfId="48635" xr:uid="{6D9DC33E-1EA4-4F11-B2C4-DC566DABA7A5}"/>
    <cellStyle name="Percent 2 4 2" xfId="54160" xr:uid="{CCBD460F-F50B-46F3-8B40-08FACB9F0D96}"/>
    <cellStyle name="Percent 2 4 3" xfId="40421" xr:uid="{AF6901E2-0188-44EA-BBD3-46EFDAFDDB5F}"/>
    <cellStyle name="Percent 2 40" xfId="54158" xr:uid="{57EEA443-8AFA-4336-8A9D-6D5CA178CB6F}"/>
    <cellStyle name="Percent 2 40 2" xfId="52446" xr:uid="{9F2C136D-1839-49BD-84BA-ADB42801F0CB}"/>
    <cellStyle name="Percent 2 41" xfId="41627" xr:uid="{4280F89F-1FA8-4FDF-A29F-594DCC68D74D}"/>
    <cellStyle name="Percent 2 41 2" xfId="22511" xr:uid="{26D425D8-AB51-4E7E-9909-C62EE672D553}"/>
    <cellStyle name="Percent 2 42" xfId="41632" xr:uid="{E7E42AE2-27D3-4029-8734-18C9EC90F73C}"/>
    <cellStyle name="Percent 2 42 2" xfId="41638" xr:uid="{E84EC114-3CDE-4359-B040-F06B136CCC1F}"/>
    <cellStyle name="Percent 2 43" xfId="41644" xr:uid="{35E5202D-B394-438F-AEBE-D8227C6E9B63}"/>
    <cellStyle name="Percent 2 43 2" xfId="48134" xr:uid="{44FF53DA-24CC-4420-A8A4-A5FB0FF9D2F0}"/>
    <cellStyle name="Percent 2 44" xfId="48138" xr:uid="{AF33C036-0290-436A-AF31-E485A293E312}"/>
    <cellStyle name="Percent 2 44 2" xfId="49804" xr:uid="{AA8489DE-7E5B-49D6-9CCF-D32417D8BA74}"/>
    <cellStyle name="Percent 2 45" xfId="53461" xr:uid="{3BEFDC78-5CF8-4654-BCA6-95300C1C6759}"/>
    <cellStyle name="Percent 2 45 2" xfId="49827" xr:uid="{E6B8F038-B1F6-4B6E-AFF1-1D1EBBF18295}"/>
    <cellStyle name="Percent 2 46" xfId="9409" xr:uid="{01E493DE-FF63-443E-B0B1-8B271EDF2479}"/>
    <cellStyle name="Percent 2 46 2" xfId="16046" xr:uid="{A77F6B0F-9921-41C6-AE94-F3953B70A627}"/>
    <cellStyle name="Percent 2 47" xfId="16052" xr:uid="{A1FF7336-94A6-474E-BF1C-67BB4CC86DA6}"/>
    <cellStyle name="Percent 2 47 2" xfId="47389" xr:uid="{010D9896-8713-4432-A7A6-041836B296AC}"/>
    <cellStyle name="Percent 2 48" xfId="42426" xr:uid="{9E19BF7E-D3CA-4838-89AD-4F68C3E7D358}"/>
    <cellStyle name="Percent 2 48 2" xfId="42430" xr:uid="{ABECF7A7-4CF2-4554-8DAA-95FFAA3AFB0D}"/>
    <cellStyle name="Percent 2 49" xfId="42434" xr:uid="{43D059C0-C92F-4F08-A23B-F564C74AF46C}"/>
    <cellStyle name="Percent 2 49 2" xfId="47404" xr:uid="{D5D35F9B-7BE8-442E-9841-7E435F589136}"/>
    <cellStyle name="Percent 2 5" xfId="54161" xr:uid="{F77A6F79-BF4F-4D1B-B478-A7FD9C5BF253}"/>
    <cellStyle name="Percent 2 5 2" xfId="29178" xr:uid="{BCA95B4D-0F57-49EE-95CA-F7C1688586E8}"/>
    <cellStyle name="Percent 2 5 3" xfId="29185" xr:uid="{1C140CC3-DDCF-4116-9E0E-4DB53FF187B1}"/>
    <cellStyle name="Percent 2 50" xfId="53460" xr:uid="{E138B393-3413-49E3-8EC8-6219A14E935D}"/>
    <cellStyle name="Percent 2 50 2" xfId="49826" xr:uid="{9F014737-DCEE-46F9-B20A-894FCD04DDC7}"/>
    <cellStyle name="Percent 2 51" xfId="9408" xr:uid="{187AE2DC-8505-43A7-BDEB-51542A026BBA}"/>
    <cellStyle name="Percent 2 51 2" xfId="16045" xr:uid="{1CE9F96E-FD5E-48CD-9304-04A97F2638D7}"/>
    <cellStyle name="Percent 2 52" xfId="16051" xr:uid="{A9EB2B89-9958-48E0-ADD8-02801AE0855D}"/>
    <cellStyle name="Percent 2 52 2" xfId="47388" xr:uid="{3C757E5C-E0A6-42BF-BD53-89E080D62351}"/>
    <cellStyle name="Percent 2 53" xfId="42425" xr:uid="{9D12683D-3F23-4EDC-B345-F155EDFCA56F}"/>
    <cellStyle name="Percent 2 53 2" xfId="42429" xr:uid="{867D062C-BAE3-408F-8E0A-0A1F77A88A2B}"/>
    <cellStyle name="Percent 2 54" xfId="42433" xr:uid="{900C3AE6-A78C-4794-A16A-699758E7422C}"/>
    <cellStyle name="Percent 2 54 2" xfId="47403" xr:uid="{81646980-1EA6-48F8-9E5F-6501753FEBFB}"/>
    <cellStyle name="Percent 2 55" xfId="10815" xr:uid="{A5675223-4A8D-4014-920A-2659CDA4A66E}"/>
    <cellStyle name="Percent 2 55 2" xfId="4282" xr:uid="{B77D5D39-FA08-4F59-BB89-8E58E3DC0C32}"/>
    <cellStyle name="Percent 2 56" xfId="13418" xr:uid="{30025103-DA2F-4894-B1A3-E43E3B6B75E4}"/>
    <cellStyle name="Percent 2 56 2" xfId="1601" xr:uid="{B0F8E550-25D5-46EB-A742-904D81AD9953}"/>
    <cellStyle name="Percent 2 57" xfId="13421" xr:uid="{F28DF8C3-DD79-415C-95AD-4E31517F0DB8}"/>
    <cellStyle name="Percent 2 57 2" xfId="17328" xr:uid="{D18FBDEE-EE3E-4DC5-89E3-29C7C77CF99A}"/>
    <cellStyle name="Percent 2 58" xfId="6300" xr:uid="{03A7D181-46C5-489B-8F61-41A4E082098D}"/>
    <cellStyle name="Percent 2 58 2" xfId="54163" xr:uid="{DB0C4664-6AD1-4D9E-B8AF-4A9215CF6654}"/>
    <cellStyle name="Percent 2 59" xfId="54165" xr:uid="{4DA0E732-A757-42B5-BCF4-C6C075580D06}"/>
    <cellStyle name="Percent 2 59 2" xfId="54167" xr:uid="{1A90FB0B-5328-4763-895C-EC74D0F513C5}"/>
    <cellStyle name="Percent 2 6" xfId="54168" xr:uid="{0B60AD83-9894-41AD-8F71-11B11B73ABE4}"/>
    <cellStyle name="Percent 2 6 2" xfId="29371" xr:uid="{619F4143-CBD9-4888-B774-596BC67766FF}"/>
    <cellStyle name="Percent 2 60" xfId="10814" xr:uid="{DBDBD5EC-5B7F-4F44-A584-71C9103803B8}"/>
    <cellStyle name="Percent 2 60 2" xfId="4281" xr:uid="{EEC47A8B-505F-4E43-ADD9-562FB852B60A}"/>
    <cellStyle name="Percent 2 61" xfId="13417" xr:uid="{55D824BE-2735-4EA0-890A-D53665D958A4}"/>
    <cellStyle name="Percent 2 61 2" xfId="1600" xr:uid="{7BAB30AF-7EB6-44DA-82AE-1EE9029F26DA}"/>
    <cellStyle name="Percent 2 62" xfId="13420" xr:uid="{651CB32D-2100-4788-8EAE-D0F62B8BD50D}"/>
    <cellStyle name="Percent 2 62 2" xfId="17327" xr:uid="{57E83DA3-D39A-42A0-9407-BF10417D51E5}"/>
    <cellStyle name="Percent 2 63" xfId="6299" xr:uid="{3EFA5FB7-0A76-47EB-B69C-803930EBFA56}"/>
    <cellStyle name="Percent 2 63 2" xfId="54162" xr:uid="{F9886105-5987-442A-80D0-AC1CD4FCB8C6}"/>
    <cellStyle name="Percent 2 64" xfId="54164" xr:uid="{6BFABD8A-4795-4E47-841F-54E05F561015}"/>
    <cellStyle name="Percent 2 64 2" xfId="54166" xr:uid="{E84FE11D-D599-406A-8FD8-3594C7BCCF14}"/>
    <cellStyle name="Percent 2 65" xfId="54170" xr:uid="{CE709C9C-FE0D-442A-9721-ECC80FD8CD71}"/>
    <cellStyle name="Percent 2 65 2" xfId="54172" xr:uid="{55C6E969-01BE-40A8-8158-D4A76FB38156}"/>
    <cellStyle name="Percent 2 66" xfId="54174" xr:uid="{78B56474-BAF2-41C0-8D3F-8D5911B87772}"/>
    <cellStyle name="Percent 2 66 2" xfId="54176" xr:uid="{906A53AB-0CCE-4595-B4A3-8FAA6EC4BE18}"/>
    <cellStyle name="Percent 2 67" xfId="54178" xr:uid="{292E5552-7C56-46B9-8786-36F23316D135}"/>
    <cellStyle name="Percent 2 67 2" xfId="54180" xr:uid="{44997386-1464-4C40-A986-96E516855195}"/>
    <cellStyle name="Percent 2 68" xfId="50632" xr:uid="{38C27440-B153-4200-9938-EA273E5370A4}"/>
    <cellStyle name="Percent 2 68 2" xfId="54182" xr:uid="{BD74AAE8-23F2-4E0A-976D-A02B8E5E60D1}"/>
    <cellStyle name="Percent 2 69" xfId="54184" xr:uid="{B1C1570E-4F08-4A9A-8666-6DA56E826D47}"/>
    <cellStyle name="Percent 2 69 2" xfId="54186" xr:uid="{380F0793-C6C3-4B53-A841-420281513816}"/>
    <cellStyle name="Percent 2 7" xfId="54187" xr:uid="{4E03E55A-8173-4363-BA1C-49D37216ADE0}"/>
    <cellStyle name="Percent 2 7 2" xfId="2769" xr:uid="{85F361EC-2461-4A42-B5C2-02B99598A958}"/>
    <cellStyle name="Percent 2 70" xfId="54169" xr:uid="{912B3DDF-DDBC-483C-8909-569A8614466C}"/>
    <cellStyle name="Percent 2 70 2" xfId="54171" xr:uid="{FE3EE31D-F32C-4F56-B706-DD66228F5236}"/>
    <cellStyle name="Percent 2 71" xfId="54173" xr:uid="{1E0ED1FA-1BDF-4E7F-8FB2-0388BBBF652E}"/>
    <cellStyle name="Percent 2 71 2" xfId="54175" xr:uid="{A612DB67-3A54-4515-83A7-D15B4AEEFE60}"/>
    <cellStyle name="Percent 2 72" xfId="54177" xr:uid="{4BCEF418-525F-466A-9525-FE485EB0DEB7}"/>
    <cellStyle name="Percent 2 72 2" xfId="54179" xr:uid="{473F2880-7D1C-4A5F-AFF5-76340E4C885F}"/>
    <cellStyle name="Percent 2 73" xfId="50631" xr:uid="{3F673269-D1D2-4C04-8C87-6A5A16E23DAC}"/>
    <cellStyle name="Percent 2 73 2" xfId="54181" xr:uid="{08CED04F-D973-4FA0-A978-BCB377B42171}"/>
    <cellStyle name="Percent 2 74" xfId="54183" xr:uid="{DD4E0B12-CE01-44DD-BA89-438C2A686639}"/>
    <cellStyle name="Percent 2 74 2" xfId="54185" xr:uid="{D4D02821-2A63-4C07-9035-0E886D0E34A5}"/>
    <cellStyle name="Percent 2 75" xfId="54189" xr:uid="{96A8B170-EFE8-4813-BA50-A61BE247DED1}"/>
    <cellStyle name="Percent 2 75 2" xfId="54190" xr:uid="{2EC25C00-AD3D-45F1-8441-8928F3BB807F}"/>
    <cellStyle name="Percent 2 76" xfId="54192" xr:uid="{7F5F8490-93FE-4006-956D-8E9E6B0D45AA}"/>
    <cellStyle name="Percent 2 77" xfId="29807" xr:uid="{EDB747CD-1FDC-4145-A4B1-52C04228F849}"/>
    <cellStyle name="Percent 2 78" xfId="29812" xr:uid="{953043C6-20FE-4176-AE51-F878BB585721}"/>
    <cellStyle name="Percent 2 79" xfId="54194" xr:uid="{37136B07-73CA-4A1E-A70A-FB39DC2248FD}"/>
    <cellStyle name="Percent 2 8" xfId="54195" xr:uid="{5433CD9D-4DAE-4019-8972-B44FBB59DDCF}"/>
    <cellStyle name="Percent 2 8 2" xfId="1768" xr:uid="{BD45EA46-5B32-4157-8EEF-D28845D324E7}"/>
    <cellStyle name="Percent 2 80" xfId="54188" xr:uid="{ACAFCE3C-E527-4633-90AF-3B0C534786C5}"/>
    <cellStyle name="Percent 2 81" xfId="54191" xr:uid="{752F0B33-CA41-4D52-BA56-4F97B35FA8DB}"/>
    <cellStyle name="Percent 2 82" xfId="29806" xr:uid="{BCB7A3BF-3B4C-4D6E-BF98-B69E4A687446}"/>
    <cellStyle name="Percent 2 83" xfId="29811" xr:uid="{97959B96-95BF-4B16-9A03-32A52CEC6DFC}"/>
    <cellStyle name="Percent 2 84" xfId="54193" xr:uid="{35AA78B5-6BDC-4515-9AC0-B8FA97EE646B}"/>
    <cellStyle name="Percent 2 85" xfId="54197" xr:uid="{89560A49-BD4C-44AE-8B7B-5B0EC05CC0F3}"/>
    <cellStyle name="Percent 2 86" xfId="41652" xr:uid="{E8131E79-51C6-41AC-9679-7ED75D4BD955}"/>
    <cellStyle name="Percent 2 87" xfId="41657" xr:uid="{32064779-AD62-4737-BA7B-C5468AA54DDA}"/>
    <cellStyle name="Percent 2 88" xfId="48144" xr:uid="{3043C282-5271-488F-A971-C6180CF1EE65}"/>
    <cellStyle name="Percent 2 89" xfId="53466" xr:uid="{A7FF6190-C47D-4D2A-8CF5-9F860A61AB78}"/>
    <cellStyle name="Percent 2 9" xfId="54198" xr:uid="{E009DFB6-6FB7-4CCE-BE5D-CEB5CC26C2EF}"/>
    <cellStyle name="Percent 2 9 2" xfId="5394" xr:uid="{20122DD3-1C23-4B5B-87EE-C40B3CE361FB}"/>
    <cellStyle name="Percent 2 90" xfId="54196" xr:uid="{78ACCE0C-1521-476F-B56D-7CCE7C799118}"/>
    <cellStyle name="Percent 2 91" xfId="41651" xr:uid="{F74F5CE7-669F-4C17-B5C8-4DF17FAF1020}"/>
    <cellStyle name="Percent 2 92" xfId="41656" xr:uid="{35A8F218-B88F-4258-9F55-178B0AEA2F54}"/>
    <cellStyle name="Percent 2 93" xfId="48143" xr:uid="{C6D9753B-0C66-4D56-B413-1FED48407595}"/>
    <cellStyle name="Percent 2 94" xfId="53465" xr:uid="{2AE7F01B-458E-4346-A6FA-67FCCFF8EE79}"/>
    <cellStyle name="Percent 2 95" xfId="19951" xr:uid="{474127E1-242B-41F0-968A-7DCA38750313}"/>
    <cellStyle name="Percent 2 96" xfId="16064" xr:uid="{D81D9D45-A72A-4408-8C58-3CCCDBE9A58F}"/>
    <cellStyle name="Percent 2 97" xfId="1874" xr:uid="{AAC80BB6-97B7-4641-BABF-EDB0573BBE76}"/>
    <cellStyle name="Percent 2 98" xfId="16692" xr:uid="{F044505D-1B55-472B-9277-B134476AF423}"/>
    <cellStyle name="Percent 2 99" xfId="47408" xr:uid="{EE901C73-D00F-4F8E-984A-99EA6881F96D}"/>
    <cellStyle name="Percent 2_PANdata - combined,name QSS" xfId="44780" xr:uid="{2D605026-5A37-4DAA-BBFF-76E7B84FCB76}"/>
    <cellStyle name="Percent 3" xfId="33731" xr:uid="{9F5CF2AC-FE6E-4A8D-8D4D-01E8927CA13D}"/>
    <cellStyle name="Percent 3 10" xfId="54199" xr:uid="{2A9B1743-2501-468C-845C-D9BFEA2AD050}"/>
    <cellStyle name="Percent 3 11" xfId="54200" xr:uid="{F682646C-46C3-413A-9E59-5D50FA07174D}"/>
    <cellStyle name="Percent 3 12" xfId="18968" xr:uid="{DBC20AA5-8844-4FEF-9425-DBD3BA205852}"/>
    <cellStyle name="Percent 3 13" xfId="54201" xr:uid="{90C12F4C-7F0F-4B3A-98C5-7AA5871F10DA}"/>
    <cellStyle name="Percent 3 14" xfId="54202" xr:uid="{817974F5-4950-437B-8D7C-E7FEEE776C72}"/>
    <cellStyle name="Percent 3 15" xfId="54204" xr:uid="{69DBC99D-AFB7-467E-B914-6C96CCC94EF2}"/>
    <cellStyle name="Percent 3 16" xfId="54206" xr:uid="{184D2FAE-951B-4837-854D-5938EECC907B}"/>
    <cellStyle name="Percent 3 17" xfId="54208" xr:uid="{5E8910C5-D558-4F58-AB3F-40940E75F0A6}"/>
    <cellStyle name="Percent 3 18" xfId="17927" xr:uid="{4E91FBA9-EC07-43AE-9A09-B3B99E0C4E40}"/>
    <cellStyle name="Percent 3 19" xfId="41008" xr:uid="{23795532-74C4-4A96-A6A8-74EFB016E87B}"/>
    <cellStyle name="Percent 3 2" xfId="33735" xr:uid="{1BDF1A47-0E89-48E6-AF1D-3542BCC2ACC6}"/>
    <cellStyle name="Percent 3 2 2" xfId="34797" xr:uid="{0959472D-16BA-4DCC-B700-0E7D52793141}"/>
    <cellStyle name="Percent 3 20" xfId="54203" xr:uid="{AAE4AF95-4FB7-4B33-AFE4-8E9611345DCD}"/>
    <cellStyle name="Percent 3 21" xfId="54205" xr:uid="{AF2152A7-697A-48A7-AEF9-9FD262626865}"/>
    <cellStyle name="Percent 3 22" xfId="54207" xr:uid="{3ECA3FE3-7843-4F5E-B3D6-3CD820A85879}"/>
    <cellStyle name="Percent 3 23" xfId="17926" xr:uid="{3DB69BFC-9730-4638-A0A2-19C9AC516FAE}"/>
    <cellStyle name="Percent 3 24" xfId="41007" xr:uid="{33DD9FE6-068F-44BB-AA28-20A64C9687CA}"/>
    <cellStyle name="Percent 3 25" xfId="9344" xr:uid="{517530F1-59AE-4087-B797-08153D9BC13C}"/>
    <cellStyle name="Percent 3 26" xfId="12686" xr:uid="{D5BC9937-0CC1-44E9-A4E2-74698CF41272}"/>
    <cellStyle name="Percent 3 27" xfId="12732" xr:uid="{2D33B861-D076-466F-B844-17BA373AC9ED}"/>
    <cellStyle name="Percent 3 28" xfId="12758" xr:uid="{CCEE28B7-E6AC-428E-8EB9-68A55E43A951}"/>
    <cellStyle name="Percent 3 29" xfId="121" xr:uid="{F4183D37-7474-4EA1-A358-EADFD927B110}"/>
    <cellStyle name="Percent 3 3" xfId="45975" xr:uid="{67E51A64-0F65-47F1-A1A3-BF0EAAA40BE8}"/>
    <cellStyle name="Percent 3 3 2" xfId="42611" xr:uid="{5734ACA9-809C-4BB4-AF82-42D17275A651}"/>
    <cellStyle name="Percent 3 3 2 2" xfId="42613" xr:uid="{1A6115E3-0636-4A4B-9A67-3C9CF40885BA}"/>
    <cellStyle name="Percent 3 3 2 2 2" xfId="37420" xr:uid="{9C7D03DC-631B-4DFC-BC84-DFC421023B5B}"/>
    <cellStyle name="Percent 3 3 2 2 2 2" xfId="10477" xr:uid="{8B341193-F9C3-42DC-99C8-67E65ABFD0A0}"/>
    <cellStyle name="Percent 3 3 2 2 3" xfId="37428" xr:uid="{B4E5D29A-B2D0-4EE8-8BA8-755D86EB7378}"/>
    <cellStyle name="Percent 3 3 2 3" xfId="42615" xr:uid="{88915FE4-8BF0-48F4-8FFF-8763E4A4F61F}"/>
    <cellStyle name="Percent 3 3 2 3 2" xfId="37442" xr:uid="{C6AFB4BC-50E0-427A-AE53-3080093C2CF5}"/>
    <cellStyle name="Percent 3 3 2 3 2 2" xfId="10162" xr:uid="{3446D36A-5739-4407-A1EA-BC8164D538B5}"/>
    <cellStyle name="Percent 3 3 2 3 3" xfId="10174" xr:uid="{C8215D54-04AA-4E95-9402-A79E07A51047}"/>
    <cellStyle name="Percent 3 3 2 4" xfId="42617" xr:uid="{481BFB10-B9A1-48C1-BA23-C4F97D6239DF}"/>
    <cellStyle name="Percent 3 3 2 4 2" xfId="2367" xr:uid="{EA82BF6B-7D0B-4DDE-B75F-5332245FC3EF}"/>
    <cellStyle name="Percent 3 3 2 5" xfId="32271" xr:uid="{29CA96E9-180D-49E0-8DD7-89FE9CBC9AF6}"/>
    <cellStyle name="Percent 3 3 3" xfId="42619" xr:uid="{CFF1018F-B62A-4323-A30D-05CF7DFC96AC}"/>
    <cellStyle name="Percent 3 3 3 2" xfId="42621" xr:uid="{E7B3DC3E-73EB-4AB6-9C1A-B0E9F51FB00D}"/>
    <cellStyle name="Percent 3 3 3 2 2" xfId="37510" xr:uid="{18908838-5E78-4E5F-9E88-1129F014C89E}"/>
    <cellStyle name="Percent 3 3 3 3" xfId="42623" xr:uid="{32724E7A-4C44-4CE3-88A4-454CE11B6983}"/>
    <cellStyle name="Percent 3 3 4" xfId="29766" xr:uid="{B3BCCB6F-5D11-49ED-811F-999C75BE2E94}"/>
    <cellStyle name="Percent 3 3 4 2" xfId="42626" xr:uid="{0612885B-9552-4528-8B34-C40204EF041A}"/>
    <cellStyle name="Percent 3 3 4 2 2" xfId="37558" xr:uid="{61D1F23D-39AD-4775-8313-551EA0D2A8E8}"/>
    <cellStyle name="Percent 3 3 4 3" xfId="42628" xr:uid="{55D53188-05D4-4CDA-8205-479F790DAE59}"/>
    <cellStyle name="Percent 3 3 5" xfId="42630" xr:uid="{CEA14390-4ED5-4259-B0A9-5A9AB13853AA}"/>
    <cellStyle name="Percent 3 3 5 2" xfId="7359" xr:uid="{596FCC03-9363-430E-9F9E-B5AB7F0A678F}"/>
    <cellStyle name="Percent 3 3 6" xfId="42632" xr:uid="{F2AF4098-31EF-4E5E-9633-0D01855F3E9E}"/>
    <cellStyle name="Percent 3 30" xfId="9343" xr:uid="{78B8B7F0-CA7C-4D09-92A4-8116883CC044}"/>
    <cellStyle name="Percent 3 31" xfId="12685" xr:uid="{E7B64ED6-7E9A-4F69-A24A-DD538C425F76}"/>
    <cellStyle name="Percent 3 32" xfId="12731" xr:uid="{E0048131-C872-4FF1-8CB4-8AEF851590DE}"/>
    <cellStyle name="Percent 3 33" xfId="12757" xr:uid="{5D236F38-1D1B-4D31-B90E-5E9A5F00556F}"/>
    <cellStyle name="Percent 3 34" xfId="120" xr:uid="{D6252D64-670D-4DB0-82AF-560BE86EA141}"/>
    <cellStyle name="Percent 3 35" xfId="12787" xr:uid="{ED282AB7-0F29-46D2-B5BA-39E7A51478B1}"/>
    <cellStyle name="Percent 3 36" xfId="17046" xr:uid="{4E44C3FA-7BAA-4D95-8958-09C3528DED25}"/>
    <cellStyle name="Percent 3 37" xfId="54210" xr:uid="{C95832F1-EF13-4A3C-9E2F-0D8A2398168E}"/>
    <cellStyle name="Percent 3 38" xfId="54212" xr:uid="{C775A8E6-5D6D-4FF7-A27E-2DF01DEE6BF7}"/>
    <cellStyle name="Percent 3 39" xfId="51724" xr:uid="{7F68C022-8113-42D2-87A7-6EB0BDB4D55B}"/>
    <cellStyle name="Percent 3 4" xfId="54213" xr:uid="{79F645DD-574A-4F51-A981-227E15315CF0}"/>
    <cellStyle name="Percent 3 4 2" xfId="35431" xr:uid="{F4802856-81C1-4242-A01E-5A327A060394}"/>
    <cellStyle name="Percent 3 4 2 2" xfId="35434" xr:uid="{37E4B06A-6362-4E71-8C84-845597A77703}"/>
    <cellStyle name="Percent 3 4 2 2 2" xfId="35437" xr:uid="{C7FEF67A-560E-4B21-BF3C-CB3862C0FA7F}"/>
    <cellStyle name="Percent 3 4 2 3" xfId="35453" xr:uid="{9449337D-A61F-4285-859B-BF9A3356054A}"/>
    <cellStyle name="Percent 3 4 3" xfId="35467" xr:uid="{D0783294-20BA-4390-807A-7185495FA465}"/>
    <cellStyle name="Percent 3 4 3 2" xfId="35471" xr:uid="{03A18423-EA1A-4F3E-AC6B-F26001502BBB}"/>
    <cellStyle name="Percent 3 4 3 2 2" xfId="35475" xr:uid="{0D9A24BB-4B78-43A0-89F0-3DCDA7F7B3BC}"/>
    <cellStyle name="Percent 3 4 3 3" xfId="35485" xr:uid="{33F65CE0-E533-4C52-A254-9D757E245644}"/>
    <cellStyle name="Percent 3 4 4" xfId="35493" xr:uid="{1F242923-747A-47FD-A58A-433E14CBC18A}"/>
    <cellStyle name="Percent 3 4 4 2" xfId="35497" xr:uid="{1E4702AD-384F-4D60-9A19-4D8CF44B04FF}"/>
    <cellStyle name="Percent 3 4 5" xfId="9326" xr:uid="{AE20217D-BB17-43D6-82BD-1B79067C6543}"/>
    <cellStyle name="Percent 3 40" xfId="12786" xr:uid="{71B5F770-8F85-4508-8F4E-76C1A06F722A}"/>
    <cellStyle name="Percent 3 41" xfId="17045" xr:uid="{5C6E9D05-7C4D-4D3A-9DE6-43029AF63679}"/>
    <cellStyle name="Percent 3 42" xfId="54209" xr:uid="{37C495E9-5DD4-4274-8104-3209C73329CC}"/>
    <cellStyle name="Percent 3 43" xfId="54211" xr:uid="{C2AC8AA2-26A1-4652-8E05-DCD9C7BA78B9}"/>
    <cellStyle name="Percent 3 44" xfId="51723" xr:uid="{E0D63144-3785-4B7C-9532-621F7D1B6CB1}"/>
    <cellStyle name="Percent 3 5" xfId="13471" xr:uid="{0A3928BF-99B8-45AA-BBD0-7418F5E20E96}"/>
    <cellStyle name="Percent 3 5 2" xfId="11860" xr:uid="{3A83D3FE-0E59-4738-8D2F-DE42A39B0E92}"/>
    <cellStyle name="Percent 3 5 2 2" xfId="11868" xr:uid="{26128E3D-9087-4180-946C-6C1A9D5E92EE}"/>
    <cellStyle name="Percent 3 5 3" xfId="11877" xr:uid="{D307CD8B-E8D9-44EA-ACF4-F9EE44DA46B4}"/>
    <cellStyle name="Percent 3 6" xfId="13555" xr:uid="{CA8FF6A5-539D-4354-87C1-C7CF0DF94A61}"/>
    <cellStyle name="Percent 3 6 2" xfId="11916" xr:uid="{F0125AE0-B8FD-4122-AE99-D6E672CFDE79}"/>
    <cellStyle name="Percent 3 6 2 2" xfId="11611" xr:uid="{F432C6E3-34C7-4A86-BB2D-8FA40CC3FA1C}"/>
    <cellStyle name="Percent 3 6 3" xfId="13558" xr:uid="{A95B2C9D-8B65-42B7-8ADE-F229A97BA3AA}"/>
    <cellStyle name="Percent 3 7" xfId="13565" xr:uid="{0ECA2490-9EF9-404C-8533-590650C70733}"/>
    <cellStyle name="Percent 3 7 2" xfId="13567" xr:uid="{ACFABD6C-0681-4F5A-8213-3A30D7C52CD6}"/>
    <cellStyle name="Percent 3 8" xfId="13585" xr:uid="{C5B32AEC-562E-4A04-9981-69F5F971271B}"/>
    <cellStyle name="Percent 3 9" xfId="13594" xr:uid="{5F5765B2-310F-4118-81B9-4828A428CE7C}"/>
    <cellStyle name="Percent 4" xfId="33739" xr:uid="{B87912EA-A3AF-477E-9D99-D86DE6F5FF36}"/>
    <cellStyle name="Percent 4 2" xfId="52050" xr:uid="{8C7E0D56-07C2-45A0-9175-150C21EF4562}"/>
    <cellStyle name="Percent 4 2 2" xfId="54214" xr:uid="{9C720DB6-0AD4-4227-B545-C7D9A00AF831}"/>
    <cellStyle name="Percent 4 3" xfId="54215" xr:uid="{FC43885B-C9A1-4F2D-8FC1-E84C5ADEF951}"/>
    <cellStyle name="Percent 5" xfId="49128" xr:uid="{CFCC6604-3124-4A6A-AD23-0D12C0EC20D7}"/>
    <cellStyle name="Percent 5 2" xfId="54216" xr:uid="{AA30CFC4-D24E-4C9E-AAD4-4EC02ED84DD3}"/>
    <cellStyle name="Percent 6" xfId="31875" xr:uid="{EA6D37B5-B8AA-400B-A414-691593629993}"/>
    <cellStyle name="Percent 6 2" xfId="54217" xr:uid="{FCB378F8-356F-444F-BEF9-5A171FFB4F67}"/>
    <cellStyle name="Percent 7" xfId="54218" xr:uid="{DC4628D9-5775-41BB-85A8-D781BFD8AA0F}"/>
    <cellStyle name="Percent 7 2" xfId="16345" xr:uid="{05C5CC71-BBDF-46F5-AC79-51DE3B2EC05B}"/>
    <cellStyle name="Percent 7 2 2" xfId="14412" xr:uid="{D49FDB2F-ABA7-48FE-9E03-53A9AFCC060A}"/>
    <cellStyle name="Percent 7 3" xfId="13137" xr:uid="{DA3B9792-FC92-4163-8458-9C229BC1AAE6}"/>
    <cellStyle name="Percent 7 4" xfId="54219" xr:uid="{ADCE9918-78EB-41DB-8E44-EE1157BF0DE4}"/>
    <cellStyle name="Percent 8" xfId="46139" xr:uid="{9CFB4BA6-B92A-4991-885D-33308392551B}"/>
    <cellStyle name="Percent 8 2" xfId="2450" xr:uid="{C3FDAD86-2636-4C95-8D5D-6E919065641C}"/>
    <cellStyle name="Percent 8 2 2" xfId="47829" xr:uid="{744DE4A5-775C-4E71-929F-CDF39361FC75}"/>
    <cellStyle name="Percent 8 3" xfId="54220" xr:uid="{754CE4F5-0AC0-4A6F-8CD6-9198DC937326}"/>
    <cellStyle name="Percent 9" xfId="25651" xr:uid="{4199F323-CA19-4520-A5B1-BFD83F1C366D}"/>
    <cellStyle name="Product Title" xfId="26354" xr:uid="{AD621CE4-C6A1-4AC1-8602-885CAD467819}"/>
    <cellStyle name="Result" xfId="54221" xr:uid="{844DB332-63B5-44DD-8C2B-31168B413C4B}"/>
    <cellStyle name="Result 1" xfId="27391" xr:uid="{490FDD86-57AA-4C67-9C26-35074AE5FABA}"/>
    <cellStyle name="Result2" xfId="54222" xr:uid="{61D4690E-EA4B-42EA-8CA0-7B8049193FEA}"/>
    <cellStyle name="Result2 1" xfId="54223" xr:uid="{1761DCF3-456B-4286-A334-01D1A00066D1}"/>
    <cellStyle name="style1536899579810" xfId="44765" xr:uid="{CB997F6B-FDD7-4719-AD9A-1D6C709802E9}"/>
    <cellStyle name="style1536899579810 2" xfId="54224" xr:uid="{074020A9-2898-47AA-B202-DB477965CA44}"/>
    <cellStyle name="Text" xfId="54225" xr:uid="{49E024F2-F6B1-4155-8E9D-41C112C5E8BC}"/>
    <cellStyle name="Title 2" xfId="54226" xr:uid="{FCCC118E-A873-4B03-9CA5-55FB0FD2C775}"/>
    <cellStyle name="Title 2 2" xfId="54227" xr:uid="{CA7745A8-D764-48A2-9EF7-7140E0687544}"/>
    <cellStyle name="Title 2 3" xfId="54228" xr:uid="{A04A51FA-183F-4BB2-8711-6E9F73A73332}"/>
    <cellStyle name="Title 2 4" xfId="54229" xr:uid="{22CBD302-4FE2-40B1-89E0-133C097B3285}"/>
    <cellStyle name="Title 2 5" xfId="54230" xr:uid="{0CAE55B4-C066-43E1-B011-0F358F209EDB}"/>
    <cellStyle name="Title 2 6" xfId="54231" xr:uid="{6E921709-4BAD-453E-AD12-13A595E85858}"/>
    <cellStyle name="Title 2 7" xfId="1300" xr:uid="{9ADD0F9D-AC4C-4518-8626-DA010385C3B8}"/>
    <cellStyle name="Title 3" xfId="54232" xr:uid="{81985A30-74DE-4215-A518-ED8955199713}"/>
    <cellStyle name="Title 4" xfId="31191" xr:uid="{BE01FAA4-72B3-4677-A7DF-ABDF50779D95}"/>
    <cellStyle name="Title 5" xfId="9485" xr:uid="{46BF9BFB-C284-446C-B285-40F4E73A0E29}"/>
    <cellStyle name="Title 6" xfId="746" xr:uid="{4C516921-3E42-4B99-BC17-E8663AB70B38}"/>
    <cellStyle name="Total 2" xfId="6746" xr:uid="{20282F95-3686-4366-AAFD-BC69408CA070}"/>
    <cellStyle name="Total 2 2" xfId="54233" xr:uid="{66E38800-D284-4F84-B206-8776AD6CD49B}"/>
    <cellStyle name="Total 2 2 2" xfId="54234" xr:uid="{3F2A7AD1-4571-4A0E-9CF6-FC6DC9288191}"/>
    <cellStyle name="Total 2 3" xfId="54235" xr:uid="{1237A186-9D3F-47B3-85E0-D4F3546908B1}"/>
    <cellStyle name="Total 2 4" xfId="54236" xr:uid="{F0A551C7-FD9F-47E3-A58B-135DAE1FCC21}"/>
    <cellStyle name="Total 2 5" xfId="54237" xr:uid="{A6333454-9421-4ABC-B37C-735D10BB50C3}"/>
    <cellStyle name="Total 2 6" xfId="54238" xr:uid="{5DD272A0-18FA-4546-BBC7-13B0A553BD54}"/>
    <cellStyle name="Total 2 7" xfId="33699" xr:uid="{C4C86682-C71A-4A9C-9C9C-CBD2BCD95810}"/>
    <cellStyle name="Total 3" xfId="54239" xr:uid="{72549509-8F63-4F5E-912B-92346072F2AB}"/>
    <cellStyle name="Total 4" xfId="54240" xr:uid="{5B699597-D755-4093-9E76-867C487F5C62}"/>
    <cellStyle name="Total 5" xfId="49978" xr:uid="{E8BE0A86-8BD2-4282-B2F3-4B1F5D66D46C}"/>
    <cellStyle name="Total 6" xfId="49986" xr:uid="{573595A9-7BE9-48AA-B759-A90CBFB63F26}"/>
    <cellStyle name="Warning Text 2" xfId="54085" xr:uid="{D649AD43-9112-474A-BE02-B224788E276A}"/>
    <cellStyle name="Warning Text 2 2" xfId="49078" xr:uid="{3408C8BF-7F83-40F9-9826-5A5C16EEFB6F}"/>
    <cellStyle name="Warning Text 2 3" xfId="49080" xr:uid="{986EC286-4B43-4E89-B0CF-81B745F465B3}"/>
    <cellStyle name="Warning Text 2 4" xfId="26368" xr:uid="{037D4254-5EF7-401F-ACD4-ABA1A85DC665}"/>
    <cellStyle name="Warning Text 2 5" xfId="54241" xr:uid="{046C14B1-8C3D-486F-8FB4-29CCBDCFD842}"/>
    <cellStyle name="Warning Text 2 6" xfId="46201" xr:uid="{FD88832C-82C2-4F25-ACF9-5881C37403F1}"/>
    <cellStyle name="Warning Text 2 7" xfId="46204" xr:uid="{16045344-D94A-4C52-AD7E-313A2367F3DD}"/>
    <cellStyle name="Warning Text 3" xfId="30000" xr:uid="{00CD74D0-2032-41B3-BB47-8E914D24D595}"/>
    <cellStyle name="Warning Text 4" xfId="52291" xr:uid="{F53F530A-1264-46C4-A017-EBAE532F2E89}"/>
    <cellStyle name="Warning Text 5" xfId="52298" xr:uid="{F58E9DD6-0702-402A-A82E-8A003DE20166}"/>
    <cellStyle name="Warning Text 6" xfId="52303" xr:uid="{82E28CC4-C76F-4E56-A1F6-725275864CDC}"/>
  </cellStyles>
  <dxfs count="109"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  <dxf>
      <font>
        <b/>
        <i val="0"/>
        <color indexed="1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233A-FA12-4D90-AAD6-636BCB19BE7B}">
  <dimension ref="A1:P55"/>
  <sheetViews>
    <sheetView tabSelected="1" view="pageBreakPreview" zoomScale="70" zoomScaleNormal="100" zoomScaleSheetLayoutView="70" workbookViewId="0">
      <selection activeCell="E18" sqref="E18:I18"/>
    </sheetView>
  </sheetViews>
  <sheetFormatPr defaultColWidth="9.19921875" defaultRowHeight="16.899999999999999"/>
  <cols>
    <col min="1" max="1" width="2.53125" style="1" customWidth="1"/>
    <col min="2" max="2" width="11.796875" style="1" customWidth="1"/>
    <col min="3" max="3" width="42.73046875" style="1" customWidth="1"/>
    <col min="4" max="4" width="10.59765625" style="1" customWidth="1"/>
    <col min="5" max="5" width="13.796875" style="1" customWidth="1"/>
    <col min="6" max="6" width="14" style="1" customWidth="1"/>
    <col min="7" max="7" width="14.796875" style="1" customWidth="1"/>
    <col min="8" max="8" width="13" style="1" customWidth="1"/>
    <col min="9" max="9" width="12.73046875" style="1" customWidth="1"/>
    <col min="10" max="10" width="1.73046875" style="1" customWidth="1"/>
    <col min="11" max="11" width="9.19921875" style="1"/>
    <col min="12" max="16" width="12.73046875" style="18" bestFit="1" customWidth="1"/>
    <col min="17" max="16384" width="9.19921875" style="1"/>
  </cols>
  <sheetData>
    <row r="1" spans="1:16" ht="8.25" customHeight="1">
      <c r="L1" s="2"/>
      <c r="M1" s="2"/>
      <c r="N1" s="2"/>
      <c r="O1" s="2"/>
      <c r="P1" s="2"/>
    </row>
    <row r="2" spans="1:16" ht="8.25" customHeight="1">
      <c r="L2" s="3"/>
      <c r="M2" s="3"/>
      <c r="N2" s="3"/>
      <c r="O2" s="3"/>
      <c r="P2" s="3"/>
    </row>
    <row r="3" spans="1:16" ht="16.5" customHeight="1">
      <c r="A3" s="634"/>
      <c r="B3" s="636" t="s">
        <v>850</v>
      </c>
      <c r="C3" s="637" t="s">
        <v>504</v>
      </c>
      <c r="D3" s="634"/>
      <c r="E3" s="634"/>
      <c r="F3" s="634"/>
      <c r="G3" s="634"/>
      <c r="H3" s="634"/>
      <c r="I3" s="638"/>
      <c r="J3" s="634"/>
      <c r="K3" s="634"/>
      <c r="L3" s="635"/>
      <c r="M3" s="635"/>
      <c r="N3" s="635"/>
      <c r="O3" s="635"/>
      <c r="P3" s="635"/>
    </row>
    <row r="4" spans="1:16" ht="16.5" customHeight="1">
      <c r="A4" s="634"/>
      <c r="B4" s="639" t="s">
        <v>851</v>
      </c>
      <c r="C4" s="640" t="s">
        <v>505</v>
      </c>
      <c r="D4" s="641"/>
      <c r="E4" s="641"/>
      <c r="F4" s="642"/>
      <c r="G4" s="642"/>
      <c r="H4" s="642"/>
      <c r="I4" s="638"/>
      <c r="J4" s="634"/>
      <c r="K4" s="634"/>
      <c r="L4" s="1158"/>
      <c r="M4" s="1158"/>
      <c r="N4" s="1158"/>
      <c r="O4" s="1158"/>
      <c r="P4" s="1158"/>
    </row>
    <row r="5" spans="1:16" ht="13.15" customHeight="1" thickBot="1">
      <c r="A5" s="643"/>
      <c r="B5" s="1170"/>
      <c r="C5" s="1170"/>
      <c r="D5" s="1170"/>
      <c r="E5" s="1170"/>
      <c r="F5" s="1170"/>
      <c r="G5" s="1170"/>
      <c r="H5" s="1170"/>
      <c r="I5" s="1170"/>
      <c r="J5" s="634"/>
      <c r="K5" s="634"/>
      <c r="L5" s="1159"/>
      <c r="M5" s="1159"/>
      <c r="N5" s="1159"/>
      <c r="O5" s="1159"/>
      <c r="P5" s="1159"/>
    </row>
    <row r="6" spans="1:16" s="12" customFormat="1" ht="43.05" customHeight="1" thickBot="1">
      <c r="A6" s="644"/>
      <c r="B6" s="1171" t="s">
        <v>2</v>
      </c>
      <c r="C6" s="1171"/>
      <c r="D6" s="644"/>
      <c r="E6" s="644">
        <v>2017</v>
      </c>
      <c r="F6" s="645">
        <v>2018</v>
      </c>
      <c r="G6" s="645">
        <v>2019</v>
      </c>
      <c r="H6" s="645">
        <v>2020</v>
      </c>
      <c r="I6" s="645">
        <v>2021</v>
      </c>
      <c r="J6" s="646"/>
      <c r="K6" s="647"/>
      <c r="L6" s="684"/>
      <c r="M6" s="684"/>
      <c r="N6" s="684"/>
      <c r="O6" s="684"/>
      <c r="P6" s="684"/>
    </row>
    <row r="7" spans="1:16" s="12" customFormat="1" ht="19.899999999999999" customHeight="1">
      <c r="A7" s="685"/>
      <c r="B7" s="1172" t="s">
        <v>3</v>
      </c>
      <c r="C7" s="1172"/>
      <c r="D7" s="1172"/>
      <c r="E7" s="685"/>
      <c r="F7" s="686"/>
      <c r="G7" s="686"/>
      <c r="H7" s="686"/>
      <c r="I7" s="686"/>
      <c r="J7" s="647"/>
      <c r="K7" s="647"/>
      <c r="L7" s="687"/>
      <c r="M7" s="687"/>
      <c r="N7" s="687"/>
      <c r="O7" s="687"/>
      <c r="P7" s="687"/>
    </row>
    <row r="8" spans="1:16" s="12" customFormat="1" ht="19.899999999999999" customHeight="1">
      <c r="A8" s="685"/>
      <c r="B8" s="1173" t="s">
        <v>4</v>
      </c>
      <c r="C8" s="1173"/>
      <c r="D8" s="1173"/>
      <c r="E8" s="685"/>
      <c r="F8" s="686"/>
      <c r="G8" s="686"/>
      <c r="H8" s="686"/>
      <c r="I8" s="686"/>
      <c r="J8" s="647"/>
      <c r="K8" s="647"/>
      <c r="L8" s="687"/>
      <c r="M8" s="687"/>
      <c r="N8" s="687"/>
      <c r="O8" s="687"/>
      <c r="P8" s="687"/>
    </row>
    <row r="9" spans="1:16" s="16" customFormat="1" ht="15" customHeight="1">
      <c r="A9" s="651"/>
      <c r="B9" s="1164"/>
      <c r="C9" s="1164"/>
      <c r="D9" s="1164"/>
      <c r="E9" s="1164"/>
      <c r="F9" s="1164"/>
      <c r="G9" s="1164"/>
      <c r="H9" s="1164"/>
      <c r="I9" s="1164"/>
      <c r="J9" s="651"/>
      <c r="K9" s="651"/>
      <c r="L9" s="687"/>
      <c r="M9" s="687"/>
      <c r="N9" s="687"/>
      <c r="O9" s="687"/>
      <c r="P9" s="687"/>
    </row>
    <row r="10" spans="1:16" s="16" customFormat="1" ht="31.15" customHeight="1">
      <c r="A10" s="651"/>
      <c r="B10" s="1165" t="s">
        <v>5</v>
      </c>
      <c r="C10" s="1165"/>
      <c r="D10" s="1165"/>
      <c r="E10" s="688">
        <v>1372310</v>
      </c>
      <c r="F10" s="688">
        <v>1447760</v>
      </c>
      <c r="G10" s="688">
        <v>1513157</v>
      </c>
      <c r="H10" s="688">
        <v>1416605</v>
      </c>
      <c r="I10" s="688">
        <v>1544214</v>
      </c>
      <c r="J10" s="651"/>
      <c r="K10" s="651"/>
      <c r="L10" s="687"/>
      <c r="M10" s="687"/>
      <c r="N10" s="687"/>
      <c r="O10" s="687"/>
      <c r="P10" s="687"/>
    </row>
    <row r="11" spans="1:16" s="16" customFormat="1" ht="20.25" customHeight="1">
      <c r="A11" s="651"/>
      <c r="B11" s="1157" t="s">
        <v>6</v>
      </c>
      <c r="C11" s="1157"/>
      <c r="D11" s="1157"/>
      <c r="E11" s="689">
        <v>117995</v>
      </c>
      <c r="F11" s="689">
        <v>108757</v>
      </c>
      <c r="G11" s="690">
        <v>109549</v>
      </c>
      <c r="H11" s="690">
        <v>116084</v>
      </c>
      <c r="I11" s="690">
        <v>148449</v>
      </c>
      <c r="J11" s="651"/>
      <c r="K11" s="651"/>
      <c r="L11" s="687"/>
      <c r="M11" s="687"/>
      <c r="N11" s="687"/>
      <c r="O11" s="687"/>
      <c r="P11" s="687"/>
    </row>
    <row r="12" spans="1:16" s="16" customFormat="1" ht="20.25" customHeight="1">
      <c r="A12" s="651"/>
      <c r="B12" s="1157" t="s">
        <v>7</v>
      </c>
      <c r="C12" s="1157"/>
      <c r="D12" s="1157"/>
      <c r="E12" s="691">
        <v>121326</v>
      </c>
      <c r="F12" s="691">
        <v>134833</v>
      </c>
      <c r="G12" s="690">
        <v>131117</v>
      </c>
      <c r="H12" s="690">
        <v>95328</v>
      </c>
      <c r="I12" s="690">
        <v>122801</v>
      </c>
      <c r="J12" s="651"/>
      <c r="K12" s="651"/>
      <c r="L12" s="687"/>
      <c r="M12" s="687"/>
      <c r="N12" s="687"/>
      <c r="O12" s="687"/>
      <c r="P12" s="687"/>
    </row>
    <row r="13" spans="1:16" s="16" customFormat="1" ht="20.25" customHeight="1">
      <c r="A13" s="651"/>
      <c r="B13" s="1157" t="s">
        <v>8</v>
      </c>
      <c r="C13" s="1157"/>
      <c r="D13" s="1157"/>
      <c r="E13" s="689">
        <v>299797</v>
      </c>
      <c r="F13" s="689">
        <v>311676</v>
      </c>
      <c r="G13" s="690">
        <v>323862</v>
      </c>
      <c r="H13" s="690">
        <v>315608</v>
      </c>
      <c r="I13" s="690">
        <v>362757</v>
      </c>
      <c r="J13" s="651"/>
      <c r="K13" s="651"/>
      <c r="L13" s="692"/>
      <c r="M13" s="692"/>
      <c r="N13" s="692"/>
      <c r="O13" s="692"/>
      <c r="P13" s="692"/>
    </row>
    <row r="14" spans="1:16" s="16" customFormat="1" ht="20.25" customHeight="1">
      <c r="A14" s="651"/>
      <c r="B14" s="1157" t="s">
        <v>9</v>
      </c>
      <c r="C14" s="1157"/>
      <c r="D14" s="1157"/>
      <c r="E14" s="689">
        <v>66552</v>
      </c>
      <c r="F14" s="689">
        <v>70048</v>
      </c>
      <c r="G14" s="690">
        <v>71067</v>
      </c>
      <c r="H14" s="690">
        <v>57537</v>
      </c>
      <c r="I14" s="690">
        <v>55538</v>
      </c>
      <c r="J14" s="651"/>
      <c r="K14" s="651"/>
      <c r="L14" s="693"/>
      <c r="M14" s="682"/>
      <c r="N14" s="682"/>
      <c r="O14" s="682"/>
      <c r="P14" s="682"/>
    </row>
    <row r="15" spans="1:16" s="16" customFormat="1" ht="20.25" customHeight="1">
      <c r="A15" s="651"/>
      <c r="B15" s="1157" t="s">
        <v>10</v>
      </c>
      <c r="C15" s="1157"/>
      <c r="D15" s="1157"/>
      <c r="E15" s="689">
        <v>747360</v>
      </c>
      <c r="F15" s="689">
        <v>804993</v>
      </c>
      <c r="G15" s="690">
        <v>860497</v>
      </c>
      <c r="H15" s="690">
        <v>816292</v>
      </c>
      <c r="I15" s="690">
        <v>837586</v>
      </c>
      <c r="J15" s="651"/>
      <c r="K15" s="651"/>
      <c r="L15" s="693"/>
      <c r="M15" s="683"/>
      <c r="N15" s="683"/>
      <c r="O15" s="683"/>
      <c r="P15" s="683"/>
    </row>
    <row r="16" spans="1:16" s="16" customFormat="1" ht="20.25" customHeight="1">
      <c r="A16" s="651"/>
      <c r="B16" s="1157" t="s">
        <v>11</v>
      </c>
      <c r="C16" s="1157"/>
      <c r="D16" s="1157"/>
      <c r="E16" s="694">
        <v>19280</v>
      </c>
      <c r="F16" s="694">
        <v>17453</v>
      </c>
      <c r="G16" s="690">
        <v>17065</v>
      </c>
      <c r="H16" s="690">
        <v>15755</v>
      </c>
      <c r="I16" s="690">
        <v>17084</v>
      </c>
      <c r="J16" s="651"/>
      <c r="K16" s="651"/>
      <c r="L16" s="651"/>
      <c r="M16" s="651"/>
      <c r="N16" s="651"/>
      <c r="O16" s="651"/>
      <c r="P16" s="651"/>
    </row>
    <row r="17" spans="1:16" s="16" customFormat="1" ht="15" customHeight="1">
      <c r="A17" s="597"/>
      <c r="B17" s="651"/>
      <c r="C17" s="662"/>
      <c r="D17" s="655"/>
      <c r="E17" s="655"/>
      <c r="F17" s="655"/>
      <c r="G17" s="655"/>
      <c r="H17" s="655"/>
      <c r="I17" s="656"/>
      <c r="J17" s="651"/>
      <c r="K17" s="651"/>
      <c r="L17" s="1158"/>
      <c r="M17" s="1158"/>
      <c r="N17" s="1158"/>
      <c r="O17" s="1158"/>
      <c r="P17" s="1158"/>
    </row>
    <row r="18" spans="1:16" s="16" customFormat="1" ht="28.05" customHeight="1">
      <c r="A18" s="597"/>
      <c r="B18" s="1160" t="s">
        <v>12</v>
      </c>
      <c r="C18" s="1160"/>
      <c r="D18" s="1160"/>
      <c r="E18" s="1161"/>
      <c r="F18" s="1161"/>
      <c r="G18" s="1161"/>
      <c r="H18" s="1161"/>
      <c r="I18" s="1161"/>
      <c r="J18" s="651"/>
      <c r="K18" s="651"/>
      <c r="L18" s="1159"/>
      <c r="M18" s="1159"/>
      <c r="N18" s="1159"/>
      <c r="O18" s="1159"/>
      <c r="P18" s="1159"/>
    </row>
    <row r="19" spans="1:16" s="16" customFormat="1" ht="34.5" customHeight="1">
      <c r="A19" s="597"/>
      <c r="B19" s="1162" t="s">
        <v>13</v>
      </c>
      <c r="C19" s="1162"/>
      <c r="D19" s="1162"/>
      <c r="E19" s="1163"/>
      <c r="F19" s="1163"/>
      <c r="G19" s="1163"/>
      <c r="H19" s="1163"/>
      <c r="I19" s="1163"/>
      <c r="J19" s="651"/>
      <c r="K19" s="664"/>
      <c r="L19" s="695"/>
      <c r="M19" s="695"/>
      <c r="N19" s="695"/>
      <c r="O19" s="695"/>
      <c r="P19" s="695"/>
    </row>
    <row r="20" spans="1:16" s="16" customFormat="1" ht="15.75" customHeight="1">
      <c r="A20" s="597"/>
      <c r="B20" s="1164"/>
      <c r="C20" s="1164"/>
      <c r="D20" s="1164"/>
      <c r="E20" s="1164"/>
      <c r="F20" s="1164"/>
      <c r="G20" s="1164"/>
      <c r="H20" s="1164"/>
      <c r="I20" s="1164"/>
      <c r="J20" s="651"/>
      <c r="K20" s="651"/>
      <c r="L20" s="696"/>
      <c r="M20" s="696"/>
      <c r="N20" s="696"/>
      <c r="O20" s="696"/>
      <c r="P20" s="696"/>
    </row>
    <row r="21" spans="1:16" s="16" customFormat="1" ht="27" customHeight="1">
      <c r="A21" s="597"/>
      <c r="B21" s="1165" t="s">
        <v>5</v>
      </c>
      <c r="C21" s="1165"/>
      <c r="D21" s="1165"/>
      <c r="E21" s="697">
        <v>9.8000000000000007</v>
      </c>
      <c r="F21" s="697">
        <v>5.5</v>
      </c>
      <c r="G21" s="697">
        <v>4.5</v>
      </c>
      <c r="H21" s="697">
        <v>-6.4</v>
      </c>
      <c r="I21" s="697">
        <v>9</v>
      </c>
      <c r="J21" s="651"/>
      <c r="K21" s="651"/>
      <c r="L21" s="696"/>
      <c r="M21" s="696"/>
      <c r="N21" s="696"/>
      <c r="O21" s="696"/>
      <c r="P21" s="696"/>
    </row>
    <row r="22" spans="1:16" s="16" customFormat="1" ht="20.25" customHeight="1">
      <c r="A22" s="597"/>
      <c r="B22" s="1157" t="s">
        <v>6</v>
      </c>
      <c r="C22" s="1157"/>
      <c r="D22" s="1157"/>
      <c r="E22" s="698">
        <v>11.6</v>
      </c>
      <c r="F22" s="698">
        <v>-7.8</v>
      </c>
      <c r="G22" s="698">
        <v>0.7</v>
      </c>
      <c r="H22" s="698">
        <v>6</v>
      </c>
      <c r="I22" s="698">
        <v>27.9</v>
      </c>
      <c r="J22" s="651"/>
      <c r="K22" s="651"/>
      <c r="L22" s="696"/>
      <c r="M22" s="696"/>
      <c r="N22" s="696"/>
      <c r="O22" s="696"/>
      <c r="P22" s="696"/>
    </row>
    <row r="23" spans="1:16" s="16" customFormat="1" ht="20.25" customHeight="1">
      <c r="A23" s="597"/>
      <c r="B23" s="1157" t="s">
        <v>7</v>
      </c>
      <c r="C23" s="1157"/>
      <c r="D23" s="1157"/>
      <c r="E23" s="698">
        <v>16.7</v>
      </c>
      <c r="F23" s="698">
        <v>11.1</v>
      </c>
      <c r="G23" s="698">
        <v>-2.8</v>
      </c>
      <c r="H23" s="698">
        <v>-27.3</v>
      </c>
      <c r="I23" s="698">
        <v>28.8</v>
      </c>
      <c r="J23" s="651"/>
      <c r="K23" s="651"/>
      <c r="L23" s="696"/>
      <c r="M23" s="696"/>
      <c r="N23" s="696"/>
      <c r="O23" s="696"/>
      <c r="P23" s="696"/>
    </row>
    <row r="24" spans="1:16" s="16" customFormat="1" ht="20.25" customHeight="1">
      <c r="A24" s="597"/>
      <c r="B24" s="1157" t="s">
        <v>8</v>
      </c>
      <c r="C24" s="1157"/>
      <c r="D24" s="1157"/>
      <c r="E24" s="698">
        <v>10.1</v>
      </c>
      <c r="F24" s="698">
        <v>4</v>
      </c>
      <c r="G24" s="698">
        <v>3.9</v>
      </c>
      <c r="H24" s="698">
        <v>-2.5</v>
      </c>
      <c r="I24" s="698">
        <v>14.9</v>
      </c>
      <c r="J24" s="651"/>
      <c r="K24" s="651"/>
      <c r="L24" s="696"/>
      <c r="M24" s="696"/>
      <c r="N24" s="696"/>
      <c r="O24" s="696"/>
      <c r="P24" s="696"/>
    </row>
    <row r="25" spans="1:16" s="16" customFormat="1" ht="20.25" customHeight="1">
      <c r="A25" s="597"/>
      <c r="B25" s="1157" t="s">
        <v>9</v>
      </c>
      <c r="C25" s="1157"/>
      <c r="D25" s="1157"/>
      <c r="E25" s="698">
        <v>8.9</v>
      </c>
      <c r="F25" s="698">
        <v>5.3</v>
      </c>
      <c r="G25" s="698">
        <v>1.5</v>
      </c>
      <c r="H25" s="698">
        <v>-19</v>
      </c>
      <c r="I25" s="698">
        <v>-3.5</v>
      </c>
      <c r="J25" s="651"/>
      <c r="K25" s="651"/>
      <c r="L25" s="696"/>
      <c r="M25" s="696"/>
      <c r="N25" s="696"/>
      <c r="O25" s="696"/>
      <c r="P25" s="696"/>
    </row>
    <row r="26" spans="1:16" s="16" customFormat="1" ht="20.25" customHeight="1">
      <c r="A26" s="597"/>
      <c r="B26" s="1157" t="s">
        <v>10</v>
      </c>
      <c r="C26" s="1157"/>
      <c r="D26" s="1157"/>
      <c r="E26" s="698">
        <v>8.3000000000000007</v>
      </c>
      <c r="F26" s="698">
        <v>7.7</v>
      </c>
      <c r="G26" s="698">
        <v>6.9</v>
      </c>
      <c r="H26" s="698">
        <v>-5.0999999999999996</v>
      </c>
      <c r="I26" s="698">
        <v>2.6</v>
      </c>
      <c r="J26" s="651"/>
      <c r="K26" s="651"/>
      <c r="L26" s="692"/>
      <c r="M26" s="692"/>
      <c r="N26" s="692"/>
      <c r="O26" s="692"/>
      <c r="P26" s="692"/>
    </row>
    <row r="27" spans="1:16" s="16" customFormat="1" ht="20.25" customHeight="1">
      <c r="A27" s="597"/>
      <c r="B27" s="1157" t="s">
        <v>11</v>
      </c>
      <c r="C27" s="1157"/>
      <c r="D27" s="1157"/>
      <c r="E27" s="698">
        <v>16.600000000000001</v>
      </c>
      <c r="F27" s="698">
        <v>-9.5</v>
      </c>
      <c r="G27" s="698">
        <v>-2.2000000000000002</v>
      </c>
      <c r="H27" s="698">
        <v>-7.7</v>
      </c>
      <c r="I27" s="698">
        <v>8.4</v>
      </c>
      <c r="J27" s="651"/>
      <c r="K27" s="651"/>
      <c r="L27" s="682"/>
      <c r="M27" s="682"/>
      <c r="N27" s="682"/>
      <c r="O27" s="682"/>
      <c r="P27" s="682"/>
    </row>
    <row r="28" spans="1:16" s="16" customFormat="1" ht="15" customHeight="1">
      <c r="A28" s="597"/>
      <c r="B28" s="659"/>
      <c r="C28" s="660"/>
      <c r="D28" s="663"/>
      <c r="E28" s="663"/>
      <c r="F28" s="663"/>
      <c r="G28" s="663"/>
      <c r="H28" s="663"/>
      <c r="I28" s="663"/>
      <c r="J28" s="651"/>
      <c r="K28" s="664"/>
      <c r="L28" s="683"/>
      <c r="M28" s="683"/>
      <c r="N28" s="683"/>
      <c r="O28" s="683"/>
      <c r="P28" s="683"/>
    </row>
    <row r="29" spans="1:16" s="12" customFormat="1" ht="14.55" customHeight="1">
      <c r="A29" s="596"/>
      <c r="B29" s="699" t="s">
        <v>14</v>
      </c>
      <c r="C29" s="700"/>
      <c r="D29" s="701"/>
      <c r="E29" s="1161"/>
      <c r="F29" s="1161"/>
      <c r="G29" s="1161"/>
      <c r="H29" s="1161"/>
      <c r="I29" s="1161"/>
      <c r="J29" s="647"/>
      <c r="K29" s="647"/>
      <c r="L29" s="647"/>
      <c r="M29" s="647"/>
      <c r="N29" s="647"/>
      <c r="O29" s="647"/>
      <c r="P29" s="647"/>
    </row>
    <row r="30" spans="1:16" s="12" customFormat="1" ht="14.55" customHeight="1">
      <c r="A30" s="596"/>
      <c r="B30" s="702" t="s">
        <v>15</v>
      </c>
      <c r="C30" s="701"/>
      <c r="D30" s="703"/>
      <c r="E30" s="1167"/>
      <c r="F30" s="1167"/>
      <c r="G30" s="1167"/>
      <c r="H30" s="1167"/>
      <c r="I30" s="1167"/>
      <c r="J30" s="647"/>
      <c r="K30" s="704"/>
      <c r="L30" s="1158"/>
      <c r="M30" s="1158"/>
      <c r="N30" s="1158"/>
      <c r="O30" s="1158"/>
      <c r="P30" s="1158"/>
    </row>
    <row r="31" spans="1:16" s="16" customFormat="1" ht="17.25" customHeight="1">
      <c r="A31" s="597"/>
      <c r="B31" s="651"/>
      <c r="C31" s="652"/>
      <c r="D31" s="652"/>
      <c r="E31" s="652"/>
      <c r="F31" s="652"/>
      <c r="G31" s="652"/>
      <c r="H31" s="652"/>
      <c r="I31" s="716"/>
      <c r="J31" s="651"/>
      <c r="K31" s="651"/>
      <c r="L31" s="1159"/>
      <c r="M31" s="1159"/>
      <c r="N31" s="1159"/>
      <c r="O31" s="1159"/>
      <c r="P31" s="1159"/>
    </row>
    <row r="32" spans="1:16" s="16" customFormat="1" ht="27" customHeight="1">
      <c r="A32" s="597"/>
      <c r="B32" s="1166" t="s">
        <v>553</v>
      </c>
      <c r="C32" s="1166"/>
      <c r="D32" s="1166"/>
      <c r="E32" s="688">
        <v>1372310</v>
      </c>
      <c r="F32" s="688">
        <v>1447760</v>
      </c>
      <c r="G32" s="688">
        <v>1513157</v>
      </c>
      <c r="H32" s="688">
        <v>1416605</v>
      </c>
      <c r="I32" s="688">
        <v>1544214</v>
      </c>
      <c r="J32" s="651"/>
      <c r="K32" s="651"/>
      <c r="L32" s="684"/>
      <c r="M32" s="684"/>
      <c r="N32" s="684"/>
      <c r="O32" s="684"/>
      <c r="P32" s="684"/>
    </row>
    <row r="33" spans="1:16" s="16" customFormat="1" ht="27" customHeight="1">
      <c r="A33" s="597"/>
      <c r="B33" s="1157" t="s">
        <v>19</v>
      </c>
      <c r="C33" s="1157"/>
      <c r="D33" s="1157"/>
      <c r="E33" s="705">
        <v>760146</v>
      </c>
      <c r="F33" s="705">
        <v>831388</v>
      </c>
      <c r="G33" s="705">
        <v>904158</v>
      </c>
      <c r="H33" s="705">
        <v>861758</v>
      </c>
      <c r="I33" s="705">
        <v>893627</v>
      </c>
      <c r="J33" s="651"/>
      <c r="K33" s="651"/>
      <c r="L33" s="687"/>
      <c r="M33" s="687"/>
      <c r="N33" s="687"/>
      <c r="O33" s="687"/>
      <c r="P33" s="687"/>
    </row>
    <row r="34" spans="1:16" s="16" customFormat="1" ht="27" customHeight="1">
      <c r="A34" s="597"/>
      <c r="B34" s="1169" t="s">
        <v>554</v>
      </c>
      <c r="C34" s="1169"/>
      <c r="D34" s="1169"/>
      <c r="E34" s="705">
        <v>167320</v>
      </c>
      <c r="F34" s="705">
        <v>173289</v>
      </c>
      <c r="G34" s="705">
        <v>176710</v>
      </c>
      <c r="H34" s="705">
        <v>184043</v>
      </c>
      <c r="I34" s="705">
        <v>197525</v>
      </c>
      <c r="J34" s="651"/>
      <c r="K34" s="651"/>
      <c r="L34" s="687"/>
      <c r="M34" s="687"/>
      <c r="N34" s="687"/>
      <c r="O34" s="687"/>
      <c r="P34" s="687"/>
    </row>
    <row r="35" spans="1:16" s="16" customFormat="1" ht="27" customHeight="1">
      <c r="A35" s="597"/>
      <c r="B35" s="1169" t="s">
        <v>21</v>
      </c>
      <c r="C35" s="1169"/>
      <c r="D35" s="1169"/>
      <c r="E35" s="705">
        <v>343942</v>
      </c>
      <c r="F35" s="705">
        <v>350365</v>
      </c>
      <c r="G35" s="705">
        <v>347022</v>
      </c>
      <c r="H35" s="705">
        <v>296558</v>
      </c>
      <c r="I35" s="705">
        <v>297916</v>
      </c>
      <c r="J35" s="651"/>
      <c r="K35" s="651"/>
      <c r="L35" s="687"/>
      <c r="M35" s="687"/>
      <c r="N35" s="687"/>
      <c r="O35" s="687"/>
      <c r="P35" s="687"/>
    </row>
    <row r="36" spans="1:16" s="16" customFormat="1" ht="27" customHeight="1">
      <c r="A36" s="597"/>
      <c r="B36" s="1169" t="s">
        <v>22</v>
      </c>
      <c r="C36" s="1169"/>
      <c r="D36" s="1169"/>
      <c r="E36" s="705">
        <v>6647</v>
      </c>
      <c r="F36" s="705">
        <v>-4387</v>
      </c>
      <c r="G36" s="705">
        <v>-28596</v>
      </c>
      <c r="H36" s="705">
        <v>-17016</v>
      </c>
      <c r="I36" s="705">
        <v>45995</v>
      </c>
      <c r="J36" s="651"/>
      <c r="K36" s="651"/>
      <c r="L36" s="687"/>
      <c r="M36" s="687"/>
      <c r="N36" s="687"/>
      <c r="O36" s="687"/>
      <c r="P36" s="687"/>
    </row>
    <row r="37" spans="1:16" s="16" customFormat="1" ht="27" customHeight="1">
      <c r="A37" s="597"/>
      <c r="B37" s="1169" t="s">
        <v>555</v>
      </c>
      <c r="C37" s="1169"/>
      <c r="D37" s="1169"/>
      <c r="E37" s="705">
        <v>960778</v>
      </c>
      <c r="F37" s="705">
        <v>992511</v>
      </c>
      <c r="G37" s="705">
        <v>987481</v>
      </c>
      <c r="H37" s="705">
        <v>870272</v>
      </c>
      <c r="I37" s="705">
        <v>1063934</v>
      </c>
      <c r="J37" s="651"/>
      <c r="K37" s="651"/>
      <c r="L37" s="687"/>
      <c r="M37" s="687"/>
      <c r="N37" s="687"/>
      <c r="O37" s="687"/>
      <c r="P37" s="687"/>
    </row>
    <row r="38" spans="1:16" s="16" customFormat="1" ht="27" customHeight="1">
      <c r="A38" s="597"/>
      <c r="B38" s="1169" t="s">
        <v>556</v>
      </c>
      <c r="C38" s="1169"/>
      <c r="D38" s="1169"/>
      <c r="E38" s="705">
        <v>866524</v>
      </c>
      <c r="F38" s="705">
        <v>895405</v>
      </c>
      <c r="G38" s="705">
        <v>873618</v>
      </c>
      <c r="H38" s="705">
        <v>779011</v>
      </c>
      <c r="I38" s="705">
        <v>954783</v>
      </c>
      <c r="J38" s="651"/>
      <c r="K38" s="651"/>
      <c r="L38" s="687"/>
      <c r="M38" s="687"/>
      <c r="N38" s="687"/>
      <c r="O38" s="687"/>
      <c r="P38" s="687"/>
    </row>
    <row r="39" spans="1:16" s="16" customFormat="1" ht="17.55" customHeight="1">
      <c r="A39" s="597"/>
      <c r="B39" s="706"/>
      <c r="C39" s="660"/>
      <c r="D39" s="663"/>
      <c r="E39" s="663"/>
      <c r="F39" s="663"/>
      <c r="G39" s="663"/>
      <c r="H39" s="663"/>
      <c r="I39" s="663"/>
      <c r="J39" s="651"/>
      <c r="K39" s="651"/>
      <c r="L39" s="693"/>
      <c r="M39" s="693"/>
      <c r="N39" s="693"/>
      <c r="O39" s="693"/>
      <c r="P39" s="693"/>
    </row>
    <row r="40" spans="1:16" s="16" customFormat="1" ht="14.25" customHeight="1">
      <c r="A40" s="597"/>
      <c r="B40" s="706"/>
      <c r="C40" s="660"/>
      <c r="D40" s="663"/>
      <c r="E40" s="663"/>
      <c r="F40" s="663"/>
      <c r="G40" s="663"/>
      <c r="H40" s="663"/>
      <c r="I40" s="663"/>
      <c r="J40" s="651"/>
      <c r="K40" s="651"/>
      <c r="L40" s="692"/>
      <c r="M40" s="692"/>
      <c r="N40" s="692"/>
      <c r="O40" s="692"/>
      <c r="P40" s="692"/>
    </row>
    <row r="41" spans="1:16" s="16" customFormat="1" ht="27.75" customHeight="1">
      <c r="A41" s="597"/>
      <c r="B41" s="1168" t="s">
        <v>16</v>
      </c>
      <c r="C41" s="1168"/>
      <c r="D41" s="1168"/>
      <c r="E41" s="663"/>
      <c r="F41" s="663"/>
      <c r="G41" s="663"/>
      <c r="H41" s="663"/>
      <c r="I41" s="663"/>
      <c r="J41" s="651"/>
      <c r="K41" s="651"/>
      <c r="L41" s="682"/>
      <c r="M41" s="682"/>
      <c r="N41" s="682"/>
      <c r="O41" s="682"/>
      <c r="P41" s="682"/>
    </row>
    <row r="42" spans="1:16" s="16" customFormat="1" ht="27.75" customHeight="1">
      <c r="A42" s="597"/>
      <c r="B42" s="1162" t="s">
        <v>17</v>
      </c>
      <c r="C42" s="1162"/>
      <c r="D42" s="1162"/>
      <c r="E42" s="663"/>
      <c r="F42" s="663"/>
      <c r="G42" s="663"/>
      <c r="H42" s="663"/>
      <c r="I42" s="663"/>
      <c r="J42" s="651"/>
      <c r="K42" s="651"/>
      <c r="L42" s="683"/>
      <c r="M42" s="683"/>
      <c r="N42" s="683"/>
      <c r="O42" s="683"/>
      <c r="P42" s="683"/>
    </row>
    <row r="43" spans="1:16" s="16" customFormat="1" ht="12.75" customHeight="1">
      <c r="A43" s="597"/>
      <c r="B43" s="651"/>
      <c r="C43" s="642"/>
      <c r="D43" s="642"/>
      <c r="E43" s="642"/>
      <c r="F43" s="652"/>
      <c r="G43" s="652"/>
      <c r="H43" s="652"/>
      <c r="I43" s="707"/>
      <c r="J43" s="651"/>
      <c r="K43" s="651"/>
      <c r="L43" s="708"/>
      <c r="M43" s="708"/>
      <c r="N43" s="708"/>
      <c r="O43" s="708"/>
      <c r="P43" s="709"/>
    </row>
    <row r="44" spans="1:16" s="16" customFormat="1" ht="27" customHeight="1">
      <c r="A44" s="597"/>
      <c r="B44" s="1166" t="s">
        <v>18</v>
      </c>
      <c r="C44" s="1166"/>
      <c r="D44" s="1166"/>
      <c r="E44" s="697">
        <v>9.8000000000000007</v>
      </c>
      <c r="F44" s="697">
        <v>5.5</v>
      </c>
      <c r="G44" s="697">
        <v>4.5</v>
      </c>
      <c r="H44" s="697">
        <v>-6.4</v>
      </c>
      <c r="I44" s="697">
        <v>9</v>
      </c>
      <c r="J44" s="651"/>
      <c r="K44" s="651"/>
      <c r="L44" s="1158"/>
      <c r="M44" s="1158"/>
      <c r="N44" s="1158"/>
      <c r="O44" s="1158"/>
      <c r="P44" s="1158"/>
    </row>
    <row r="45" spans="1:16" s="16" customFormat="1" ht="27" customHeight="1">
      <c r="A45" s="597"/>
      <c r="B45" s="1157" t="s">
        <v>19</v>
      </c>
      <c r="C45" s="1157"/>
      <c r="D45" s="1157"/>
      <c r="E45" s="698">
        <v>11</v>
      </c>
      <c r="F45" s="698">
        <v>9.4</v>
      </c>
      <c r="G45" s="698">
        <v>8.8000000000000007</v>
      </c>
      <c r="H45" s="698">
        <v>-4.7</v>
      </c>
      <c r="I45" s="698">
        <v>3.7</v>
      </c>
      <c r="J45" s="651"/>
      <c r="K45" s="651"/>
      <c r="L45" s="1159"/>
      <c r="M45" s="1159"/>
      <c r="N45" s="1159"/>
      <c r="O45" s="1159"/>
      <c r="P45" s="1159"/>
    </row>
    <row r="46" spans="1:16" s="16" customFormat="1" ht="27" customHeight="1">
      <c r="A46" s="597"/>
      <c r="B46" s="1169" t="s">
        <v>20</v>
      </c>
      <c r="C46" s="1169"/>
      <c r="D46" s="1169"/>
      <c r="E46" s="698">
        <v>6.6</v>
      </c>
      <c r="F46" s="698">
        <v>3.6</v>
      </c>
      <c r="G46" s="698">
        <v>2</v>
      </c>
      <c r="H46" s="698">
        <v>4.2</v>
      </c>
      <c r="I46" s="698">
        <v>7.3</v>
      </c>
      <c r="J46" s="651"/>
      <c r="K46" s="651"/>
      <c r="L46" s="695"/>
      <c r="M46" s="695"/>
      <c r="N46" s="695"/>
      <c r="O46" s="695"/>
      <c r="P46" s="695"/>
    </row>
    <row r="47" spans="1:16" s="16" customFormat="1" ht="27" customHeight="1">
      <c r="A47" s="597"/>
      <c r="B47" s="1169" t="s">
        <v>21</v>
      </c>
      <c r="C47" s="1169"/>
      <c r="D47" s="1169"/>
      <c r="E47" s="698">
        <v>7.9</v>
      </c>
      <c r="F47" s="698">
        <v>1.9</v>
      </c>
      <c r="G47" s="698">
        <v>-1</v>
      </c>
      <c r="H47" s="698">
        <v>-14.5</v>
      </c>
      <c r="I47" s="698">
        <v>0.5</v>
      </c>
      <c r="J47" s="651"/>
      <c r="K47" s="651"/>
      <c r="L47" s="696"/>
      <c r="M47" s="696"/>
      <c r="N47" s="696"/>
      <c r="O47" s="696"/>
      <c r="P47" s="696"/>
    </row>
    <row r="48" spans="1:16" s="16" customFormat="1" ht="27" customHeight="1">
      <c r="A48" s="597"/>
      <c r="B48" s="1169" t="s">
        <v>22</v>
      </c>
      <c r="C48" s="1169"/>
      <c r="D48" s="1169"/>
      <c r="E48" s="698" t="s">
        <v>38</v>
      </c>
      <c r="F48" s="698" t="s">
        <v>38</v>
      </c>
      <c r="G48" s="698" t="s">
        <v>38</v>
      </c>
      <c r="H48" s="698" t="s">
        <v>38</v>
      </c>
      <c r="I48" s="698" t="s">
        <v>38</v>
      </c>
      <c r="J48" s="651"/>
      <c r="K48" s="651"/>
      <c r="L48" s="696"/>
      <c r="M48" s="696"/>
      <c r="N48" s="696"/>
      <c r="O48" s="696"/>
      <c r="P48" s="696"/>
    </row>
    <row r="49" spans="1:16" s="16" customFormat="1" ht="27" customHeight="1">
      <c r="A49" s="651"/>
      <c r="B49" s="1169" t="s">
        <v>23</v>
      </c>
      <c r="C49" s="1169"/>
      <c r="D49" s="1169"/>
      <c r="E49" s="698">
        <v>15.1</v>
      </c>
      <c r="F49" s="698">
        <v>3.3</v>
      </c>
      <c r="G49" s="698">
        <v>-0.5</v>
      </c>
      <c r="H49" s="698">
        <v>-11.9</v>
      </c>
      <c r="I49" s="698">
        <v>22.3</v>
      </c>
      <c r="J49" s="651"/>
      <c r="K49" s="651"/>
      <c r="L49" s="696"/>
      <c r="M49" s="696"/>
      <c r="N49" s="696"/>
      <c r="O49" s="696"/>
      <c r="P49" s="696"/>
    </row>
    <row r="50" spans="1:16" s="16" customFormat="1" ht="27" customHeight="1">
      <c r="A50" s="651"/>
      <c r="B50" s="1169" t="s">
        <v>24</v>
      </c>
      <c r="C50" s="1169"/>
      <c r="D50" s="1169"/>
      <c r="E50" s="698">
        <v>15.3</v>
      </c>
      <c r="F50" s="698">
        <v>3.3</v>
      </c>
      <c r="G50" s="698">
        <v>-2.4</v>
      </c>
      <c r="H50" s="698">
        <v>-10.8</v>
      </c>
      <c r="I50" s="698">
        <v>22.6</v>
      </c>
      <c r="J50" s="651"/>
      <c r="K50" s="651"/>
      <c r="L50" s="696"/>
      <c r="M50" s="696"/>
      <c r="N50" s="696"/>
      <c r="O50" s="696"/>
      <c r="P50" s="696"/>
    </row>
    <row r="51" spans="1:16" s="33" customFormat="1" ht="8.25" customHeight="1" thickBot="1">
      <c r="A51" s="676"/>
      <c r="B51" s="676"/>
      <c r="C51" s="676"/>
      <c r="D51" s="676"/>
      <c r="E51" s="676"/>
      <c r="F51" s="676"/>
      <c r="G51" s="676"/>
      <c r="H51" s="676"/>
      <c r="I51" s="676"/>
      <c r="J51" s="676"/>
      <c r="K51" s="651"/>
      <c r="L51" s="692"/>
      <c r="M51" s="692"/>
      <c r="N51" s="692"/>
      <c r="O51" s="692"/>
      <c r="P51" s="692"/>
    </row>
    <row r="52" spans="1:16" s="33" customFormat="1" ht="15" customHeight="1" thickTop="1">
      <c r="A52" s="34"/>
      <c r="B52" s="589" t="s">
        <v>704</v>
      </c>
      <c r="D52" s="35"/>
      <c r="E52" s="36"/>
      <c r="F52" s="36"/>
      <c r="G52" s="36"/>
      <c r="H52" s="36"/>
      <c r="I52" s="37"/>
      <c r="J52" s="38" t="s">
        <v>26</v>
      </c>
      <c r="K52" s="16"/>
      <c r="L52" s="18"/>
      <c r="M52" s="18"/>
      <c r="N52" s="18"/>
      <c r="O52" s="18"/>
      <c r="P52" s="18"/>
    </row>
    <row r="53" spans="1:16" s="33" customFormat="1" ht="15" customHeight="1">
      <c r="A53" s="590" t="s">
        <v>512</v>
      </c>
      <c r="B53" s="589" t="s">
        <v>25</v>
      </c>
      <c r="C53" s="581"/>
      <c r="D53" s="35"/>
      <c r="E53" s="35"/>
      <c r="F53" s="35"/>
      <c r="G53" s="35"/>
      <c r="H53" s="35"/>
      <c r="I53" s="37"/>
      <c r="J53" s="39" t="s">
        <v>27</v>
      </c>
      <c r="L53" s="18"/>
      <c r="M53" s="18"/>
      <c r="N53" s="18"/>
      <c r="O53" s="18"/>
      <c r="P53" s="18"/>
    </row>
    <row r="54" spans="1:16" s="33" customFormat="1">
      <c r="A54" s="40" t="s">
        <v>28</v>
      </c>
      <c r="B54" s="41" t="s">
        <v>29</v>
      </c>
      <c r="C54" s="37"/>
      <c r="D54" s="37"/>
      <c r="E54" s="37"/>
      <c r="F54" s="37"/>
      <c r="G54" s="37"/>
      <c r="H54" s="37"/>
      <c r="I54" s="37"/>
      <c r="J54" s="37"/>
      <c r="L54" s="18"/>
      <c r="M54" s="18"/>
      <c r="N54" s="18"/>
      <c r="O54" s="18"/>
      <c r="P54" s="18"/>
    </row>
    <row r="55" spans="1:16">
      <c r="B55" s="42" t="s">
        <v>685</v>
      </c>
    </row>
  </sheetData>
  <mergeCells count="62">
    <mergeCell ref="B49:D49"/>
    <mergeCell ref="B50:D50"/>
    <mergeCell ref="O44:O45"/>
    <mergeCell ref="P44:P45"/>
    <mergeCell ref="B45:D45"/>
    <mergeCell ref="B46:D46"/>
    <mergeCell ref="B47:D47"/>
    <mergeCell ref="B48:D48"/>
    <mergeCell ref="N44:N45"/>
    <mergeCell ref="P4:P5"/>
    <mergeCell ref="B5:I5"/>
    <mergeCell ref="B11:D11"/>
    <mergeCell ref="L4:L5"/>
    <mergeCell ref="M4:M5"/>
    <mergeCell ref="N4:N5"/>
    <mergeCell ref="O4:O5"/>
    <mergeCell ref="B6:C6"/>
    <mergeCell ref="B7:D7"/>
    <mergeCell ref="B8:D8"/>
    <mergeCell ref="B9:I9"/>
    <mergeCell ref="B10:D10"/>
    <mergeCell ref="B12:D12"/>
    <mergeCell ref="B44:D44"/>
    <mergeCell ref="L44:L45"/>
    <mergeCell ref="M44:M45"/>
    <mergeCell ref="B41:D41"/>
    <mergeCell ref="B42:D42"/>
    <mergeCell ref="B38:D38"/>
    <mergeCell ref="B33:D33"/>
    <mergeCell ref="B34:D34"/>
    <mergeCell ref="B35:D35"/>
    <mergeCell ref="B36:D36"/>
    <mergeCell ref="B37:D37"/>
    <mergeCell ref="B24:D24"/>
    <mergeCell ref="B25:D25"/>
    <mergeCell ref="B26:D26"/>
    <mergeCell ref="B27:D27"/>
    <mergeCell ref="P30:P31"/>
    <mergeCell ref="B32:D32"/>
    <mergeCell ref="E30:I30"/>
    <mergeCell ref="L30:L31"/>
    <mergeCell ref="M30:M31"/>
    <mergeCell ref="N30:N31"/>
    <mergeCell ref="O30:O31"/>
    <mergeCell ref="E29:I29"/>
    <mergeCell ref="B23:D23"/>
    <mergeCell ref="B19:D19"/>
    <mergeCell ref="E19:I19"/>
    <mergeCell ref="B20:I20"/>
    <mergeCell ref="B21:D21"/>
    <mergeCell ref="B22:D22"/>
    <mergeCell ref="N17:N18"/>
    <mergeCell ref="O17:O18"/>
    <mergeCell ref="P17:P18"/>
    <mergeCell ref="B18:D18"/>
    <mergeCell ref="E18:I18"/>
    <mergeCell ref="L17:L18"/>
    <mergeCell ref="B13:D13"/>
    <mergeCell ref="B14:D14"/>
    <mergeCell ref="B15:D15"/>
    <mergeCell ref="B16:D16"/>
    <mergeCell ref="M17:M18"/>
  </mergeCells>
  <conditionalFormatting sqref="C28 C39:C40">
    <cfRule type="cellIs" dxfId="108" priority="2" stopIfTrue="1" operator="lessThan">
      <formula>0</formula>
    </cfRule>
  </conditionalFormatting>
  <conditionalFormatting sqref="C30">
    <cfRule type="cellIs" dxfId="107" priority="1" stopIfTrue="1" operator="lessThan">
      <formula>0</formula>
    </cfRule>
  </conditionalFormatting>
  <printOptions horizontalCentered="1"/>
  <pageMargins left="0.55118110236220474" right="0.55118110236220474" top="0.55118110236220474" bottom="0.55118110236220474" header="0.55118110236220474" footer="0.55118110236220474"/>
  <pageSetup paperSize="9" scale="6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18C5-72E1-4536-82C6-A872708BAC3B}">
  <dimension ref="B1:J53"/>
  <sheetViews>
    <sheetView view="pageBreakPreview" zoomScale="70" zoomScaleNormal="100" zoomScaleSheetLayoutView="70" workbookViewId="0">
      <selection activeCell="E18" sqref="E18:I18"/>
    </sheetView>
  </sheetViews>
  <sheetFormatPr defaultColWidth="9.06640625" defaultRowHeight="14.25"/>
  <cols>
    <col min="1" max="1" width="1.73046875" style="97" customWidth="1"/>
    <col min="2" max="2" width="11.796875" style="97" customWidth="1"/>
    <col min="3" max="3" width="42.73046875" style="97" customWidth="1"/>
    <col min="4" max="7" width="14" style="97" customWidth="1"/>
    <col min="8" max="8" width="2.33203125" style="97" customWidth="1"/>
    <col min="9" max="16384" width="9.06640625" style="97"/>
  </cols>
  <sheetData>
    <row r="1" spans="2:10" s="95" customFormat="1" ht="8.1999999999999993" customHeight="1"/>
    <row r="2" spans="2:10" s="95" customFormat="1" ht="8.1999999999999993" customHeight="1"/>
    <row r="3" spans="2:10" s="96" customFormat="1" ht="16.45" customHeight="1">
      <c r="B3" s="801" t="s">
        <v>126</v>
      </c>
      <c r="C3" s="812" t="s">
        <v>503</v>
      </c>
      <c r="D3" s="790"/>
      <c r="E3" s="790"/>
      <c r="F3" s="790"/>
      <c r="G3" s="790"/>
      <c r="H3" s="790"/>
      <c r="I3" s="790"/>
      <c r="J3" s="791"/>
    </row>
    <row r="4" spans="2:10" s="96" customFormat="1" ht="16.45" customHeight="1">
      <c r="B4" s="808" t="s">
        <v>127</v>
      </c>
      <c r="C4" s="794" t="s">
        <v>689</v>
      </c>
      <c r="D4" s="804"/>
      <c r="E4" s="792"/>
      <c r="F4" s="792"/>
      <c r="G4" s="792"/>
      <c r="H4" s="792"/>
      <c r="I4" s="792"/>
      <c r="J4" s="791"/>
    </row>
    <row r="5" spans="2:10" s="95" customFormat="1" ht="13.15" customHeight="1" thickBot="1">
      <c r="B5" s="803"/>
      <c r="C5" s="803"/>
      <c r="D5" s="803"/>
      <c r="E5" s="803"/>
      <c r="F5" s="803"/>
      <c r="G5" s="793"/>
      <c r="H5" s="793"/>
      <c r="I5" s="793"/>
      <c r="J5" s="793"/>
    </row>
    <row r="6" spans="2:10" ht="22.5" customHeight="1">
      <c r="B6" s="1196" t="s">
        <v>143</v>
      </c>
      <c r="C6" s="1196"/>
      <c r="D6" s="1197">
        <v>2017</v>
      </c>
      <c r="E6" s="1197">
        <v>2018</v>
      </c>
      <c r="F6" s="1197">
        <v>2019</v>
      </c>
      <c r="G6" s="1197">
        <v>2020</v>
      </c>
      <c r="H6" s="799"/>
      <c r="I6" s="799"/>
      <c r="J6" s="762"/>
    </row>
    <row r="7" spans="2:10" ht="22.5" customHeight="1" thickBot="1">
      <c r="B7" s="1199" t="s">
        <v>144</v>
      </c>
      <c r="C7" s="1199"/>
      <c r="D7" s="1198"/>
      <c r="E7" s="1198"/>
      <c r="F7" s="1198"/>
      <c r="G7" s="1198"/>
      <c r="H7" s="797"/>
      <c r="I7" s="798"/>
      <c r="J7" s="762"/>
    </row>
    <row r="8" spans="2:10" ht="19.899999999999999" customHeight="1">
      <c r="B8" s="1191"/>
      <c r="C8" s="1191"/>
      <c r="D8" s="759"/>
      <c r="E8" s="762"/>
      <c r="F8" s="762"/>
      <c r="G8" s="762"/>
      <c r="H8" s="795"/>
      <c r="I8" s="800"/>
      <c r="J8" s="762"/>
    </row>
    <row r="9" spans="2:10" s="155" customFormat="1" ht="19.899999999999999" customHeight="1">
      <c r="B9" s="806" t="s">
        <v>145</v>
      </c>
      <c r="C9" s="806"/>
      <c r="D9" s="758">
        <v>83102.609782999949</v>
      </c>
      <c r="E9" s="758">
        <v>92561.341706329389</v>
      </c>
      <c r="F9" s="758">
        <v>103183.759714306</v>
      </c>
      <c r="G9" s="758">
        <v>40424.334334178719</v>
      </c>
      <c r="H9" s="797"/>
      <c r="I9" s="798"/>
      <c r="J9" s="762"/>
    </row>
    <row r="10" spans="2:10" ht="19.899999999999999" customHeight="1">
      <c r="B10" s="809" t="s">
        <v>146</v>
      </c>
      <c r="C10" s="807"/>
      <c r="D10" s="758"/>
      <c r="E10" s="758"/>
      <c r="F10" s="758"/>
      <c r="G10" s="758"/>
      <c r="H10" s="797"/>
      <c r="I10" s="798"/>
      <c r="J10" s="762"/>
    </row>
    <row r="11" spans="2:10" ht="19.899999999999999" customHeight="1">
      <c r="B11" s="1193" t="s">
        <v>147</v>
      </c>
      <c r="C11" s="1194"/>
      <c r="D11" s="789">
        <v>73662.118352337202</v>
      </c>
      <c r="E11" s="789">
        <v>82741.382549196103</v>
      </c>
      <c r="F11" s="789">
        <v>92638.159</v>
      </c>
      <c r="G11" s="789">
        <v>38634.646976337019</v>
      </c>
      <c r="H11" s="795"/>
      <c r="I11" s="800"/>
      <c r="J11" s="762"/>
    </row>
    <row r="12" spans="2:10" ht="19.899999999999999" customHeight="1">
      <c r="B12" s="1193" t="s">
        <v>148</v>
      </c>
      <c r="C12" s="1194"/>
      <c r="D12" s="789">
        <v>9440.4914306627506</v>
      </c>
      <c r="E12" s="789">
        <v>9819.9591571332803</v>
      </c>
      <c r="F12" s="789">
        <v>10545.602000000001</v>
      </c>
      <c r="G12" s="789">
        <v>1789.6873578417001</v>
      </c>
      <c r="H12" s="795"/>
      <c r="I12" s="800"/>
      <c r="J12" s="762"/>
    </row>
    <row r="13" spans="2:10" ht="19.899999999999999" customHeight="1">
      <c r="B13" s="1195"/>
      <c r="C13" s="1195"/>
      <c r="D13" s="789"/>
      <c r="E13" s="789"/>
      <c r="F13" s="789"/>
      <c r="G13" s="789"/>
      <c r="H13" s="795"/>
      <c r="I13" s="800"/>
      <c r="J13" s="762"/>
    </row>
    <row r="14" spans="2:10" ht="19.899999999999999" customHeight="1">
      <c r="B14" s="806" t="s">
        <v>149</v>
      </c>
      <c r="C14" s="806"/>
      <c r="D14" s="758">
        <v>205408.34931361501</v>
      </c>
      <c r="E14" s="758">
        <v>221272.48073400001</v>
      </c>
      <c r="F14" s="758">
        <v>239120.86566456899</v>
      </c>
      <c r="G14" s="758">
        <v>131660.1507882</v>
      </c>
      <c r="H14" s="795"/>
      <c r="I14" s="800"/>
      <c r="J14" s="762"/>
    </row>
    <row r="15" spans="2:10" ht="19.899999999999999" customHeight="1">
      <c r="B15" s="809" t="s">
        <v>150</v>
      </c>
      <c r="C15" s="807"/>
      <c r="D15" s="758"/>
      <c r="E15" s="758"/>
      <c r="F15" s="758"/>
      <c r="G15" s="758"/>
      <c r="H15" s="795"/>
      <c r="I15" s="800"/>
      <c r="J15" s="762"/>
    </row>
    <row r="16" spans="2:10" ht="19.899999999999999" customHeight="1">
      <c r="B16" s="1192" t="s">
        <v>151</v>
      </c>
      <c r="C16" s="1192"/>
      <c r="D16" s="789">
        <v>134885</v>
      </c>
      <c r="E16" s="789">
        <v>134885</v>
      </c>
      <c r="F16" s="789">
        <v>134885</v>
      </c>
      <c r="G16" s="789">
        <v>134885</v>
      </c>
      <c r="H16" s="795"/>
      <c r="I16" s="800"/>
      <c r="J16" s="762"/>
    </row>
    <row r="17" spans="2:9" ht="19.899999999999999" customHeight="1">
      <c r="B17" s="1192" t="s">
        <v>152</v>
      </c>
      <c r="C17" s="1192"/>
      <c r="D17" s="789">
        <v>70523</v>
      </c>
      <c r="E17" s="789">
        <v>70523</v>
      </c>
      <c r="F17" s="789">
        <v>70523</v>
      </c>
      <c r="G17" s="789">
        <v>70523</v>
      </c>
      <c r="H17" s="795"/>
      <c r="I17" s="800"/>
    </row>
    <row r="18" spans="2:9" ht="19.899999999999999" customHeight="1">
      <c r="B18" s="805"/>
      <c r="C18" s="802"/>
      <c r="D18" s="789"/>
      <c r="E18" s="789"/>
      <c r="F18" s="789"/>
      <c r="G18" s="789"/>
      <c r="H18" s="795"/>
      <c r="I18" s="800"/>
    </row>
    <row r="19" spans="2:9" ht="19.899999999999999" customHeight="1">
      <c r="B19" s="806" t="s">
        <v>153</v>
      </c>
      <c r="C19" s="806"/>
      <c r="D19" s="758">
        <v>276147.26299999998</v>
      </c>
      <c r="E19" s="758">
        <v>302414.63652200002</v>
      </c>
      <c r="F19" s="758">
        <v>332378.00327375002</v>
      </c>
      <c r="G19" s="758">
        <v>146990.04357459999</v>
      </c>
      <c r="H19" s="796"/>
      <c r="I19" s="798"/>
    </row>
    <row r="20" spans="2:9" ht="19.899999999999999" customHeight="1">
      <c r="B20" s="807" t="s">
        <v>154</v>
      </c>
      <c r="C20" s="807"/>
      <c r="D20" s="758"/>
      <c r="E20" s="758"/>
      <c r="F20" s="758"/>
      <c r="G20" s="758"/>
      <c r="H20" s="796"/>
      <c r="I20" s="798"/>
    </row>
    <row r="21" spans="2:9" ht="19.899999999999999" customHeight="1" thickBot="1">
      <c r="B21" s="102"/>
      <c r="C21" s="102"/>
      <c r="D21" s="102"/>
      <c r="E21" s="102"/>
      <c r="F21" s="102"/>
      <c r="G21" s="102"/>
      <c r="H21" s="99"/>
      <c r="I21" s="100"/>
    </row>
    <row r="22" spans="2:9" s="37" customFormat="1" ht="15" customHeight="1">
      <c r="D22" s="36"/>
      <c r="E22" s="36"/>
      <c r="F22" s="36"/>
      <c r="G22" s="38" t="s">
        <v>26</v>
      </c>
    </row>
    <row r="23" spans="2:9" s="37" customFormat="1" ht="15" customHeight="1">
      <c r="B23" s="65"/>
      <c r="D23" s="35"/>
      <c r="E23" s="35"/>
      <c r="F23" s="35"/>
      <c r="G23" s="39" t="s">
        <v>27</v>
      </c>
    </row>
    <row r="24" spans="2:9" ht="16.5" customHeight="1">
      <c r="H24" s="99"/>
      <c r="I24" s="99"/>
    </row>
    <row r="25" spans="2:9">
      <c r="H25" s="101"/>
      <c r="I25" s="101"/>
    </row>
    <row r="26" spans="2:9">
      <c r="H26" s="99"/>
      <c r="I26" s="99"/>
    </row>
    <row r="27" spans="2:9">
      <c r="H27" s="99"/>
      <c r="I27" s="99"/>
    </row>
    <row r="28" spans="2:9">
      <c r="H28" s="101"/>
      <c r="I28" s="101"/>
    </row>
    <row r="29" spans="2:9">
      <c r="H29" s="99"/>
      <c r="I29" s="99"/>
    </row>
    <row r="30" spans="2:9">
      <c r="H30" s="99"/>
      <c r="I30" s="99"/>
    </row>
    <row r="31" spans="2:9">
      <c r="H31" s="103"/>
      <c r="I31" s="104"/>
    </row>
    <row r="32" spans="2:9">
      <c r="H32" s="100"/>
      <c r="I32" s="99"/>
    </row>
    <row r="33" spans="8:9">
      <c r="H33" s="105"/>
      <c r="I33" s="105"/>
    </row>
    <row r="53" ht="15.75" customHeight="1"/>
  </sheetData>
  <mergeCells count="12">
    <mergeCell ref="B6:C6"/>
    <mergeCell ref="D6:D7"/>
    <mergeCell ref="E6:E7"/>
    <mergeCell ref="F6:F7"/>
    <mergeCell ref="G6:G7"/>
    <mergeCell ref="B7:C7"/>
    <mergeCell ref="B8:C8"/>
    <mergeCell ref="B17:C17"/>
    <mergeCell ref="B11:C11"/>
    <mergeCell ref="B16:C16"/>
    <mergeCell ref="B12:C12"/>
    <mergeCell ref="B13:C13"/>
  </mergeCells>
  <printOptions horizontalCentered="1"/>
  <pageMargins left="0.55118110236220474" right="0.55118110236220474" top="0.55118110236220474" bottom="0.55118110236220474" header="0.55118110236220474" footer="0.55118110236220474"/>
  <pageSetup paperSize="9" scale="7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E99C-592A-41BF-B97B-5E4557CFDE7B}">
  <dimension ref="B1:H36"/>
  <sheetViews>
    <sheetView view="pageBreakPreview" zoomScale="70" zoomScaleNormal="100" zoomScaleSheetLayoutView="70" workbookViewId="0">
      <selection activeCell="E18" sqref="E18:I18"/>
    </sheetView>
  </sheetViews>
  <sheetFormatPr defaultColWidth="9.19921875" defaultRowHeight="13.15"/>
  <cols>
    <col min="1" max="1" width="2.33203125" style="1008" customWidth="1"/>
    <col min="2" max="2" width="5" style="391" customWidth="1"/>
    <col min="3" max="3" width="46.73046875" style="1007" customWidth="1"/>
    <col min="4" max="7" width="11.46484375" style="1008" customWidth="1"/>
    <col min="8" max="8" width="11.59765625" style="1008" customWidth="1"/>
    <col min="9" max="16384" width="9.19921875" style="1008"/>
  </cols>
  <sheetData>
    <row r="1" spans="2:8" s="385" customFormat="1" ht="14.25">
      <c r="B1" s="386" t="s">
        <v>1030</v>
      </c>
      <c r="C1" s="387"/>
    </row>
    <row r="2" spans="2:8" s="385" customFormat="1" ht="14.25">
      <c r="B2" s="388" t="s">
        <v>1031</v>
      </c>
      <c r="C2" s="387"/>
    </row>
    <row r="3" spans="2:8" s="389" customFormat="1" ht="12.75" customHeight="1">
      <c r="C3" s="390"/>
      <c r="D3" s="157"/>
      <c r="E3" s="157"/>
      <c r="F3" s="157"/>
      <c r="G3" s="157"/>
      <c r="H3" s="157"/>
    </row>
    <row r="4" spans="2:8" s="391" customFormat="1" ht="27" customHeight="1">
      <c r="B4" s="1035"/>
      <c r="C4" s="1036"/>
      <c r="D4" s="1037">
        <v>2017</v>
      </c>
      <c r="E4" s="1037">
        <v>2018</v>
      </c>
      <c r="F4" s="1037">
        <v>2019</v>
      </c>
      <c r="G4" s="1037">
        <v>2020</v>
      </c>
      <c r="H4" s="1037">
        <v>2021</v>
      </c>
    </row>
    <row r="5" spans="2:8" ht="13.05" customHeight="1">
      <c r="B5" s="1035"/>
      <c r="C5" s="1038"/>
      <c r="D5" s="1200"/>
      <c r="E5" s="1201"/>
      <c r="F5" s="1201"/>
      <c r="G5" s="1201"/>
      <c r="H5" s="1201"/>
    </row>
    <row r="6" spans="2:8" s="857" customFormat="1" ht="25.9">
      <c r="B6" s="389">
        <v>1</v>
      </c>
      <c r="C6" s="157" t="s">
        <v>408</v>
      </c>
      <c r="D6" s="392"/>
      <c r="E6" s="392"/>
      <c r="F6" s="392"/>
      <c r="G6" s="392"/>
      <c r="H6" s="392"/>
    </row>
    <row r="7" spans="2:8" ht="26.25">
      <c r="C7" s="393" t="s">
        <v>741</v>
      </c>
      <c r="D7" s="394">
        <v>14980.1</v>
      </c>
      <c r="E7" s="394">
        <v>15280.3</v>
      </c>
      <c r="F7" s="394">
        <v>15581.6</v>
      </c>
      <c r="G7" s="394">
        <v>15667.7</v>
      </c>
      <c r="H7" s="394">
        <v>16141.9</v>
      </c>
    </row>
    <row r="8" spans="2:8" ht="26.25">
      <c r="C8" s="393" t="s">
        <v>742</v>
      </c>
      <c r="D8" s="394">
        <v>14476.8</v>
      </c>
      <c r="E8" s="394">
        <v>14776</v>
      </c>
      <c r="F8" s="394">
        <v>15073.4</v>
      </c>
      <c r="G8" s="394">
        <v>14956.7</v>
      </c>
      <c r="H8" s="394">
        <v>15400.5</v>
      </c>
    </row>
    <row r="9" spans="2:8" ht="26.25">
      <c r="C9" s="393" t="s">
        <v>743</v>
      </c>
      <c r="D9" s="394">
        <v>503.3</v>
      </c>
      <c r="E9" s="394">
        <v>504.3</v>
      </c>
      <c r="F9" s="394">
        <v>508.2</v>
      </c>
      <c r="G9" s="394">
        <v>711</v>
      </c>
      <c r="H9" s="394">
        <v>741.4</v>
      </c>
    </row>
    <row r="10" spans="2:8" ht="26.25">
      <c r="C10" s="393" t="s">
        <v>744</v>
      </c>
      <c r="D10" s="394">
        <v>7065</v>
      </c>
      <c r="E10" s="394">
        <v>7094.4</v>
      </c>
      <c r="F10" s="394">
        <v>7103.5</v>
      </c>
      <c r="G10" s="394">
        <v>7225.5</v>
      </c>
      <c r="H10" s="394">
        <v>7392.4</v>
      </c>
    </row>
    <row r="11" spans="2:8" ht="26.25">
      <c r="C11" s="393" t="s">
        <v>745</v>
      </c>
      <c r="D11" s="394">
        <v>68</v>
      </c>
      <c r="E11" s="394">
        <v>68.3</v>
      </c>
      <c r="F11" s="394">
        <v>68.7</v>
      </c>
      <c r="G11" s="394">
        <v>68.400000000000006</v>
      </c>
      <c r="H11" s="394">
        <v>68.599999999999994</v>
      </c>
    </row>
    <row r="12" spans="2:8" ht="26.25">
      <c r="C12" s="393" t="s">
        <v>746</v>
      </c>
      <c r="D12" s="394">
        <v>3.4</v>
      </c>
      <c r="E12" s="394">
        <v>3.3</v>
      </c>
      <c r="F12" s="394">
        <v>3.3</v>
      </c>
      <c r="G12" s="394">
        <v>4.5</v>
      </c>
      <c r="H12" s="394">
        <v>4.5999999999999996</v>
      </c>
    </row>
    <row r="13" spans="2:8">
      <c r="C13" s="395"/>
      <c r="D13" s="394"/>
      <c r="E13" s="394"/>
      <c r="F13" s="394"/>
      <c r="G13" s="394"/>
      <c r="H13" s="394"/>
    </row>
    <row r="14" spans="2:8" s="857" customFormat="1" ht="26.25">
      <c r="B14" s="389"/>
      <c r="C14" s="396" t="s">
        <v>747</v>
      </c>
      <c r="D14" s="397"/>
      <c r="E14" s="397"/>
      <c r="F14" s="397"/>
      <c r="G14" s="397"/>
      <c r="H14" s="397"/>
    </row>
    <row r="15" spans="2:8" ht="26.25">
      <c r="C15" s="393" t="s">
        <v>748</v>
      </c>
      <c r="D15" s="394">
        <v>3984.7999999999997</v>
      </c>
      <c r="E15" s="394">
        <v>4021.6000000000004</v>
      </c>
      <c r="F15" s="394">
        <v>4151.8999999999996</v>
      </c>
      <c r="G15" s="394">
        <v>4223.3</v>
      </c>
      <c r="H15" s="398" t="s">
        <v>749</v>
      </c>
    </row>
    <row r="16" spans="2:8" ht="26.25">
      <c r="C16" s="393" t="s">
        <v>750</v>
      </c>
      <c r="D16" s="394">
        <v>8631.6</v>
      </c>
      <c r="E16" s="394">
        <v>8925.8000000000011</v>
      </c>
      <c r="F16" s="394">
        <v>9059</v>
      </c>
      <c r="G16" s="394">
        <v>8953.1</v>
      </c>
      <c r="H16" s="398" t="s">
        <v>749</v>
      </c>
    </row>
    <row r="17" spans="2:8" ht="26.25">
      <c r="C17" s="393" t="s">
        <v>751</v>
      </c>
      <c r="D17" s="394">
        <v>1860.4</v>
      </c>
      <c r="E17" s="394">
        <v>1828.7</v>
      </c>
      <c r="F17" s="394">
        <v>1862.5</v>
      </c>
      <c r="G17" s="394">
        <v>1780.3</v>
      </c>
      <c r="H17" s="398" t="s">
        <v>749</v>
      </c>
    </row>
    <row r="18" spans="2:8">
      <c r="C18" s="399"/>
      <c r="D18" s="394"/>
      <c r="E18" s="394"/>
      <c r="F18" s="394"/>
      <c r="G18" s="394"/>
      <c r="H18" s="394"/>
    </row>
    <row r="19" spans="2:8" ht="39">
      <c r="C19" s="396" t="s">
        <v>752</v>
      </c>
      <c r="D19" s="394"/>
      <c r="E19" s="394"/>
      <c r="F19" s="394"/>
      <c r="G19" s="394"/>
      <c r="H19" s="394"/>
    </row>
    <row r="20" spans="2:8" ht="26.25">
      <c r="C20" s="393" t="s">
        <v>753</v>
      </c>
      <c r="D20" s="394">
        <v>4061.5</v>
      </c>
      <c r="E20" s="394">
        <v>4229.3999999999996</v>
      </c>
      <c r="F20" s="394">
        <v>4435.2</v>
      </c>
      <c r="G20" s="394">
        <v>4778.7</v>
      </c>
      <c r="H20" s="398" t="s">
        <v>749</v>
      </c>
    </row>
    <row r="21" spans="2:8" ht="26.25">
      <c r="C21" s="393" t="s">
        <v>754</v>
      </c>
      <c r="D21" s="394">
        <v>8079.3</v>
      </c>
      <c r="E21" s="394">
        <v>8216.5</v>
      </c>
      <c r="F21" s="394">
        <v>8375</v>
      </c>
      <c r="G21" s="394">
        <v>8313.7999999999993</v>
      </c>
      <c r="H21" s="398" t="s">
        <v>749</v>
      </c>
    </row>
    <row r="22" spans="2:8" ht="26.25">
      <c r="C22" s="393" t="s">
        <v>755</v>
      </c>
      <c r="D22" s="394">
        <v>1956.3</v>
      </c>
      <c r="E22" s="394">
        <v>1928.5</v>
      </c>
      <c r="F22" s="394">
        <v>1821.2</v>
      </c>
      <c r="G22" s="394">
        <v>1506.3</v>
      </c>
      <c r="H22" s="398" t="s">
        <v>749</v>
      </c>
    </row>
    <row r="23" spans="2:8" ht="26.25">
      <c r="C23" s="393" t="s">
        <v>756</v>
      </c>
      <c r="D23" s="394">
        <v>379.7</v>
      </c>
      <c r="E23" s="394">
        <v>401.5</v>
      </c>
      <c r="F23" s="394">
        <v>442</v>
      </c>
      <c r="G23" s="394">
        <v>358</v>
      </c>
      <c r="H23" s="398" t="s">
        <v>749</v>
      </c>
    </row>
    <row r="24" spans="2:8">
      <c r="C24" s="400"/>
      <c r="D24" s="394"/>
      <c r="E24" s="394"/>
      <c r="F24" s="394"/>
      <c r="G24" s="394"/>
      <c r="H24" s="394"/>
    </row>
    <row r="25" spans="2:8" ht="26.25">
      <c r="B25" s="389">
        <v>2</v>
      </c>
      <c r="C25" s="401" t="s">
        <v>757</v>
      </c>
      <c r="D25" s="394"/>
      <c r="E25" s="394"/>
      <c r="F25" s="394"/>
      <c r="G25" s="394"/>
      <c r="H25" s="394"/>
    </row>
    <row r="26" spans="2:8" ht="26.25">
      <c r="C26" s="402" t="s">
        <v>758</v>
      </c>
      <c r="D26" s="394">
        <v>8677.1</v>
      </c>
      <c r="E26" s="394">
        <v>8761.2000000000007</v>
      </c>
      <c r="F26" s="394">
        <v>9195.2000000000007</v>
      </c>
      <c r="G26" s="394">
        <v>9390.7000000000007</v>
      </c>
      <c r="H26" s="398" t="s">
        <v>749</v>
      </c>
    </row>
    <row r="27" spans="2:8" ht="39.4">
      <c r="C27" s="402" t="s">
        <v>759</v>
      </c>
      <c r="D27" s="405">
        <v>2160</v>
      </c>
      <c r="E27" s="405">
        <v>2308</v>
      </c>
      <c r="F27" s="405">
        <v>2442</v>
      </c>
      <c r="G27" s="405">
        <v>2062</v>
      </c>
      <c r="H27" s="398" t="s">
        <v>749</v>
      </c>
    </row>
    <row r="28" spans="2:8" ht="39.4">
      <c r="B28" s="1039"/>
      <c r="C28" s="1040" t="s">
        <v>760</v>
      </c>
      <c r="D28" s="1041">
        <v>2879</v>
      </c>
      <c r="E28" s="1041">
        <v>3087</v>
      </c>
      <c r="F28" s="1041">
        <v>3224</v>
      </c>
      <c r="G28" s="1041">
        <v>2933</v>
      </c>
      <c r="H28" s="1042" t="s">
        <v>749</v>
      </c>
    </row>
    <row r="29" spans="2:8">
      <c r="C29" s="393"/>
      <c r="D29" s="394"/>
      <c r="E29" s="394"/>
      <c r="F29" s="394"/>
      <c r="G29" s="394"/>
      <c r="H29" s="403" t="s">
        <v>26</v>
      </c>
    </row>
    <row r="30" spans="2:8">
      <c r="C30" s="393"/>
      <c r="D30" s="394"/>
      <c r="E30" s="394"/>
      <c r="F30" s="394"/>
      <c r="G30" s="394"/>
      <c r="H30" s="404" t="s">
        <v>761</v>
      </c>
    </row>
    <row r="31" spans="2:8">
      <c r="C31" s="393"/>
      <c r="D31" s="394"/>
      <c r="E31" s="394"/>
      <c r="F31" s="394"/>
      <c r="G31" s="394"/>
      <c r="H31" s="394"/>
    </row>
    <row r="32" spans="2:8">
      <c r="B32" s="1043" t="s">
        <v>762</v>
      </c>
      <c r="D32" s="405"/>
      <c r="E32" s="405"/>
      <c r="F32" s="405"/>
      <c r="G32" s="405"/>
      <c r="H32" s="405"/>
    </row>
    <row r="33" spans="2:2">
      <c r="B33" s="1044" t="s">
        <v>763</v>
      </c>
    </row>
    <row r="34" spans="2:2">
      <c r="B34" s="1045" t="s">
        <v>764</v>
      </c>
    </row>
    <row r="35" spans="2:2">
      <c r="B35" s="1044"/>
    </row>
    <row r="36" spans="2:2">
      <c r="B36" s="1045"/>
    </row>
  </sheetData>
  <mergeCells count="1">
    <mergeCell ref="D5:H5"/>
  </mergeCells>
  <printOptions horizontalCentered="1"/>
  <pageMargins left="0.55118110236220474" right="0.55118110236220474" top="0.55118110236220474" bottom="0.55118110236220474" header="0.55118110236220474" footer="0.55118110236220474"/>
  <pageSetup paperSize="9" scale="7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1737-A11C-4E54-B84D-586FA66C1425}">
  <dimension ref="B1:H38"/>
  <sheetViews>
    <sheetView view="pageBreakPreview" zoomScale="70" zoomScaleNormal="100" zoomScaleSheetLayoutView="70" workbookViewId="0">
      <selection activeCell="B1" sqref="B1:B2"/>
    </sheetView>
  </sheetViews>
  <sheetFormatPr defaultColWidth="9.19921875" defaultRowHeight="13.15"/>
  <cols>
    <col min="1" max="1" width="2.33203125" style="1008" customWidth="1"/>
    <col min="2" max="2" width="5" style="391" customWidth="1"/>
    <col min="3" max="3" width="46.73046875" style="1007" customWidth="1"/>
    <col min="4" max="7" width="11.46484375" style="1008" customWidth="1"/>
    <col min="8" max="8" width="11.59765625" style="1008" customWidth="1"/>
    <col min="9" max="16384" width="9.19921875" style="1008"/>
  </cols>
  <sheetData>
    <row r="1" spans="2:8" s="385" customFormat="1" ht="14.25">
      <c r="B1" s="386" t="s">
        <v>1032</v>
      </c>
      <c r="C1" s="387"/>
    </row>
    <row r="2" spans="2:8" s="385" customFormat="1" ht="14.25">
      <c r="B2" s="388" t="s">
        <v>1033</v>
      </c>
      <c r="C2" s="387"/>
    </row>
    <row r="3" spans="2:8" s="389" customFormat="1" ht="12.75" customHeight="1">
      <c r="C3" s="390"/>
      <c r="D3" s="157"/>
      <c r="E3" s="157"/>
      <c r="F3" s="157"/>
      <c r="G3" s="157"/>
      <c r="H3" s="157"/>
    </row>
    <row r="4" spans="2:8" s="391" customFormat="1" ht="27" customHeight="1">
      <c r="B4" s="1035"/>
      <c r="C4" s="1036"/>
      <c r="D4" s="1037">
        <v>2017</v>
      </c>
      <c r="E4" s="1037">
        <v>2018</v>
      </c>
      <c r="F4" s="1037">
        <v>2019</v>
      </c>
      <c r="G4" s="1037">
        <v>2020</v>
      </c>
      <c r="H4" s="1037">
        <v>2021</v>
      </c>
    </row>
    <row r="5" spans="2:8" ht="13.05" customHeight="1">
      <c r="B5" s="1035"/>
      <c r="C5" s="1046"/>
      <c r="D5" s="1047"/>
      <c r="E5" s="1047"/>
      <c r="F5" s="1047"/>
      <c r="G5" s="1047"/>
      <c r="H5" s="1047"/>
    </row>
    <row r="6" spans="2:8" ht="25.9">
      <c r="B6" s="1006">
        <v>3</v>
      </c>
      <c r="C6" s="1048" t="s">
        <v>765</v>
      </c>
      <c r="D6" s="394"/>
      <c r="E6" s="394"/>
      <c r="F6" s="394"/>
      <c r="G6" s="394"/>
      <c r="H6" s="394"/>
    </row>
    <row r="7" spans="2:8" ht="26.25">
      <c r="B7" s="513"/>
      <c r="C7" s="393" t="s">
        <v>741</v>
      </c>
      <c r="D7" s="394">
        <v>3834.5</v>
      </c>
      <c r="E7" s="394">
        <v>4059.7</v>
      </c>
      <c r="F7" s="394">
        <v>4286</v>
      </c>
      <c r="G7" s="394">
        <v>4555.5</v>
      </c>
      <c r="H7" s="398" t="s">
        <v>749</v>
      </c>
    </row>
    <row r="8" spans="2:8" ht="26.25">
      <c r="B8" s="513"/>
      <c r="C8" s="393" t="s">
        <v>742</v>
      </c>
      <c r="D8" s="394">
        <v>3680</v>
      </c>
      <c r="E8" s="394">
        <v>3901.3</v>
      </c>
      <c r="F8" s="394">
        <v>4120.8</v>
      </c>
      <c r="G8" s="394">
        <v>4353.1000000000004</v>
      </c>
      <c r="H8" s="398" t="s">
        <v>749</v>
      </c>
    </row>
    <row r="9" spans="2:8" ht="28.5">
      <c r="B9" s="513"/>
      <c r="C9" s="393" t="s">
        <v>766</v>
      </c>
      <c r="D9" s="394">
        <v>154.5</v>
      </c>
      <c r="E9" s="394">
        <v>158.4</v>
      </c>
      <c r="F9" s="394">
        <v>165.2</v>
      </c>
      <c r="G9" s="394">
        <v>202.4</v>
      </c>
      <c r="H9" s="398" t="s">
        <v>749</v>
      </c>
    </row>
    <row r="10" spans="2:8" ht="26.25">
      <c r="B10" s="513"/>
      <c r="C10" s="393" t="s">
        <v>744</v>
      </c>
      <c r="D10" s="394">
        <v>767.1</v>
      </c>
      <c r="E10" s="394">
        <v>793.7</v>
      </c>
      <c r="F10" s="394">
        <v>844</v>
      </c>
      <c r="G10" s="394">
        <v>800.9</v>
      </c>
      <c r="H10" s="398" t="s">
        <v>749</v>
      </c>
    </row>
    <row r="11" spans="2:8" ht="26.25">
      <c r="B11" s="513"/>
      <c r="C11" s="393" t="s">
        <v>745</v>
      </c>
      <c r="D11" s="394">
        <v>83.3</v>
      </c>
      <c r="E11" s="394">
        <v>83.6</v>
      </c>
      <c r="F11" s="394">
        <v>83.5</v>
      </c>
      <c r="G11" s="394">
        <v>85</v>
      </c>
      <c r="H11" s="398" t="s">
        <v>749</v>
      </c>
    </row>
    <row r="12" spans="2:8" ht="28.5">
      <c r="B12" s="513"/>
      <c r="C12" s="393" t="s">
        <v>767</v>
      </c>
      <c r="D12" s="394">
        <v>4</v>
      </c>
      <c r="E12" s="394">
        <v>3.9</v>
      </c>
      <c r="F12" s="394">
        <v>3.9</v>
      </c>
      <c r="G12" s="394">
        <v>4.4000000000000004</v>
      </c>
      <c r="H12" s="398" t="s">
        <v>749</v>
      </c>
    </row>
    <row r="13" spans="2:8" ht="52.15">
      <c r="B13" s="513"/>
      <c r="C13" s="393" t="s">
        <v>768</v>
      </c>
      <c r="D13" s="405">
        <v>4676</v>
      </c>
      <c r="E13" s="405">
        <v>4897</v>
      </c>
      <c r="F13" s="405">
        <v>5020</v>
      </c>
      <c r="G13" s="405">
        <v>4489</v>
      </c>
      <c r="H13" s="398" t="s">
        <v>749</v>
      </c>
    </row>
    <row r="14" spans="2:8" ht="39.4">
      <c r="B14" s="513"/>
      <c r="C14" s="393" t="s">
        <v>769</v>
      </c>
      <c r="D14" s="405">
        <v>3550</v>
      </c>
      <c r="E14" s="405">
        <v>3936</v>
      </c>
      <c r="F14" s="405">
        <v>4300</v>
      </c>
      <c r="G14" s="405">
        <v>3815</v>
      </c>
      <c r="H14" s="398" t="s">
        <v>749</v>
      </c>
    </row>
    <row r="15" spans="2:8">
      <c r="B15" s="513"/>
      <c r="C15" s="393"/>
      <c r="D15" s="394"/>
      <c r="E15" s="394"/>
      <c r="F15" s="394"/>
      <c r="G15" s="394"/>
      <c r="H15" s="394"/>
    </row>
    <row r="16" spans="2:8" ht="26.25">
      <c r="B16" s="1006">
        <v>4</v>
      </c>
      <c r="C16" s="1049" t="s">
        <v>770</v>
      </c>
      <c r="D16" s="394"/>
      <c r="E16" s="394"/>
      <c r="F16" s="394"/>
      <c r="G16" s="394"/>
      <c r="H16" s="394"/>
    </row>
    <row r="17" spans="2:8" ht="52.15">
      <c r="B17" s="513"/>
      <c r="C17" s="393" t="s">
        <v>771</v>
      </c>
      <c r="D17" s="394">
        <v>38.4</v>
      </c>
      <c r="E17" s="394">
        <v>39.700000000000003</v>
      </c>
      <c r="F17" s="394">
        <v>40.700000000000003</v>
      </c>
      <c r="G17" s="394">
        <v>42</v>
      </c>
      <c r="H17" s="394">
        <v>41</v>
      </c>
    </row>
    <row r="18" spans="2:8" ht="52.15">
      <c r="B18" s="513"/>
      <c r="C18" s="393" t="s">
        <v>772</v>
      </c>
      <c r="D18" s="394">
        <v>3.7</v>
      </c>
      <c r="E18" s="394">
        <v>3.5</v>
      </c>
      <c r="F18" s="394">
        <v>2.2999999999999998</v>
      </c>
      <c r="G18" s="394">
        <v>3.4</v>
      </c>
      <c r="H18" s="1050">
        <v>-2.6</v>
      </c>
    </row>
    <row r="19" spans="2:8" ht="39.4">
      <c r="B19" s="513"/>
      <c r="C19" s="393" t="s">
        <v>773</v>
      </c>
      <c r="D19" s="405">
        <v>89964</v>
      </c>
      <c r="E19" s="405">
        <v>92083</v>
      </c>
      <c r="F19" s="405">
        <v>94162</v>
      </c>
      <c r="G19" s="405">
        <v>89022</v>
      </c>
      <c r="H19" s="405">
        <v>90647</v>
      </c>
    </row>
    <row r="20" spans="2:8" ht="65.25">
      <c r="B20" s="513"/>
      <c r="C20" s="393" t="s">
        <v>774</v>
      </c>
      <c r="D20" s="394">
        <v>3.8</v>
      </c>
      <c r="E20" s="394">
        <v>2.4</v>
      </c>
      <c r="F20" s="394">
        <v>2.2999999999999998</v>
      </c>
      <c r="G20" s="1050">
        <v>-5.5</v>
      </c>
      <c r="H20" s="394">
        <v>1.8</v>
      </c>
    </row>
    <row r="21" spans="2:8">
      <c r="B21" s="513"/>
      <c r="C21" s="407"/>
      <c r="D21" s="394"/>
      <c r="E21" s="394"/>
      <c r="F21" s="394"/>
      <c r="G21" s="394"/>
      <c r="H21" s="394"/>
    </row>
    <row r="22" spans="2:8" ht="54.4">
      <c r="B22" s="1006">
        <v>5</v>
      </c>
      <c r="C22" s="1049" t="s">
        <v>775</v>
      </c>
      <c r="D22" s="408">
        <v>24</v>
      </c>
      <c r="E22" s="408">
        <v>22</v>
      </c>
      <c r="F22" s="408">
        <v>22</v>
      </c>
      <c r="G22" s="409">
        <v>27</v>
      </c>
      <c r="H22" s="409">
        <v>25</v>
      </c>
    </row>
    <row r="23" spans="2:8" ht="26.25">
      <c r="B23" s="513"/>
      <c r="C23" s="393" t="s">
        <v>776</v>
      </c>
      <c r="D23" s="398">
        <v>13</v>
      </c>
      <c r="E23" s="398">
        <v>8</v>
      </c>
      <c r="F23" s="398">
        <v>11</v>
      </c>
      <c r="G23" s="405">
        <v>9</v>
      </c>
      <c r="H23" s="405">
        <v>15</v>
      </c>
    </row>
    <row r="24" spans="2:8" ht="26.25">
      <c r="C24" s="393" t="s">
        <v>777</v>
      </c>
      <c r="D24" s="398">
        <v>25</v>
      </c>
      <c r="E24" s="398">
        <v>23</v>
      </c>
      <c r="F24" s="398">
        <v>24</v>
      </c>
      <c r="G24" s="405">
        <v>30</v>
      </c>
      <c r="H24" s="405">
        <v>30</v>
      </c>
    </row>
    <row r="25" spans="2:8" ht="26.25">
      <c r="C25" s="393" t="s">
        <v>778</v>
      </c>
      <c r="D25" s="398">
        <v>19</v>
      </c>
      <c r="E25" s="398">
        <v>17</v>
      </c>
      <c r="F25" s="398">
        <v>18</v>
      </c>
      <c r="G25" s="405">
        <v>29</v>
      </c>
      <c r="H25" s="405">
        <v>24</v>
      </c>
    </row>
    <row r="26" spans="2:8" ht="26.25">
      <c r="B26" s="1039"/>
      <c r="C26" s="1051" t="s">
        <v>779</v>
      </c>
      <c r="D26" s="1042">
        <v>32</v>
      </c>
      <c r="E26" s="1042">
        <v>33</v>
      </c>
      <c r="F26" s="1042">
        <v>28</v>
      </c>
      <c r="G26" s="1041">
        <v>31</v>
      </c>
      <c r="H26" s="1041">
        <v>32</v>
      </c>
    </row>
    <row r="27" spans="2:8">
      <c r="C27" s="393"/>
      <c r="D27" s="394"/>
      <c r="E27" s="394"/>
      <c r="F27" s="394"/>
      <c r="G27" s="394"/>
      <c r="H27" s="403" t="s">
        <v>26</v>
      </c>
    </row>
    <row r="28" spans="2:8">
      <c r="C28" s="393"/>
      <c r="D28" s="394"/>
      <c r="E28" s="394"/>
      <c r="F28" s="394"/>
      <c r="G28" s="394"/>
      <c r="H28" s="410" t="s">
        <v>780</v>
      </c>
    </row>
    <row r="29" spans="2:8">
      <c r="C29" s="393"/>
      <c r="D29" s="394"/>
      <c r="E29" s="394"/>
      <c r="F29" s="405"/>
      <c r="G29" s="394"/>
      <c r="H29" s="404" t="s">
        <v>761</v>
      </c>
    </row>
    <row r="30" spans="2:8" ht="13.5">
      <c r="C30" s="393"/>
      <c r="D30" s="394"/>
      <c r="E30" s="394"/>
      <c r="F30" s="405"/>
      <c r="G30" s="394"/>
      <c r="H30" s="411" t="s">
        <v>781</v>
      </c>
    </row>
    <row r="31" spans="2:8">
      <c r="C31" s="393"/>
      <c r="D31" s="394"/>
      <c r="E31" s="394"/>
      <c r="F31" s="394"/>
      <c r="G31" s="394"/>
      <c r="H31" s="404"/>
    </row>
    <row r="32" spans="2:8">
      <c r="B32" s="1043" t="s">
        <v>784</v>
      </c>
      <c r="D32" s="405"/>
      <c r="E32" s="405"/>
      <c r="G32" s="405"/>
      <c r="H32" s="405"/>
    </row>
    <row r="33" spans="2:2">
      <c r="B33" s="1044" t="s">
        <v>782</v>
      </c>
    </row>
    <row r="34" spans="2:2">
      <c r="B34" s="1045" t="s">
        <v>783</v>
      </c>
    </row>
    <row r="35" spans="2:2">
      <c r="B35" s="1044" t="s">
        <v>763</v>
      </c>
    </row>
    <row r="36" spans="2:2">
      <c r="B36" s="1045" t="s">
        <v>764</v>
      </c>
    </row>
    <row r="37" spans="2:2">
      <c r="B37" s="1044"/>
    </row>
    <row r="38" spans="2:2">
      <c r="B38" s="1045"/>
    </row>
  </sheetData>
  <printOptions horizontalCentered="1"/>
  <pageMargins left="0.55118110236220474" right="0.55118110236220474" top="0.55118110236220474" bottom="0.55118110236220474" header="0.55118110236220474" footer="0.55118110236220474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2CA9E-19AB-4DC7-9E32-C80DD88592CE}">
  <dimension ref="B1:J91"/>
  <sheetViews>
    <sheetView view="pageBreakPreview" zoomScale="70" zoomScaleNormal="60" zoomScaleSheetLayoutView="70" workbookViewId="0">
      <selection activeCell="C1" sqref="C1:C2"/>
    </sheetView>
  </sheetViews>
  <sheetFormatPr defaultColWidth="9.19921875" defaultRowHeight="14.25"/>
  <cols>
    <col min="1" max="1" width="2.53125" style="811" customWidth="1"/>
    <col min="2" max="2" width="1.73046875" style="811" customWidth="1"/>
    <col min="3" max="3" width="12.73046875" style="811" customWidth="1"/>
    <col min="4" max="4" width="13.73046875" style="811" customWidth="1"/>
    <col min="5" max="5" width="46.265625" style="811" customWidth="1"/>
    <col min="6" max="16384" width="9.19921875" style="811"/>
  </cols>
  <sheetData>
    <row r="1" spans="2:10">
      <c r="C1" s="134" t="s">
        <v>570</v>
      </c>
      <c r="D1" s="135" t="s">
        <v>693</v>
      </c>
    </row>
    <row r="2" spans="2:10">
      <c r="C2" s="136" t="s">
        <v>1034</v>
      </c>
      <c r="D2" s="137" t="s">
        <v>694</v>
      </c>
    </row>
    <row r="3" spans="2:10" ht="14.65" thickBot="1">
      <c r="B3" s="138"/>
      <c r="C3" s="138"/>
      <c r="D3" s="138"/>
    </row>
    <row r="4" spans="2:10" s="143" customFormat="1" ht="13.15">
      <c r="B4" s="139"/>
      <c r="C4" s="140"/>
      <c r="D4" s="140"/>
      <c r="E4" s="141"/>
      <c r="F4" s="142">
        <v>2017</v>
      </c>
      <c r="G4" s="142">
        <v>2018</v>
      </c>
      <c r="H4" s="142">
        <v>2019</v>
      </c>
      <c r="I4" s="142">
        <v>2020</v>
      </c>
      <c r="J4" s="142">
        <v>2021</v>
      </c>
    </row>
    <row r="5" spans="2:10" s="143" customFormat="1" ht="17.25" customHeight="1" thickBot="1">
      <c r="B5" s="899"/>
      <c r="C5" s="900"/>
      <c r="D5" s="900"/>
      <c r="E5" s="901"/>
      <c r="F5" s="1202" t="s">
        <v>156</v>
      </c>
      <c r="G5" s="1202"/>
      <c r="H5" s="1202"/>
      <c r="I5" s="1202"/>
      <c r="J5" s="1202"/>
    </row>
    <row r="6" spans="2:10" s="143" customFormat="1" ht="17.25" customHeight="1">
      <c r="B6" s="144" t="s">
        <v>695</v>
      </c>
      <c r="C6" s="902"/>
      <c r="D6" s="902"/>
      <c r="E6" s="903"/>
      <c r="F6" s="904"/>
      <c r="G6" s="904"/>
      <c r="H6" s="904"/>
      <c r="I6" s="904"/>
      <c r="J6" s="904"/>
    </row>
    <row r="7" spans="2:10" s="143" customFormat="1" ht="17.25" customHeight="1">
      <c r="B7" s="153" t="s">
        <v>696</v>
      </c>
      <c r="C7" s="902"/>
      <c r="D7" s="902"/>
      <c r="E7" s="903"/>
      <c r="F7" s="904"/>
      <c r="G7" s="904"/>
      <c r="H7" s="904"/>
      <c r="I7" s="904"/>
      <c r="J7" s="904"/>
    </row>
    <row r="8" spans="2:10" s="143" customFormat="1" ht="17.25" customHeight="1">
      <c r="B8" s="153"/>
      <c r="C8" s="902"/>
      <c r="D8" s="902"/>
      <c r="E8" s="903"/>
      <c r="F8" s="904"/>
      <c r="G8" s="904"/>
      <c r="H8" s="904"/>
      <c r="I8" s="904"/>
      <c r="J8" s="904"/>
    </row>
    <row r="9" spans="2:10" s="143" customFormat="1" ht="13.5" customHeight="1">
      <c r="B9" s="905" t="s">
        <v>157</v>
      </c>
      <c r="C9" s="144"/>
      <c r="D9" s="144"/>
      <c r="E9" s="145"/>
      <c r="F9" s="146">
        <v>119.5</v>
      </c>
      <c r="G9" s="147">
        <v>120.7</v>
      </c>
      <c r="H9" s="147">
        <v>121.5</v>
      </c>
      <c r="I9" s="148">
        <v>120.1</v>
      </c>
      <c r="J9" s="148">
        <v>123.1</v>
      </c>
    </row>
    <row r="10" spans="2:10" s="143" customFormat="1" ht="13.5" customHeight="1">
      <c r="B10" s="906" t="s">
        <v>158</v>
      </c>
      <c r="C10" s="149"/>
      <c r="D10" s="149"/>
      <c r="E10" s="145"/>
      <c r="F10" s="146"/>
      <c r="G10" s="147"/>
      <c r="H10" s="147"/>
      <c r="I10" s="148"/>
      <c r="J10" s="148"/>
    </row>
    <row r="11" spans="2:10" s="143" customFormat="1" ht="13.15">
      <c r="B11" s="144"/>
      <c r="C11" s="144"/>
      <c r="D11" s="144"/>
      <c r="E11" s="145"/>
      <c r="F11" s="146"/>
      <c r="G11" s="147"/>
      <c r="H11" s="147"/>
      <c r="I11" s="148"/>
      <c r="J11" s="148"/>
    </row>
    <row r="12" spans="2:10" s="143" customFormat="1" ht="13.5" customHeight="1">
      <c r="B12" s="905" t="s">
        <v>159</v>
      </c>
      <c r="C12" s="144"/>
      <c r="D12" s="144"/>
      <c r="E12" s="145"/>
      <c r="F12" s="150">
        <v>128.80000000000001</v>
      </c>
      <c r="G12" s="151">
        <v>130.9</v>
      </c>
      <c r="H12" s="151">
        <v>133.1</v>
      </c>
      <c r="I12" s="152">
        <v>134.80000000000001</v>
      </c>
      <c r="J12" s="152">
        <v>137.1</v>
      </c>
    </row>
    <row r="13" spans="2:10" s="143" customFormat="1" ht="13.5" customHeight="1">
      <c r="B13" s="907" t="s">
        <v>160</v>
      </c>
      <c r="C13" s="153"/>
      <c r="D13" s="153"/>
      <c r="E13" s="145"/>
      <c r="F13" s="150"/>
      <c r="G13" s="151"/>
      <c r="H13" s="151"/>
      <c r="I13" s="152"/>
      <c r="J13" s="152"/>
    </row>
    <row r="14" spans="2:10" s="143" customFormat="1" ht="6.75" customHeight="1">
      <c r="B14" s="154"/>
      <c r="C14" s="154"/>
      <c r="D14" s="154"/>
      <c r="E14" s="145"/>
      <c r="F14" s="150"/>
      <c r="G14" s="151"/>
      <c r="H14" s="151"/>
      <c r="I14" s="152"/>
      <c r="J14" s="152"/>
    </row>
    <row r="15" spans="2:10" s="143" customFormat="1" ht="13.5" customHeight="1">
      <c r="B15" s="905" t="s">
        <v>161</v>
      </c>
      <c r="C15" s="144"/>
      <c r="D15" s="144"/>
      <c r="E15" s="145"/>
      <c r="F15" s="150">
        <v>165.5</v>
      </c>
      <c r="G15" s="151">
        <v>165.3</v>
      </c>
      <c r="H15" s="151">
        <v>167.8</v>
      </c>
      <c r="I15" s="152">
        <v>168.3</v>
      </c>
      <c r="J15" s="152">
        <v>169.2</v>
      </c>
    </row>
    <row r="16" spans="2:10" s="143" customFormat="1" ht="13.5" customHeight="1">
      <c r="B16" s="906" t="s">
        <v>162</v>
      </c>
      <c r="C16" s="149"/>
      <c r="D16" s="149"/>
      <c r="E16" s="145"/>
      <c r="F16" s="150"/>
      <c r="G16" s="151"/>
      <c r="H16" s="151"/>
      <c r="I16" s="152"/>
      <c r="J16" s="152"/>
    </row>
    <row r="17" spans="2:10" s="143" customFormat="1" ht="6.75" customHeight="1">
      <c r="B17" s="154"/>
      <c r="C17" s="154"/>
      <c r="D17" s="154"/>
      <c r="E17" s="145"/>
      <c r="F17" s="150"/>
      <c r="G17" s="151"/>
      <c r="H17" s="151"/>
      <c r="I17" s="152"/>
      <c r="J17" s="152"/>
    </row>
    <row r="18" spans="2:10" s="143" customFormat="1" ht="13.5" customHeight="1">
      <c r="B18" s="905" t="s">
        <v>163</v>
      </c>
      <c r="C18" s="144"/>
      <c r="D18" s="144"/>
      <c r="E18" s="145"/>
      <c r="F18" s="150">
        <v>98.2</v>
      </c>
      <c r="G18" s="151">
        <v>96.2</v>
      </c>
      <c r="H18" s="151">
        <v>94.3</v>
      </c>
      <c r="I18" s="152">
        <v>93.5</v>
      </c>
      <c r="J18" s="152">
        <v>93.1</v>
      </c>
    </row>
    <row r="19" spans="2:10" s="143" customFormat="1" ht="13.5" customHeight="1">
      <c r="B19" s="906" t="s">
        <v>164</v>
      </c>
      <c r="C19" s="149"/>
      <c r="D19" s="149"/>
      <c r="E19" s="145"/>
      <c r="F19" s="150"/>
      <c r="G19" s="151"/>
      <c r="H19" s="151"/>
      <c r="I19" s="152"/>
      <c r="J19" s="152"/>
    </row>
    <row r="20" spans="2:10" s="143" customFormat="1" ht="6.75" customHeight="1">
      <c r="B20" s="154"/>
      <c r="C20" s="154"/>
      <c r="D20" s="154"/>
      <c r="E20" s="145"/>
      <c r="F20" s="150"/>
      <c r="G20" s="151"/>
      <c r="H20" s="151"/>
      <c r="I20" s="152"/>
      <c r="J20" s="152"/>
    </row>
    <row r="21" spans="2:10" s="143" customFormat="1" ht="13.5" customHeight="1">
      <c r="B21" s="905" t="s">
        <v>165</v>
      </c>
      <c r="C21" s="144"/>
      <c r="D21" s="144"/>
      <c r="E21" s="145"/>
      <c r="F21" s="150">
        <v>116.7</v>
      </c>
      <c r="G21" s="151">
        <v>119</v>
      </c>
      <c r="H21" s="151">
        <v>121.3</v>
      </c>
      <c r="I21" s="152">
        <v>119.2</v>
      </c>
      <c r="J21" s="152">
        <v>121</v>
      </c>
    </row>
    <row r="22" spans="2:10" s="143" customFormat="1" ht="13.5" customHeight="1">
      <c r="B22" s="906" t="s">
        <v>166</v>
      </c>
      <c r="C22" s="149"/>
      <c r="D22" s="149"/>
      <c r="E22" s="145"/>
      <c r="F22" s="150"/>
      <c r="G22" s="151"/>
      <c r="H22" s="151"/>
      <c r="I22" s="152"/>
      <c r="J22" s="152"/>
    </row>
    <row r="23" spans="2:10" s="143" customFormat="1" ht="6.75" customHeight="1">
      <c r="B23" s="154"/>
      <c r="C23" s="154"/>
      <c r="D23" s="154"/>
      <c r="E23" s="145"/>
      <c r="F23" s="150"/>
      <c r="G23" s="151"/>
      <c r="H23" s="151"/>
      <c r="I23" s="152"/>
      <c r="J23" s="152"/>
    </row>
    <row r="24" spans="2:10" s="143" customFormat="1" ht="13.5" customHeight="1">
      <c r="B24" s="905" t="s">
        <v>167</v>
      </c>
      <c r="C24" s="144"/>
      <c r="D24" s="144"/>
      <c r="E24" s="145"/>
      <c r="F24" s="150">
        <v>114.4</v>
      </c>
      <c r="G24" s="151">
        <v>114.8</v>
      </c>
      <c r="H24" s="151">
        <v>116.4</v>
      </c>
      <c r="I24" s="152">
        <v>116.7</v>
      </c>
      <c r="J24" s="152">
        <v>118.6</v>
      </c>
    </row>
    <row r="25" spans="2:10" s="143" customFormat="1" ht="15.75" customHeight="1">
      <c r="B25" s="906" t="s">
        <v>168</v>
      </c>
      <c r="C25" s="149"/>
      <c r="D25" s="149"/>
      <c r="E25" s="145"/>
      <c r="F25" s="150"/>
      <c r="G25" s="151"/>
      <c r="H25" s="151"/>
      <c r="I25" s="152"/>
      <c r="J25" s="152"/>
    </row>
    <row r="26" spans="2:10" s="143" customFormat="1" ht="6.75" customHeight="1">
      <c r="B26" s="154"/>
      <c r="C26" s="154"/>
      <c r="D26" s="154"/>
      <c r="E26" s="145"/>
      <c r="F26" s="150"/>
      <c r="G26" s="151"/>
      <c r="H26" s="151"/>
      <c r="I26" s="152"/>
      <c r="J26" s="152"/>
    </row>
    <row r="27" spans="2:10" s="143" customFormat="1" ht="13.5" customHeight="1">
      <c r="B27" s="905" t="s">
        <v>169</v>
      </c>
      <c r="C27" s="144"/>
      <c r="D27" s="144"/>
      <c r="E27" s="145"/>
      <c r="F27" s="150">
        <v>120.9</v>
      </c>
      <c r="G27" s="151">
        <v>121.9</v>
      </c>
      <c r="H27" s="151">
        <v>122.7</v>
      </c>
      <c r="I27" s="152">
        <v>124.1</v>
      </c>
      <c r="J27" s="152">
        <v>124.6</v>
      </c>
    </row>
    <row r="28" spans="2:10" s="143" customFormat="1" ht="13.5" customHeight="1">
      <c r="B28" s="906" t="s">
        <v>170</v>
      </c>
      <c r="C28" s="149"/>
      <c r="D28" s="149"/>
      <c r="E28" s="145"/>
      <c r="F28" s="150"/>
      <c r="G28" s="151"/>
      <c r="H28" s="151"/>
      <c r="I28" s="152"/>
      <c r="J28" s="152"/>
    </row>
    <row r="29" spans="2:10" s="143" customFormat="1" ht="6.75" customHeight="1">
      <c r="B29" s="154"/>
      <c r="C29" s="154"/>
      <c r="D29" s="154"/>
      <c r="E29" s="145"/>
      <c r="F29" s="150"/>
      <c r="G29" s="151"/>
      <c r="H29" s="151"/>
      <c r="I29" s="152"/>
      <c r="J29" s="152"/>
    </row>
    <row r="30" spans="2:10" s="143" customFormat="1" ht="13.5" customHeight="1">
      <c r="B30" s="905" t="s">
        <v>171</v>
      </c>
      <c r="C30" s="144"/>
      <c r="D30" s="144"/>
      <c r="E30" s="145"/>
      <c r="F30" s="150">
        <v>115.9</v>
      </c>
      <c r="G30" s="151">
        <v>117.7</v>
      </c>
      <c r="H30" s="151">
        <v>114</v>
      </c>
      <c r="I30" s="152">
        <v>102.6</v>
      </c>
      <c r="J30" s="152">
        <v>113.9</v>
      </c>
    </row>
    <row r="31" spans="2:10" s="143" customFormat="1" ht="13.5" customHeight="1">
      <c r="B31" s="906" t="s">
        <v>172</v>
      </c>
      <c r="C31" s="149"/>
      <c r="D31" s="149"/>
      <c r="E31" s="145"/>
      <c r="F31" s="150"/>
      <c r="G31" s="151"/>
      <c r="H31" s="151"/>
      <c r="I31" s="152"/>
      <c r="J31" s="152"/>
    </row>
    <row r="32" spans="2:10" s="143" customFormat="1" ht="6.75" customHeight="1">
      <c r="B32" s="154"/>
      <c r="C32" s="154"/>
      <c r="D32" s="154"/>
      <c r="E32" s="145"/>
      <c r="F32" s="150"/>
      <c r="G32" s="151"/>
      <c r="H32" s="151"/>
      <c r="I32" s="152"/>
      <c r="J32" s="152"/>
    </row>
    <row r="33" spans="2:10" s="143" customFormat="1" ht="13.5" customHeight="1">
      <c r="B33" s="905" t="s">
        <v>173</v>
      </c>
      <c r="C33" s="144"/>
      <c r="D33" s="144"/>
      <c r="E33" s="145"/>
      <c r="F33" s="150">
        <v>97.7</v>
      </c>
      <c r="G33" s="151">
        <v>96</v>
      </c>
      <c r="H33" s="151">
        <v>96.4</v>
      </c>
      <c r="I33" s="152">
        <v>97.5</v>
      </c>
      <c r="J33" s="152">
        <v>97.5</v>
      </c>
    </row>
    <row r="34" spans="2:10" s="143" customFormat="1" ht="13.5" customHeight="1">
      <c r="B34" s="906" t="s">
        <v>174</v>
      </c>
      <c r="C34" s="149"/>
      <c r="D34" s="149"/>
      <c r="E34" s="145"/>
      <c r="F34" s="150"/>
      <c r="G34" s="151"/>
      <c r="H34" s="151"/>
      <c r="I34" s="152"/>
      <c r="J34" s="152"/>
    </row>
    <row r="35" spans="2:10" s="143" customFormat="1" ht="6.75" customHeight="1">
      <c r="B35" s="154"/>
      <c r="C35" s="154"/>
      <c r="D35" s="154"/>
      <c r="E35" s="145"/>
      <c r="F35" s="150"/>
      <c r="G35" s="151"/>
      <c r="H35" s="151"/>
      <c r="I35" s="152"/>
      <c r="J35" s="152"/>
    </row>
    <row r="36" spans="2:10" s="143" customFormat="1" ht="13.5" customHeight="1">
      <c r="B36" s="905" t="s">
        <v>175</v>
      </c>
      <c r="C36" s="144"/>
      <c r="D36" s="144"/>
      <c r="E36" s="145"/>
      <c r="F36" s="150">
        <v>111.5</v>
      </c>
      <c r="G36" s="151">
        <v>111</v>
      </c>
      <c r="H36" s="151">
        <v>111.8</v>
      </c>
      <c r="I36" s="152">
        <v>112.3</v>
      </c>
      <c r="J36" s="152">
        <v>112.8</v>
      </c>
    </row>
    <row r="37" spans="2:10" s="143" customFormat="1" ht="13.5" customHeight="1">
      <c r="B37" s="906" t="s">
        <v>176</v>
      </c>
      <c r="C37" s="149"/>
      <c r="D37" s="149"/>
      <c r="E37" s="145"/>
      <c r="F37" s="150"/>
      <c r="G37" s="151"/>
      <c r="H37" s="151"/>
      <c r="I37" s="152"/>
      <c r="J37" s="152"/>
    </row>
    <row r="38" spans="2:10" s="143" customFormat="1" ht="6.75" customHeight="1">
      <c r="B38" s="154"/>
      <c r="C38" s="154"/>
      <c r="D38" s="154"/>
      <c r="E38" s="145"/>
      <c r="F38" s="150"/>
      <c r="G38" s="151"/>
      <c r="H38" s="151"/>
      <c r="I38" s="152"/>
      <c r="J38" s="152"/>
    </row>
    <row r="39" spans="2:10" s="143" customFormat="1" ht="13.5" customHeight="1">
      <c r="B39" s="905" t="s">
        <v>177</v>
      </c>
      <c r="C39" s="144"/>
      <c r="D39" s="144"/>
      <c r="E39" s="145"/>
      <c r="F39" s="150">
        <v>116.7</v>
      </c>
      <c r="G39" s="151">
        <v>118</v>
      </c>
      <c r="H39" s="151">
        <v>119.7</v>
      </c>
      <c r="I39" s="152">
        <v>120.9</v>
      </c>
      <c r="J39" s="152">
        <v>121.1</v>
      </c>
    </row>
    <row r="40" spans="2:10" s="143" customFormat="1" ht="13.5" customHeight="1">
      <c r="B40" s="906" t="s">
        <v>178</v>
      </c>
      <c r="C40" s="149"/>
      <c r="D40" s="149"/>
      <c r="E40" s="145"/>
      <c r="F40" s="150"/>
      <c r="G40" s="151"/>
      <c r="H40" s="151"/>
      <c r="I40" s="152"/>
      <c r="J40" s="152"/>
    </row>
    <row r="41" spans="2:10" s="143" customFormat="1" ht="6.75" customHeight="1">
      <c r="B41" s="149"/>
      <c r="C41" s="149"/>
      <c r="D41" s="149"/>
      <c r="E41" s="145"/>
      <c r="F41" s="150"/>
      <c r="G41" s="151"/>
      <c r="H41" s="151"/>
      <c r="I41" s="152"/>
      <c r="J41" s="152"/>
    </row>
    <row r="42" spans="2:10" s="143" customFormat="1" ht="13.15">
      <c r="B42" s="905" t="s">
        <v>179</v>
      </c>
      <c r="C42" s="144"/>
      <c r="D42" s="144"/>
      <c r="E42" s="145"/>
      <c r="F42" s="150">
        <v>128.19999999999999</v>
      </c>
      <c r="G42" s="151">
        <v>130.19999999999999</v>
      </c>
      <c r="H42" s="151">
        <v>131.80000000000001</v>
      </c>
      <c r="I42" s="152">
        <v>132.4</v>
      </c>
      <c r="J42" s="152">
        <v>132.9</v>
      </c>
    </row>
    <row r="43" spans="2:10" s="143" customFormat="1" ht="13.15">
      <c r="B43" s="906" t="s">
        <v>180</v>
      </c>
      <c r="C43" s="149"/>
      <c r="D43" s="149"/>
      <c r="E43" s="145"/>
      <c r="F43" s="150"/>
      <c r="G43" s="151"/>
      <c r="H43" s="151"/>
      <c r="I43" s="152"/>
      <c r="J43" s="152"/>
    </row>
    <row r="44" spans="2:10" s="143" customFormat="1" ht="6.75" customHeight="1">
      <c r="B44" s="154"/>
      <c r="C44" s="154"/>
      <c r="D44" s="154"/>
      <c r="E44" s="145"/>
      <c r="F44" s="150"/>
      <c r="G44" s="151"/>
      <c r="H44" s="151"/>
      <c r="I44" s="152"/>
      <c r="J44" s="152"/>
    </row>
    <row r="45" spans="2:10" s="143" customFormat="1" ht="13.15">
      <c r="B45" s="905" t="s">
        <v>181</v>
      </c>
      <c r="C45" s="144"/>
      <c r="D45" s="144"/>
      <c r="E45" s="145"/>
      <c r="F45" s="150">
        <v>114.2</v>
      </c>
      <c r="G45" s="151">
        <v>112.6</v>
      </c>
      <c r="H45" s="151">
        <v>113</v>
      </c>
      <c r="I45" s="152">
        <v>116</v>
      </c>
      <c r="J45" s="152">
        <v>116.6</v>
      </c>
    </row>
    <row r="46" spans="2:10" s="143" customFormat="1" ht="15.75" customHeight="1">
      <c r="B46" s="906" t="s">
        <v>182</v>
      </c>
      <c r="C46" s="149"/>
      <c r="D46" s="149"/>
      <c r="E46" s="145"/>
      <c r="F46" s="150"/>
      <c r="G46" s="150"/>
      <c r="H46" s="151"/>
      <c r="I46" s="151"/>
      <c r="J46" s="151"/>
    </row>
    <row r="47" spans="2:10" s="143" customFormat="1" ht="15.75" customHeight="1">
      <c r="B47" s="149"/>
      <c r="C47" s="149"/>
      <c r="D47" s="149"/>
      <c r="E47" s="145"/>
      <c r="F47" s="150"/>
      <c r="G47" s="150"/>
      <c r="H47" s="151"/>
      <c r="I47" s="151"/>
      <c r="J47" s="151"/>
    </row>
    <row r="48" spans="2:10" s="143" customFormat="1" ht="15.75" customHeight="1">
      <c r="B48" s="857" t="s">
        <v>697</v>
      </c>
      <c r="C48" s="149"/>
      <c r="D48" s="149"/>
      <c r="E48" s="145"/>
      <c r="F48" s="150"/>
      <c r="G48" s="150"/>
      <c r="H48" s="151"/>
      <c r="I48" s="151"/>
      <c r="J48" s="151"/>
    </row>
    <row r="49" spans="2:10" s="143" customFormat="1" ht="15.75" customHeight="1">
      <c r="B49" s="149" t="s">
        <v>698</v>
      </c>
      <c r="C49" s="149"/>
      <c r="D49" s="149"/>
      <c r="E49" s="145"/>
      <c r="F49" s="150"/>
      <c r="G49" s="150"/>
      <c r="H49" s="151"/>
      <c r="I49" s="151"/>
      <c r="J49" s="151"/>
    </row>
    <row r="50" spans="2:10" s="143" customFormat="1" ht="15.75" customHeight="1">
      <c r="B50" s="149"/>
      <c r="C50" s="149"/>
      <c r="D50" s="149"/>
      <c r="E50" s="145"/>
      <c r="F50" s="150"/>
      <c r="G50" s="150"/>
      <c r="H50" s="151"/>
      <c r="I50" s="151"/>
      <c r="J50" s="151"/>
    </row>
    <row r="51" spans="2:10" s="143" customFormat="1" ht="13.5" customHeight="1">
      <c r="B51" s="905" t="s">
        <v>157</v>
      </c>
      <c r="C51" s="144"/>
      <c r="D51" s="144"/>
      <c r="E51" s="145"/>
      <c r="F51" s="146">
        <v>3.7</v>
      </c>
      <c r="G51" s="146">
        <v>1</v>
      </c>
      <c r="H51" s="147">
        <v>0.7</v>
      </c>
      <c r="I51" s="147">
        <v>-1.2</v>
      </c>
      <c r="J51" s="147">
        <v>2.5</v>
      </c>
    </row>
    <row r="52" spans="2:10" s="143" customFormat="1" ht="13.5" customHeight="1">
      <c r="B52" s="906" t="s">
        <v>158</v>
      </c>
      <c r="C52" s="149"/>
      <c r="D52" s="149"/>
      <c r="E52" s="145"/>
      <c r="F52" s="146"/>
      <c r="G52" s="146"/>
      <c r="H52" s="147"/>
      <c r="I52" s="147"/>
      <c r="J52" s="147"/>
    </row>
    <row r="53" spans="2:10" s="143" customFormat="1" ht="13.15">
      <c r="B53" s="144"/>
      <c r="C53" s="144"/>
      <c r="D53" s="144"/>
      <c r="E53" s="145"/>
      <c r="F53" s="146"/>
      <c r="G53" s="146"/>
      <c r="H53" s="147"/>
      <c r="I53" s="147"/>
      <c r="J53" s="147"/>
    </row>
    <row r="54" spans="2:10" s="143" customFormat="1" ht="13.5" customHeight="1">
      <c r="B54" s="905" t="s">
        <v>159</v>
      </c>
      <c r="C54" s="144"/>
      <c r="D54" s="144"/>
      <c r="E54" s="145"/>
      <c r="F54" s="150">
        <v>4</v>
      </c>
      <c r="G54" s="150">
        <v>1.6</v>
      </c>
      <c r="H54" s="151">
        <v>1.7</v>
      </c>
      <c r="I54" s="151">
        <v>1.3</v>
      </c>
      <c r="J54" s="151">
        <v>1.7</v>
      </c>
    </row>
    <row r="55" spans="2:10" s="143" customFormat="1" ht="13.5" customHeight="1">
      <c r="B55" s="907" t="s">
        <v>160</v>
      </c>
      <c r="C55" s="153"/>
      <c r="D55" s="153"/>
      <c r="E55" s="145"/>
      <c r="F55" s="150"/>
      <c r="G55" s="150"/>
      <c r="H55" s="151"/>
      <c r="I55" s="151"/>
      <c r="J55" s="151"/>
    </row>
    <row r="56" spans="2:10" s="143" customFormat="1" ht="6.75" customHeight="1">
      <c r="B56" s="154"/>
      <c r="C56" s="154"/>
      <c r="D56" s="154"/>
      <c r="E56" s="145"/>
      <c r="F56" s="150"/>
      <c r="G56" s="150"/>
      <c r="H56" s="151"/>
      <c r="I56" s="151"/>
      <c r="J56" s="151"/>
    </row>
    <row r="57" spans="2:10" s="143" customFormat="1" ht="13.5" customHeight="1">
      <c r="B57" s="905" t="s">
        <v>161</v>
      </c>
      <c r="C57" s="144"/>
      <c r="D57" s="144"/>
      <c r="E57" s="145"/>
      <c r="F57" s="150">
        <v>0.2</v>
      </c>
      <c r="G57" s="150">
        <v>-0.1</v>
      </c>
      <c r="H57" s="151">
        <v>1.5</v>
      </c>
      <c r="I57" s="151">
        <v>0.3</v>
      </c>
      <c r="J57" s="151">
        <v>0.5</v>
      </c>
    </row>
    <row r="58" spans="2:10" s="143" customFormat="1" ht="13.5" customHeight="1">
      <c r="B58" s="906" t="s">
        <v>162</v>
      </c>
      <c r="C58" s="149"/>
      <c r="D58" s="149"/>
      <c r="E58" s="145"/>
      <c r="F58" s="150"/>
      <c r="G58" s="150"/>
      <c r="H58" s="151"/>
      <c r="I58" s="151"/>
      <c r="J58" s="151"/>
    </row>
    <row r="59" spans="2:10" s="143" customFormat="1" ht="6.75" customHeight="1">
      <c r="B59" s="154"/>
      <c r="C59" s="154"/>
      <c r="D59" s="154"/>
      <c r="E59" s="145"/>
      <c r="F59" s="150"/>
      <c r="G59" s="150"/>
      <c r="H59" s="151"/>
      <c r="I59" s="151"/>
      <c r="J59" s="151"/>
    </row>
    <row r="60" spans="2:10" s="143" customFormat="1" ht="13.5" customHeight="1">
      <c r="B60" s="905" t="s">
        <v>163</v>
      </c>
      <c r="C60" s="144"/>
      <c r="D60" s="144"/>
      <c r="E60" s="145"/>
      <c r="F60" s="150">
        <v>-0.3</v>
      </c>
      <c r="G60" s="150">
        <v>-2</v>
      </c>
      <c r="H60" s="151">
        <v>-2</v>
      </c>
      <c r="I60" s="151">
        <v>-0.8</v>
      </c>
      <c r="J60" s="151">
        <v>-0.4</v>
      </c>
    </row>
    <row r="61" spans="2:10" s="143" customFormat="1" ht="13.5" customHeight="1">
      <c r="B61" s="906" t="s">
        <v>164</v>
      </c>
      <c r="C61" s="149"/>
      <c r="D61" s="149"/>
      <c r="E61" s="145"/>
      <c r="F61" s="150"/>
      <c r="G61" s="150"/>
      <c r="H61" s="151"/>
      <c r="I61" s="151"/>
      <c r="J61" s="151"/>
    </row>
    <row r="62" spans="2:10" s="143" customFormat="1" ht="6.75" customHeight="1">
      <c r="B62" s="154"/>
      <c r="C62" s="154"/>
      <c r="D62" s="154"/>
      <c r="E62" s="145"/>
      <c r="F62" s="150"/>
      <c r="G62" s="150"/>
      <c r="H62" s="151"/>
      <c r="I62" s="151"/>
      <c r="J62" s="151"/>
    </row>
    <row r="63" spans="2:10" s="143" customFormat="1" ht="13.5" customHeight="1">
      <c r="B63" s="905" t="s">
        <v>165</v>
      </c>
      <c r="C63" s="144"/>
      <c r="D63" s="144"/>
      <c r="E63" s="145"/>
      <c r="F63" s="150">
        <v>2.2000000000000002</v>
      </c>
      <c r="G63" s="150">
        <v>2</v>
      </c>
      <c r="H63" s="151">
        <v>1.9</v>
      </c>
      <c r="I63" s="151">
        <v>-1.7</v>
      </c>
      <c r="J63" s="151">
        <v>1.5</v>
      </c>
    </row>
    <row r="64" spans="2:10" s="143" customFormat="1" ht="13.5" customHeight="1">
      <c r="B64" s="906" t="s">
        <v>166</v>
      </c>
      <c r="C64" s="149"/>
      <c r="D64" s="149"/>
      <c r="E64" s="145"/>
      <c r="F64" s="150"/>
      <c r="G64" s="150"/>
      <c r="H64" s="151"/>
      <c r="I64" s="151"/>
      <c r="J64" s="151"/>
    </row>
    <row r="65" spans="2:10" s="143" customFormat="1" ht="6.75" customHeight="1">
      <c r="B65" s="154"/>
      <c r="C65" s="154"/>
      <c r="D65" s="154"/>
      <c r="E65" s="145"/>
      <c r="F65" s="150"/>
      <c r="G65" s="150"/>
      <c r="H65" s="151"/>
      <c r="I65" s="151"/>
      <c r="J65" s="151"/>
    </row>
    <row r="66" spans="2:10" s="143" customFormat="1" ht="13.5" customHeight="1">
      <c r="B66" s="905" t="s">
        <v>167</v>
      </c>
      <c r="C66" s="144"/>
      <c r="D66" s="144"/>
      <c r="E66" s="145"/>
      <c r="F66" s="150">
        <v>2.1</v>
      </c>
      <c r="G66" s="150">
        <v>0.3</v>
      </c>
      <c r="H66" s="151">
        <v>1.4</v>
      </c>
      <c r="I66" s="151">
        <v>0.3</v>
      </c>
      <c r="J66" s="151">
        <v>1.6</v>
      </c>
    </row>
    <row r="67" spans="2:10" s="143" customFormat="1" ht="15.75" customHeight="1">
      <c r="B67" s="906" t="s">
        <v>168</v>
      </c>
      <c r="C67" s="149"/>
      <c r="D67" s="149"/>
      <c r="E67" s="145"/>
      <c r="F67" s="150"/>
      <c r="G67" s="150"/>
      <c r="H67" s="151"/>
      <c r="I67" s="151"/>
      <c r="J67" s="151"/>
    </row>
    <row r="68" spans="2:10" s="143" customFormat="1" ht="6.75" customHeight="1">
      <c r="B68" s="154"/>
      <c r="C68" s="154"/>
      <c r="D68" s="154"/>
      <c r="E68" s="145"/>
      <c r="F68" s="150"/>
      <c r="G68" s="150"/>
      <c r="H68" s="151"/>
      <c r="I68" s="151"/>
      <c r="J68" s="151"/>
    </row>
    <row r="69" spans="2:10" s="143" customFormat="1" ht="13.5" customHeight="1">
      <c r="B69" s="905" t="s">
        <v>169</v>
      </c>
      <c r="C69" s="144"/>
      <c r="D69" s="144"/>
      <c r="E69" s="145"/>
      <c r="F69" s="150">
        <v>2.5</v>
      </c>
      <c r="G69" s="150">
        <v>0.8</v>
      </c>
      <c r="H69" s="151">
        <v>0.7</v>
      </c>
      <c r="I69" s="151">
        <v>1.1000000000000001</v>
      </c>
      <c r="J69" s="151">
        <v>0.4</v>
      </c>
    </row>
    <row r="70" spans="2:10" s="143" customFormat="1" ht="13.5" customHeight="1">
      <c r="B70" s="906" t="s">
        <v>170</v>
      </c>
      <c r="C70" s="149"/>
      <c r="D70" s="149"/>
      <c r="E70" s="145"/>
      <c r="F70" s="150"/>
      <c r="G70" s="150"/>
      <c r="H70" s="151"/>
      <c r="I70" s="151"/>
      <c r="J70" s="151"/>
    </row>
    <row r="71" spans="2:10" s="143" customFormat="1" ht="6.75" customHeight="1">
      <c r="B71" s="154"/>
      <c r="C71" s="154"/>
      <c r="D71" s="154"/>
      <c r="E71" s="145"/>
      <c r="F71" s="150"/>
      <c r="G71" s="150"/>
      <c r="H71" s="151"/>
      <c r="I71" s="151"/>
      <c r="J71" s="151"/>
    </row>
    <row r="72" spans="2:10" s="143" customFormat="1" ht="13.5" customHeight="1">
      <c r="B72" s="905" t="s">
        <v>171</v>
      </c>
      <c r="C72" s="144"/>
      <c r="D72" s="144"/>
      <c r="E72" s="145"/>
      <c r="F72" s="150">
        <v>13.2</v>
      </c>
      <c r="G72" s="150">
        <v>1.6</v>
      </c>
      <c r="H72" s="151">
        <v>-3.1</v>
      </c>
      <c r="I72" s="151">
        <v>-10</v>
      </c>
      <c r="J72" s="151">
        <v>11</v>
      </c>
    </row>
    <row r="73" spans="2:10" s="143" customFormat="1" ht="13.5" customHeight="1">
      <c r="B73" s="906" t="s">
        <v>172</v>
      </c>
      <c r="C73" s="149"/>
      <c r="D73" s="149"/>
      <c r="E73" s="145"/>
      <c r="F73" s="150"/>
      <c r="G73" s="150"/>
      <c r="H73" s="151"/>
      <c r="I73" s="151"/>
      <c r="J73" s="151"/>
    </row>
    <row r="74" spans="2:10" s="143" customFormat="1" ht="6.75" customHeight="1">
      <c r="B74" s="154"/>
      <c r="C74" s="154"/>
      <c r="D74" s="154"/>
      <c r="E74" s="145"/>
      <c r="F74" s="150"/>
      <c r="G74" s="150"/>
      <c r="H74" s="151"/>
      <c r="I74" s="151"/>
      <c r="J74" s="151"/>
    </row>
    <row r="75" spans="2:10" s="143" customFormat="1" ht="13.5" customHeight="1">
      <c r="B75" s="905" t="s">
        <v>173</v>
      </c>
      <c r="C75" s="144"/>
      <c r="D75" s="144"/>
      <c r="E75" s="145"/>
      <c r="F75" s="150">
        <v>-0.4</v>
      </c>
      <c r="G75" s="150">
        <v>-1.7</v>
      </c>
      <c r="H75" s="151">
        <v>0.4</v>
      </c>
      <c r="I75" s="151">
        <v>1.1000000000000001</v>
      </c>
      <c r="J75" s="151">
        <v>0</v>
      </c>
    </row>
    <row r="76" spans="2:10" s="143" customFormat="1" ht="13.5" customHeight="1">
      <c r="B76" s="906" t="s">
        <v>174</v>
      </c>
      <c r="C76" s="149"/>
      <c r="D76" s="149"/>
      <c r="E76" s="145"/>
      <c r="F76" s="150"/>
      <c r="G76" s="150"/>
      <c r="H76" s="151"/>
      <c r="I76" s="151"/>
      <c r="J76" s="151"/>
    </row>
    <row r="77" spans="2:10" s="143" customFormat="1" ht="6.75" customHeight="1">
      <c r="B77" s="154"/>
      <c r="C77" s="154"/>
      <c r="D77" s="154"/>
      <c r="E77" s="145"/>
      <c r="F77" s="150"/>
      <c r="G77" s="150"/>
      <c r="H77" s="151"/>
      <c r="I77" s="151"/>
      <c r="J77" s="151"/>
    </row>
    <row r="78" spans="2:10" s="143" customFormat="1" ht="13.5" customHeight="1">
      <c r="B78" s="905" t="s">
        <v>175</v>
      </c>
      <c r="C78" s="144"/>
      <c r="D78" s="144"/>
      <c r="E78" s="145"/>
      <c r="F78" s="150">
        <v>1.9</v>
      </c>
      <c r="G78" s="150">
        <v>-0.4</v>
      </c>
      <c r="H78" s="151">
        <v>0.7</v>
      </c>
      <c r="I78" s="151">
        <v>0.4</v>
      </c>
      <c r="J78" s="151">
        <v>0.4</v>
      </c>
    </row>
    <row r="79" spans="2:10" s="143" customFormat="1" ht="13.5" customHeight="1">
      <c r="B79" s="906" t="s">
        <v>176</v>
      </c>
      <c r="C79" s="149"/>
      <c r="D79" s="149"/>
      <c r="E79" s="145"/>
      <c r="F79" s="150"/>
      <c r="G79" s="150"/>
      <c r="H79" s="151"/>
      <c r="I79" s="151"/>
      <c r="J79" s="151"/>
    </row>
    <row r="80" spans="2:10" s="143" customFormat="1" ht="6.75" customHeight="1">
      <c r="B80" s="154"/>
      <c r="C80" s="154"/>
      <c r="D80" s="154"/>
      <c r="E80" s="145"/>
      <c r="F80" s="150"/>
      <c r="G80" s="150"/>
      <c r="H80" s="151"/>
      <c r="I80" s="151"/>
      <c r="J80" s="151"/>
    </row>
    <row r="81" spans="2:10" s="143" customFormat="1" ht="13.5" customHeight="1">
      <c r="B81" s="905" t="s">
        <v>177</v>
      </c>
      <c r="C81" s="144"/>
      <c r="D81" s="144"/>
      <c r="E81" s="145"/>
      <c r="F81" s="150">
        <v>1.7</v>
      </c>
      <c r="G81" s="150">
        <v>1.1000000000000001</v>
      </c>
      <c r="H81" s="151">
        <v>1.4</v>
      </c>
      <c r="I81" s="151">
        <v>1</v>
      </c>
      <c r="J81" s="151">
        <v>0.2</v>
      </c>
    </row>
    <row r="82" spans="2:10" s="143" customFormat="1" ht="13.5" customHeight="1">
      <c r="B82" s="906" t="s">
        <v>178</v>
      </c>
      <c r="C82" s="149"/>
      <c r="D82" s="149"/>
      <c r="E82" s="145"/>
      <c r="F82" s="150"/>
      <c r="G82" s="150"/>
      <c r="H82" s="151"/>
      <c r="I82" s="151"/>
      <c r="J82" s="151"/>
    </row>
    <row r="83" spans="2:10" s="143" customFormat="1" ht="6.75" customHeight="1">
      <c r="B83" s="149"/>
      <c r="C83" s="149"/>
      <c r="D83" s="149"/>
      <c r="E83" s="145"/>
      <c r="F83" s="150"/>
      <c r="G83" s="150"/>
      <c r="H83" s="151"/>
      <c r="I83" s="151"/>
      <c r="J83" s="151"/>
    </row>
    <row r="84" spans="2:10" s="143" customFormat="1" ht="13.15">
      <c r="B84" s="905" t="s">
        <v>179</v>
      </c>
      <c r="C84" s="144"/>
      <c r="D84" s="144"/>
      <c r="E84" s="145"/>
      <c r="F84" s="150">
        <v>2.5</v>
      </c>
      <c r="G84" s="150">
        <v>1.6</v>
      </c>
      <c r="H84" s="151">
        <v>1.2</v>
      </c>
      <c r="I84" s="151">
        <v>0.5</v>
      </c>
      <c r="J84" s="151">
        <v>0.4</v>
      </c>
    </row>
    <row r="85" spans="2:10" s="143" customFormat="1" ht="13.15">
      <c r="B85" s="906" t="s">
        <v>180</v>
      </c>
      <c r="C85" s="149"/>
      <c r="D85" s="149"/>
      <c r="E85" s="145"/>
      <c r="F85" s="150"/>
      <c r="G85" s="150"/>
      <c r="H85" s="151"/>
      <c r="I85" s="151"/>
      <c r="J85" s="151"/>
    </row>
    <row r="86" spans="2:10" s="143" customFormat="1" ht="6.75" customHeight="1">
      <c r="B86" s="154"/>
      <c r="C86" s="154"/>
      <c r="D86" s="154"/>
      <c r="E86" s="145"/>
      <c r="F86" s="150"/>
      <c r="G86" s="150"/>
      <c r="H86" s="151"/>
      <c r="I86" s="151"/>
      <c r="J86" s="151"/>
    </row>
    <row r="87" spans="2:10" s="143" customFormat="1" ht="13.15">
      <c r="B87" s="905" t="s">
        <v>181</v>
      </c>
      <c r="C87" s="144"/>
      <c r="D87" s="144"/>
      <c r="E87" s="145"/>
      <c r="F87" s="150">
        <v>1.2</v>
      </c>
      <c r="G87" s="150">
        <v>-1.4</v>
      </c>
      <c r="H87" s="151">
        <v>0.4</v>
      </c>
      <c r="I87" s="151">
        <v>2.7</v>
      </c>
      <c r="J87" s="151">
        <v>0.5</v>
      </c>
    </row>
    <row r="88" spans="2:10" s="143" customFormat="1" ht="13.15">
      <c r="B88" s="906" t="s">
        <v>182</v>
      </c>
      <c r="C88" s="149"/>
      <c r="D88" s="149"/>
      <c r="E88" s="145"/>
      <c r="F88" s="150"/>
      <c r="G88" s="150"/>
      <c r="H88" s="151"/>
      <c r="I88" s="151"/>
      <c r="J88" s="151"/>
    </row>
    <row r="89" spans="2:10" ht="8.1999999999999993" customHeight="1" thickBot="1">
      <c r="B89" s="908"/>
      <c r="C89" s="908"/>
      <c r="D89" s="908"/>
      <c r="E89" s="818"/>
      <c r="F89" s="818"/>
      <c r="G89" s="818"/>
      <c r="H89" s="818"/>
      <c r="I89" s="818"/>
      <c r="J89" s="818"/>
    </row>
    <row r="90" spans="2:10">
      <c r="J90" s="829" t="s">
        <v>26</v>
      </c>
    </row>
    <row r="91" spans="2:10">
      <c r="J91" s="830" t="s">
        <v>27</v>
      </c>
    </row>
  </sheetData>
  <mergeCells count="1">
    <mergeCell ref="F5:J5"/>
  </mergeCells>
  <printOptions horizontalCentered="1"/>
  <pageMargins left="0.55118110236220474" right="0.55118110236220474" top="0.55118110236220474" bottom="0.55118110236220474" header="0.55118110236220474" footer="0.55118110236220474"/>
  <pageSetup paperSize="9" scale="6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A8ABC-3F78-430D-8BCE-B6E0E8122EA7}">
  <dimension ref="A1:R958"/>
  <sheetViews>
    <sheetView view="pageBreakPreview" zoomScale="70" zoomScaleNormal="80" zoomScaleSheetLayoutView="70" workbookViewId="0">
      <selection activeCell="O98" sqref="O98"/>
    </sheetView>
  </sheetViews>
  <sheetFormatPr defaultColWidth="14.3984375" defaultRowHeight="15" customHeight="1"/>
  <cols>
    <col min="1" max="1" width="0.86328125" style="1087" customWidth="1"/>
    <col min="2" max="2" width="10.265625" style="1087" customWidth="1"/>
    <col min="3" max="3" width="43" style="1087" customWidth="1"/>
    <col min="4" max="4" width="8.73046875" style="1087" customWidth="1"/>
    <col min="5" max="5" width="13.3984375" style="1087" customWidth="1"/>
    <col min="6" max="6" width="10.59765625" style="1088" customWidth="1"/>
    <col min="7" max="7" width="5.86328125" style="1087" customWidth="1"/>
    <col min="8" max="8" width="8.3984375" style="1090" customWidth="1"/>
    <col min="9" max="9" width="5.86328125" style="1087" customWidth="1"/>
    <col min="10" max="10" width="8.3984375" style="1090" customWidth="1"/>
    <col min="11" max="11" width="5.86328125" style="1087" customWidth="1"/>
    <col min="12" max="12" width="8.3984375" style="1090" customWidth="1"/>
    <col min="13" max="13" width="2" style="1087" customWidth="1"/>
    <col min="14" max="27" width="9.1328125" style="1087" customWidth="1"/>
    <col min="28" max="16384" width="14.3984375" style="1087"/>
  </cols>
  <sheetData>
    <row r="1" spans="1:15" ht="7.5" customHeight="1">
      <c r="H1" s="1089"/>
    </row>
    <row r="2" spans="1:15" ht="7.5" customHeight="1">
      <c r="H2" s="1089"/>
    </row>
    <row r="3" spans="1:15" ht="14.25" customHeight="1">
      <c r="A3" s="1090"/>
      <c r="B3" s="1091" t="s">
        <v>1035</v>
      </c>
      <c r="C3" s="1203" t="s">
        <v>852</v>
      </c>
      <c r="D3" s="1203"/>
      <c r="E3" s="1203"/>
      <c r="F3" s="1203"/>
      <c r="G3" s="1203"/>
      <c r="H3" s="1203"/>
      <c r="I3" s="1203"/>
      <c r="J3" s="1203"/>
      <c r="K3" s="1203"/>
      <c r="L3" s="1203"/>
    </row>
    <row r="4" spans="1:15" ht="3" customHeight="1">
      <c r="A4" s="1090"/>
      <c r="B4" s="1092"/>
      <c r="C4" s="1203"/>
      <c r="D4" s="1203"/>
      <c r="E4" s="1203"/>
      <c r="F4" s="1203"/>
      <c r="G4" s="1203"/>
      <c r="H4" s="1203"/>
      <c r="I4" s="1203"/>
      <c r="J4" s="1203"/>
      <c r="K4" s="1203"/>
      <c r="L4" s="1203"/>
    </row>
    <row r="5" spans="1:15" ht="14.25" customHeight="1">
      <c r="B5" s="1093" t="s">
        <v>1036</v>
      </c>
      <c r="C5" s="1204" t="s">
        <v>853</v>
      </c>
      <c r="D5" s="1204"/>
      <c r="E5" s="1204"/>
      <c r="F5" s="1204"/>
      <c r="G5" s="1204"/>
      <c r="H5" s="1204"/>
      <c r="I5" s="1204"/>
      <c r="J5" s="1204"/>
      <c r="K5" s="1204"/>
      <c r="L5" s="1204"/>
    </row>
    <row r="6" spans="1:15" ht="6.75" customHeight="1">
      <c r="B6" s="1093"/>
      <c r="C6" s="1204"/>
      <c r="D6" s="1204"/>
      <c r="E6" s="1204"/>
      <c r="F6" s="1204"/>
      <c r="G6" s="1204"/>
      <c r="H6" s="1204"/>
      <c r="I6" s="1204"/>
      <c r="J6" s="1204"/>
      <c r="K6" s="1204"/>
      <c r="L6" s="1204"/>
    </row>
    <row r="7" spans="1:15" ht="4.5" customHeight="1" thickBot="1">
      <c r="A7" s="1094"/>
      <c r="B7" s="1094"/>
      <c r="C7" s="1094"/>
      <c r="D7" s="1094"/>
      <c r="E7" s="1094"/>
      <c r="F7" s="1095"/>
      <c r="G7" s="1094"/>
      <c r="H7" s="1096"/>
      <c r="I7" s="1094"/>
      <c r="J7" s="1097"/>
      <c r="K7" s="1094"/>
      <c r="L7" s="1097"/>
      <c r="M7" s="1094"/>
    </row>
    <row r="8" spans="1:15" s="1098" customFormat="1" ht="5.25" customHeight="1">
      <c r="F8" s="1099"/>
      <c r="H8" s="1100"/>
      <c r="J8" s="1101"/>
      <c r="L8" s="1101"/>
    </row>
    <row r="9" spans="1:15" s="1098" customFormat="1" ht="18.399999999999999" customHeight="1">
      <c r="A9" s="1102"/>
      <c r="B9" s="1205" t="s">
        <v>854</v>
      </c>
      <c r="C9" s="1205"/>
      <c r="D9" s="1103"/>
      <c r="E9" s="1103"/>
      <c r="F9" s="1103"/>
      <c r="G9" s="1103"/>
      <c r="H9" s="1104">
        <v>2019</v>
      </c>
      <c r="I9" s="1105"/>
      <c r="J9" s="1105">
        <v>2020</v>
      </c>
      <c r="K9" s="1105"/>
      <c r="L9" s="1105">
        <v>2021</v>
      </c>
      <c r="M9" s="1106"/>
      <c r="N9" s="1107"/>
    </row>
    <row r="10" spans="1:15" s="1098" customFormat="1" ht="5.25" customHeight="1">
      <c r="A10" s="1102"/>
      <c r="B10" s="1205"/>
      <c r="C10" s="1205"/>
      <c r="D10" s="1103"/>
      <c r="E10" s="1103"/>
      <c r="F10" s="1103"/>
      <c r="G10" s="1103"/>
      <c r="H10" s="1108"/>
      <c r="I10" s="1103"/>
      <c r="J10" s="1109"/>
      <c r="K10" s="1103"/>
      <c r="L10" s="1109"/>
      <c r="M10" s="1106"/>
      <c r="N10" s="1107"/>
    </row>
    <row r="11" spans="1:15" s="1098" customFormat="1" ht="10.5" customHeight="1" thickBot="1">
      <c r="A11" s="1110"/>
      <c r="B11" s="1206"/>
      <c r="C11" s="1206"/>
      <c r="D11" s="1111"/>
      <c r="E11" s="1111"/>
      <c r="F11" s="1112"/>
      <c r="G11" s="1111"/>
      <c r="H11" s="1113"/>
      <c r="I11" s="1111"/>
      <c r="J11" s="1111"/>
      <c r="K11" s="1111"/>
      <c r="L11" s="1111"/>
      <c r="M11" s="1114"/>
      <c r="N11" s="1107"/>
    </row>
    <row r="12" spans="1:15" s="1098" customFormat="1" ht="9.85" customHeight="1">
      <c r="B12" s="1115"/>
      <c r="C12" s="1107"/>
      <c r="D12" s="1107"/>
      <c r="E12" s="1107"/>
      <c r="F12" s="1107"/>
      <c r="G12" s="1102"/>
      <c r="H12" s="1116"/>
      <c r="I12" s="1117"/>
      <c r="J12" s="1117"/>
      <c r="K12" s="1117"/>
      <c r="L12" s="1117"/>
      <c r="N12" s="1107"/>
    </row>
    <row r="13" spans="1:15" s="1098" customFormat="1" ht="15" customHeight="1">
      <c r="B13" s="1118" t="s">
        <v>855</v>
      </c>
      <c r="C13" s="1107"/>
      <c r="D13" s="1107"/>
      <c r="E13" s="1107"/>
      <c r="F13" s="1107"/>
      <c r="G13" s="1102"/>
      <c r="H13" s="1116"/>
      <c r="I13" s="1117"/>
      <c r="J13" s="1117"/>
      <c r="K13" s="1117"/>
      <c r="L13" s="1117"/>
      <c r="N13" s="1107"/>
    </row>
    <row r="14" spans="1:15" s="1098" customFormat="1" ht="15" customHeight="1">
      <c r="B14" s="1119" t="s">
        <v>856</v>
      </c>
      <c r="C14" s="1107"/>
      <c r="D14" s="1107"/>
      <c r="E14" s="1107"/>
      <c r="F14" s="1107"/>
      <c r="G14" s="1102"/>
      <c r="H14" s="1116"/>
      <c r="I14" s="1117"/>
      <c r="J14" s="1117"/>
      <c r="K14" s="1117"/>
      <c r="L14" s="1117"/>
      <c r="N14" s="1107"/>
    </row>
    <row r="15" spans="1:15" s="1098" customFormat="1" ht="8.25" customHeight="1">
      <c r="B15" s="1119"/>
      <c r="C15" s="1107"/>
      <c r="D15" s="1107"/>
      <c r="E15" s="1107"/>
      <c r="F15" s="1107"/>
      <c r="G15" s="1102"/>
      <c r="H15" s="1116"/>
      <c r="I15" s="1117"/>
      <c r="J15" s="1117"/>
      <c r="K15" s="1117"/>
      <c r="L15" s="1117"/>
      <c r="N15" s="1107"/>
    </row>
    <row r="16" spans="1:15" s="1098" customFormat="1" ht="15" customHeight="1">
      <c r="B16" s="1120" t="s">
        <v>857</v>
      </c>
      <c r="C16" s="1107"/>
      <c r="D16" s="1107"/>
      <c r="E16" s="1121" t="s">
        <v>858</v>
      </c>
      <c r="F16" s="1121"/>
      <c r="G16" s="1102"/>
      <c r="H16" s="1122">
        <v>4.4525000000000006</v>
      </c>
      <c r="I16" s="1123"/>
      <c r="J16" s="1124">
        <v>4.57</v>
      </c>
      <c r="K16" s="1124"/>
      <c r="L16" s="1124">
        <v>4.8600000000000003</v>
      </c>
      <c r="M16" s="1117"/>
      <c r="O16" s="1119"/>
    </row>
    <row r="17" spans="2:15" s="1098" customFormat="1" ht="15" customHeight="1">
      <c r="B17" s="1120" t="s">
        <v>859</v>
      </c>
      <c r="D17" s="1107"/>
      <c r="E17" s="1121" t="s">
        <v>858</v>
      </c>
      <c r="F17" s="1121"/>
      <c r="G17" s="1101"/>
      <c r="H17" s="1124">
        <v>7.3183333333333342</v>
      </c>
      <c r="I17" s="1125"/>
      <c r="J17" s="1124">
        <v>7.53</v>
      </c>
      <c r="K17" s="1124"/>
      <c r="L17" s="1124">
        <v>7.81</v>
      </c>
      <c r="M17" s="1101"/>
      <c r="N17" s="1106"/>
      <c r="O17" s="1119"/>
    </row>
    <row r="18" spans="2:15" s="1098" customFormat="1" ht="15" customHeight="1">
      <c r="B18" s="1120" t="s">
        <v>860</v>
      </c>
      <c r="C18" s="1126"/>
      <c r="D18" s="1107"/>
      <c r="E18" s="1121" t="s">
        <v>858</v>
      </c>
      <c r="F18" s="1121"/>
      <c r="G18" s="1127"/>
      <c r="H18" s="1124">
        <v>5.5149999999999997</v>
      </c>
      <c r="I18" s="1126"/>
      <c r="J18" s="1124">
        <v>5.54</v>
      </c>
      <c r="K18" s="1124"/>
      <c r="L18" s="1124">
        <v>5.89</v>
      </c>
      <c r="M18" s="1127"/>
      <c r="N18" s="1124"/>
      <c r="O18" s="1119"/>
    </row>
    <row r="19" spans="2:15" s="1098" customFormat="1" ht="15" customHeight="1">
      <c r="B19" s="1120" t="s">
        <v>861</v>
      </c>
      <c r="C19" s="1126"/>
      <c r="D19" s="1107"/>
      <c r="E19" s="1121" t="s">
        <v>858</v>
      </c>
      <c r="F19" s="1121"/>
      <c r="G19" s="1127"/>
      <c r="H19" s="1124">
        <v>3.8066666666666666</v>
      </c>
      <c r="I19" s="1126"/>
      <c r="J19" s="1124">
        <v>5.2</v>
      </c>
      <c r="K19" s="1124"/>
      <c r="L19" s="1124">
        <v>4.7</v>
      </c>
      <c r="M19" s="1127"/>
      <c r="N19" s="1124"/>
      <c r="O19" s="1119"/>
    </row>
    <row r="20" spans="2:15" s="1098" customFormat="1" ht="15" customHeight="1">
      <c r="B20" s="1120" t="s">
        <v>862</v>
      </c>
      <c r="C20" s="1126"/>
      <c r="D20" s="1107"/>
      <c r="E20" s="1121" t="s">
        <v>863</v>
      </c>
      <c r="F20" s="1121"/>
      <c r="G20" s="1101"/>
      <c r="H20" s="1124">
        <v>2.6166666666666667</v>
      </c>
      <c r="I20" s="1125"/>
      <c r="J20" s="1124">
        <v>2.64</v>
      </c>
      <c r="K20" s="1124"/>
      <c r="L20" s="1124">
        <v>2.72</v>
      </c>
      <c r="M20" s="1101"/>
      <c r="N20" s="1124"/>
      <c r="O20" s="1119"/>
    </row>
    <row r="21" spans="2:15" s="1098" customFormat="1" ht="15" customHeight="1">
      <c r="B21" s="1120" t="s">
        <v>864</v>
      </c>
      <c r="C21" s="1126"/>
      <c r="D21" s="1107"/>
      <c r="E21" s="1121" t="s">
        <v>858</v>
      </c>
      <c r="F21" s="1121"/>
      <c r="G21" s="1127"/>
      <c r="H21" s="1124">
        <v>15.505000000000001</v>
      </c>
      <c r="I21" s="1126"/>
      <c r="J21" s="1124">
        <v>15.34</v>
      </c>
      <c r="K21" s="1124"/>
      <c r="L21" s="1124">
        <v>15.18</v>
      </c>
      <c r="M21" s="1127"/>
      <c r="N21" s="1124"/>
      <c r="O21" s="1119"/>
    </row>
    <row r="22" spans="2:15" s="1098" customFormat="1" ht="15" customHeight="1">
      <c r="B22" s="1120" t="s">
        <v>865</v>
      </c>
      <c r="C22" s="1126"/>
      <c r="D22" s="1107"/>
      <c r="E22" s="1121" t="s">
        <v>858</v>
      </c>
      <c r="F22" s="1121"/>
      <c r="G22" s="1101"/>
      <c r="H22" s="1124">
        <v>14.402499999999998</v>
      </c>
      <c r="I22" s="1125"/>
      <c r="J22" s="1124">
        <v>14.04</v>
      </c>
      <c r="K22" s="1124"/>
      <c r="L22" s="1124">
        <v>13.82</v>
      </c>
      <c r="M22" s="1101"/>
      <c r="N22" s="1124"/>
      <c r="O22" s="1119"/>
    </row>
    <row r="23" spans="2:15" s="1098" customFormat="1" ht="15" customHeight="1">
      <c r="B23" s="1120" t="s">
        <v>866</v>
      </c>
      <c r="C23" s="1126"/>
      <c r="D23" s="1107"/>
      <c r="E23" s="1121" t="s">
        <v>858</v>
      </c>
      <c r="F23" s="1121"/>
      <c r="G23" s="1101"/>
      <c r="H23" s="1124">
        <v>6.3441666666666663</v>
      </c>
      <c r="I23" s="1125"/>
      <c r="J23" s="1124">
        <v>6.56</v>
      </c>
      <c r="K23" s="1124"/>
      <c r="L23" s="1124">
        <v>6.85</v>
      </c>
      <c r="M23" s="1101"/>
      <c r="N23" s="1124"/>
      <c r="O23" s="1119"/>
    </row>
    <row r="24" spans="2:15" s="1098" customFormat="1" ht="15" customHeight="1">
      <c r="B24" s="1120" t="s">
        <v>867</v>
      </c>
      <c r="C24" s="1126"/>
      <c r="D24" s="1107"/>
      <c r="E24" s="1121" t="s">
        <v>858</v>
      </c>
      <c r="F24" s="1121"/>
      <c r="G24" s="1101"/>
      <c r="H24" s="1124">
        <v>8.8874999999999993</v>
      </c>
      <c r="I24" s="1125"/>
      <c r="J24" s="1124">
        <v>9.67</v>
      </c>
      <c r="K24" s="1124"/>
      <c r="L24" s="1124">
        <v>10.16</v>
      </c>
      <c r="M24" s="1101"/>
      <c r="N24" s="1124"/>
      <c r="O24" s="1119"/>
    </row>
    <row r="25" spans="2:15" s="1098" customFormat="1" ht="15" customHeight="1">
      <c r="B25" s="1120" t="s">
        <v>868</v>
      </c>
      <c r="C25" s="1126"/>
      <c r="D25" s="1107"/>
      <c r="E25" s="1121" t="s">
        <v>858</v>
      </c>
      <c r="F25" s="1121"/>
      <c r="G25" s="1101"/>
      <c r="H25" s="1124">
        <v>3.9099999999999997</v>
      </c>
      <c r="I25" s="1125"/>
      <c r="J25" s="1124">
        <v>4.17</v>
      </c>
      <c r="K25" s="1124"/>
      <c r="L25" s="1124">
        <v>4.5</v>
      </c>
      <c r="M25" s="1101"/>
      <c r="N25" s="1124"/>
      <c r="O25" s="1119"/>
    </row>
    <row r="26" spans="2:15" s="1098" customFormat="1" ht="15" customHeight="1">
      <c r="B26" s="1120" t="s">
        <v>869</v>
      </c>
      <c r="C26" s="1126"/>
      <c r="D26" s="1107"/>
      <c r="E26" s="1121" t="s">
        <v>858</v>
      </c>
      <c r="F26" s="1121"/>
      <c r="G26" s="1127"/>
      <c r="H26" s="1124">
        <v>7.9658333333333315</v>
      </c>
      <c r="I26" s="1126"/>
      <c r="J26" s="1124">
        <v>8.59</v>
      </c>
      <c r="K26" s="1124"/>
      <c r="L26" s="1124">
        <v>9.32</v>
      </c>
      <c r="M26" s="1127"/>
      <c r="N26" s="1124"/>
      <c r="O26" s="1119"/>
    </row>
    <row r="27" spans="2:15" s="1098" customFormat="1" ht="15" customHeight="1">
      <c r="B27" s="1120" t="s">
        <v>870</v>
      </c>
      <c r="C27" s="1126"/>
      <c r="D27" s="1107"/>
      <c r="E27" s="1121" t="s">
        <v>858</v>
      </c>
      <c r="F27" s="1121"/>
      <c r="G27" s="1101"/>
      <c r="H27" s="1124">
        <v>4.2474999999999996</v>
      </c>
      <c r="I27" s="1125"/>
      <c r="J27" s="1124">
        <v>4.33</v>
      </c>
      <c r="K27" s="1124"/>
      <c r="L27" s="1124">
        <v>4.6500000000000004</v>
      </c>
      <c r="M27" s="1101"/>
      <c r="N27" s="1124"/>
      <c r="O27" s="1119"/>
    </row>
    <row r="28" spans="2:15" s="1098" customFormat="1" ht="15" customHeight="1">
      <c r="B28" s="1120" t="s">
        <v>871</v>
      </c>
      <c r="C28" s="1126"/>
      <c r="D28" s="1107"/>
      <c r="E28" s="1121" t="s">
        <v>858</v>
      </c>
      <c r="F28" s="1121"/>
      <c r="G28" s="1101"/>
      <c r="H28" s="1124">
        <v>6.7683333333333344</v>
      </c>
      <c r="I28" s="1125"/>
      <c r="J28" s="1124">
        <v>7.01</v>
      </c>
      <c r="K28" s="1124"/>
      <c r="L28" s="1124">
        <v>7.51</v>
      </c>
      <c r="M28" s="1101"/>
      <c r="N28" s="1124"/>
      <c r="O28" s="1119"/>
    </row>
    <row r="29" spans="2:15" s="1098" customFormat="1" ht="15" customHeight="1">
      <c r="B29" s="1120" t="s">
        <v>872</v>
      </c>
      <c r="C29" s="1126"/>
      <c r="D29" s="1107"/>
      <c r="E29" s="1121" t="s">
        <v>858</v>
      </c>
      <c r="F29" s="1121"/>
      <c r="G29" s="1127"/>
      <c r="H29" s="1124">
        <v>4.9625000000000004</v>
      </c>
      <c r="I29" s="1126"/>
      <c r="J29" s="1124">
        <v>5.71</v>
      </c>
      <c r="K29" s="1124"/>
      <c r="L29" s="1124">
        <v>5.63</v>
      </c>
      <c r="M29" s="1127"/>
      <c r="N29" s="1124"/>
      <c r="O29" s="1119"/>
    </row>
    <row r="30" spans="2:15" s="1098" customFormat="1" ht="15" customHeight="1">
      <c r="B30" s="1120" t="s">
        <v>873</v>
      </c>
      <c r="C30" s="1126"/>
      <c r="D30" s="1107"/>
      <c r="E30" s="1121" t="s">
        <v>858</v>
      </c>
      <c r="F30" s="1121"/>
      <c r="H30" s="1124">
        <v>6.3983333333333334</v>
      </c>
      <c r="I30" s="1125"/>
      <c r="J30" s="1124">
        <v>6.99</v>
      </c>
      <c r="K30" s="1124"/>
      <c r="L30" s="1124">
        <v>7.3</v>
      </c>
      <c r="M30" s="1101"/>
      <c r="N30" s="1124"/>
      <c r="O30" s="1119"/>
    </row>
    <row r="31" spans="2:15" s="1098" customFormat="1" ht="15" customHeight="1">
      <c r="B31" s="1120" t="s">
        <v>874</v>
      </c>
      <c r="C31" s="1126"/>
      <c r="D31" s="1107"/>
      <c r="E31" s="1121" t="s">
        <v>858</v>
      </c>
      <c r="F31" s="1121"/>
      <c r="H31" s="1124">
        <v>3.3941666666666666</v>
      </c>
      <c r="I31" s="1125"/>
      <c r="J31" s="1124">
        <v>3.4</v>
      </c>
      <c r="K31" s="1124"/>
      <c r="L31" s="1124">
        <v>3.69</v>
      </c>
      <c r="M31" s="1101"/>
      <c r="N31" s="1124"/>
      <c r="O31" s="1119"/>
    </row>
    <row r="32" spans="2:15" s="1098" customFormat="1" ht="9.75" customHeight="1">
      <c r="B32" s="1128"/>
      <c r="C32" s="1126"/>
      <c r="D32" s="1126"/>
      <c r="E32" s="1129"/>
      <c r="F32" s="1129"/>
      <c r="G32" s="1126"/>
      <c r="H32" s="1125"/>
      <c r="I32" s="1126"/>
      <c r="J32" s="1124"/>
      <c r="K32" s="1124"/>
      <c r="L32" s="1124"/>
      <c r="M32" s="1126"/>
      <c r="N32" s="1124"/>
      <c r="O32" s="1130"/>
    </row>
    <row r="33" spans="1:16" s="1098" customFormat="1" ht="15" customHeight="1">
      <c r="B33" s="1118" t="s">
        <v>875</v>
      </c>
      <c r="C33" s="1126"/>
      <c r="D33" s="1126"/>
      <c r="E33" s="1129"/>
      <c r="F33" s="1129"/>
      <c r="G33" s="1126"/>
      <c r="H33" s="1125"/>
      <c r="I33" s="1126"/>
      <c r="J33" s="1124"/>
      <c r="K33" s="1124"/>
      <c r="L33" s="1124"/>
      <c r="M33" s="1126"/>
      <c r="N33" s="1124"/>
      <c r="O33" s="1130"/>
    </row>
    <row r="34" spans="1:16" s="1098" customFormat="1" ht="15" customHeight="1">
      <c r="B34" s="1119" t="s">
        <v>876</v>
      </c>
      <c r="C34" s="1126"/>
      <c r="D34" s="1126"/>
      <c r="E34" s="1129"/>
      <c r="F34" s="1129"/>
      <c r="G34" s="1126"/>
      <c r="H34" s="1125"/>
      <c r="I34" s="1126"/>
      <c r="J34" s="1124"/>
      <c r="K34" s="1124"/>
      <c r="L34" s="1124"/>
      <c r="M34" s="1126"/>
      <c r="N34" s="1124"/>
      <c r="O34" s="1130"/>
    </row>
    <row r="35" spans="1:16" s="1098" customFormat="1" ht="8.25" customHeight="1">
      <c r="B35" s="1118"/>
      <c r="C35" s="1126"/>
      <c r="D35" s="1126"/>
      <c r="E35" s="1129"/>
      <c r="F35" s="1129"/>
      <c r="G35" s="1126"/>
      <c r="H35" s="1124"/>
      <c r="I35" s="1126"/>
      <c r="J35" s="1124"/>
      <c r="K35" s="1124"/>
      <c r="L35" s="1124"/>
      <c r="M35" s="1126"/>
      <c r="N35" s="1124"/>
      <c r="O35" s="1130"/>
    </row>
    <row r="36" spans="1:16" s="1098" customFormat="1" ht="15" customHeight="1">
      <c r="B36" s="1120" t="s">
        <v>877</v>
      </c>
      <c r="C36" s="1131"/>
      <c r="D36" s="1126"/>
      <c r="E36" s="1121" t="s">
        <v>878</v>
      </c>
      <c r="F36" s="1121"/>
      <c r="G36" s="1132"/>
      <c r="H36" s="1124">
        <v>1.8483333333333334</v>
      </c>
      <c r="I36" s="1125"/>
      <c r="J36" s="1124">
        <v>1.8</v>
      </c>
      <c r="K36" s="1124"/>
      <c r="L36" s="1124">
        <v>1.9</v>
      </c>
      <c r="M36" s="1101"/>
      <c r="N36" s="1101"/>
      <c r="O36" s="1124"/>
      <c r="P36" s="1130"/>
    </row>
    <row r="37" spans="1:16" s="1098" customFormat="1" ht="15" customHeight="1">
      <c r="B37" s="1120" t="s">
        <v>879</v>
      </c>
      <c r="C37" s="1131"/>
      <c r="D37" s="1126"/>
      <c r="E37" s="1121" t="s">
        <v>878</v>
      </c>
      <c r="F37" s="1121"/>
      <c r="G37" s="1132"/>
      <c r="H37" s="1124">
        <v>1.1550000000000002</v>
      </c>
      <c r="I37" s="1126"/>
      <c r="J37" s="1124">
        <v>1.1499999999999999</v>
      </c>
      <c r="K37" s="1124"/>
      <c r="L37" s="1124">
        <v>1.19</v>
      </c>
      <c r="M37" s="1127"/>
      <c r="N37" s="1127"/>
      <c r="O37" s="1124"/>
      <c r="P37" s="1130"/>
    </row>
    <row r="38" spans="1:16" s="1098" customFormat="1" ht="15" customHeight="1">
      <c r="B38" s="1120" t="s">
        <v>880</v>
      </c>
      <c r="C38" s="1131"/>
      <c r="D38" s="1126"/>
      <c r="E38" s="1121" t="s">
        <v>878</v>
      </c>
      <c r="F38" s="1121"/>
      <c r="G38" s="1132"/>
      <c r="H38" s="1124">
        <v>1.2066666666666668</v>
      </c>
      <c r="I38" s="1125"/>
      <c r="J38" s="1124">
        <v>1.25</v>
      </c>
      <c r="K38" s="1124"/>
      <c r="L38" s="1124">
        <v>1.28</v>
      </c>
      <c r="M38" s="1101"/>
      <c r="N38" s="1101"/>
      <c r="O38" s="1124"/>
      <c r="P38" s="1130"/>
    </row>
    <row r="39" spans="1:16" s="1098" customFormat="1" ht="15" customHeight="1">
      <c r="B39" s="1120" t="s">
        <v>881</v>
      </c>
      <c r="C39" s="1131"/>
      <c r="D39" s="1126"/>
      <c r="E39" s="1121" t="s">
        <v>858</v>
      </c>
      <c r="F39" s="1121"/>
      <c r="H39" s="1124">
        <v>3.7091666666666678</v>
      </c>
      <c r="I39" s="1125"/>
      <c r="J39" s="1124">
        <v>3.55</v>
      </c>
      <c r="K39" s="1124"/>
      <c r="L39" s="1124">
        <v>3.76</v>
      </c>
      <c r="M39" s="1101"/>
      <c r="O39" s="1124"/>
      <c r="P39" s="1130"/>
    </row>
    <row r="40" spans="1:16" s="1098" customFormat="1" ht="15" customHeight="1">
      <c r="A40" s="1106"/>
      <c r="B40" s="1120" t="s">
        <v>882</v>
      </c>
      <c r="C40" s="1131"/>
      <c r="D40" s="1106"/>
      <c r="E40" s="1121" t="s">
        <v>858</v>
      </c>
      <c r="F40" s="1121"/>
      <c r="G40" s="1106"/>
      <c r="H40" s="1124">
        <v>3.8441666666666663</v>
      </c>
      <c r="I40" s="1125"/>
      <c r="J40" s="1124">
        <v>3.91</v>
      </c>
      <c r="K40" s="1124"/>
      <c r="L40" s="1124">
        <v>3.95</v>
      </c>
      <c r="M40" s="1125"/>
      <c r="N40" s="1106"/>
      <c r="O40" s="1106"/>
      <c r="P40" s="1106"/>
    </row>
    <row r="41" spans="1:16" s="1098" customFormat="1" ht="15" customHeight="1">
      <c r="B41" s="1120" t="s">
        <v>883</v>
      </c>
      <c r="C41" s="1131"/>
      <c r="E41" s="1121" t="s">
        <v>858</v>
      </c>
      <c r="F41" s="1121"/>
      <c r="H41" s="1124">
        <v>4.2674999999999992</v>
      </c>
      <c r="I41" s="1125"/>
      <c r="J41" s="1124">
        <v>4.41</v>
      </c>
      <c r="K41" s="1124"/>
      <c r="L41" s="1124">
        <v>4.51</v>
      </c>
      <c r="M41" s="1125"/>
      <c r="N41" s="1106"/>
      <c r="P41" s="1106"/>
    </row>
    <row r="42" spans="1:16" s="1098" customFormat="1" ht="15" customHeight="1">
      <c r="B42" s="1120" t="s">
        <v>884</v>
      </c>
      <c r="C42" s="1131"/>
      <c r="E42" s="1121" t="s">
        <v>858</v>
      </c>
      <c r="F42" s="1121"/>
      <c r="H42" s="1124">
        <v>4.1175000000000006</v>
      </c>
      <c r="I42" s="1125"/>
      <c r="J42" s="1124">
        <v>4.29</v>
      </c>
      <c r="K42" s="1124"/>
      <c r="L42" s="1124">
        <v>4.3499999999999996</v>
      </c>
      <c r="M42" s="1125"/>
      <c r="N42" s="1106"/>
      <c r="P42" s="1106"/>
    </row>
    <row r="43" spans="1:16" s="1098" customFormat="1" ht="15" customHeight="1">
      <c r="B43" s="1120" t="s">
        <v>885</v>
      </c>
      <c r="C43" s="1131"/>
      <c r="E43" s="1121" t="s">
        <v>858</v>
      </c>
      <c r="F43" s="1121"/>
      <c r="H43" s="1124">
        <v>4.7283333333333335</v>
      </c>
      <c r="I43" s="1125"/>
      <c r="J43" s="1124">
        <v>4.9800000000000004</v>
      </c>
      <c r="K43" s="1124"/>
      <c r="L43" s="1124">
        <v>4.9400000000000004</v>
      </c>
      <c r="M43" s="1125"/>
      <c r="N43" s="1106"/>
      <c r="O43" s="1133"/>
      <c r="P43" s="1106"/>
    </row>
    <row r="44" spans="1:16" s="1098" customFormat="1" ht="15" customHeight="1">
      <c r="B44" s="1120" t="s">
        <v>886</v>
      </c>
      <c r="C44" s="1131"/>
      <c r="E44" s="1121" t="s">
        <v>858</v>
      </c>
      <c r="F44" s="1121"/>
      <c r="H44" s="1124">
        <v>2.7974999999999994</v>
      </c>
      <c r="I44" s="1125"/>
      <c r="J44" s="1124">
        <v>2.98</v>
      </c>
      <c r="K44" s="1124"/>
      <c r="L44" s="1124">
        <v>3.07</v>
      </c>
      <c r="M44" s="1125"/>
      <c r="N44" s="1106"/>
      <c r="O44" s="1133"/>
      <c r="P44" s="1106"/>
    </row>
    <row r="45" spans="1:16" s="1098" customFormat="1" ht="9.75" customHeight="1">
      <c r="B45" s="1134"/>
      <c r="C45" s="1131"/>
      <c r="E45" s="1099"/>
      <c r="F45" s="1099"/>
      <c r="H45" s="1125"/>
      <c r="I45" s="1125"/>
      <c r="J45" s="1124"/>
      <c r="K45" s="1124"/>
      <c r="L45" s="1124"/>
      <c r="M45" s="1125"/>
      <c r="N45" s="1133"/>
      <c r="O45" s="1106"/>
    </row>
    <row r="46" spans="1:16" s="1098" customFormat="1" ht="15" customHeight="1">
      <c r="B46" s="1135" t="s">
        <v>887</v>
      </c>
      <c r="C46" s="1131"/>
      <c r="E46" s="1099"/>
      <c r="F46" s="1099"/>
      <c r="H46" s="1125"/>
      <c r="I46" s="1125"/>
      <c r="J46" s="1124"/>
      <c r="K46" s="1124"/>
      <c r="L46" s="1124"/>
      <c r="M46" s="1125"/>
      <c r="N46" s="1106"/>
      <c r="O46" s="1106"/>
    </row>
    <row r="47" spans="1:16" s="1098" customFormat="1" ht="15" customHeight="1">
      <c r="B47" s="1136" t="s">
        <v>888</v>
      </c>
      <c r="C47" s="1131"/>
      <c r="E47" s="1099"/>
      <c r="F47" s="1099"/>
      <c r="H47" s="1125"/>
      <c r="I47" s="1125"/>
      <c r="J47" s="1124"/>
      <c r="K47" s="1124"/>
      <c r="L47" s="1124"/>
      <c r="M47" s="1125"/>
      <c r="N47" s="1106"/>
      <c r="O47" s="1106"/>
    </row>
    <row r="48" spans="1:16" s="1098" customFormat="1" ht="8.25" customHeight="1">
      <c r="B48" s="1136"/>
      <c r="C48" s="1131"/>
      <c r="E48" s="1099"/>
      <c r="F48" s="1099"/>
      <c r="H48" s="1124"/>
      <c r="I48" s="1125"/>
      <c r="J48" s="1124"/>
      <c r="K48" s="1124"/>
      <c r="L48" s="1124"/>
      <c r="M48" s="1125"/>
      <c r="N48" s="1106"/>
      <c r="O48" s="1106"/>
    </row>
    <row r="49" spans="1:18" s="1098" customFormat="1" ht="15" customHeight="1">
      <c r="B49" s="1120" t="s">
        <v>889</v>
      </c>
      <c r="C49" s="1131"/>
      <c r="E49" s="1121" t="s">
        <v>858</v>
      </c>
      <c r="F49" s="1121"/>
      <c r="H49" s="1124">
        <v>7.3250000000000002</v>
      </c>
      <c r="I49" s="1125"/>
      <c r="J49" s="1124">
        <v>7.46</v>
      </c>
      <c r="K49" s="1124"/>
      <c r="L49" s="1124">
        <v>7.48</v>
      </c>
      <c r="M49" s="1125"/>
      <c r="N49" s="1106"/>
      <c r="O49" s="1106"/>
    </row>
    <row r="50" spans="1:18" s="1098" customFormat="1" ht="15" customHeight="1">
      <c r="B50" s="1120" t="s">
        <v>890</v>
      </c>
      <c r="C50" s="1131"/>
      <c r="D50" s="1137"/>
      <c r="E50" s="1121" t="s">
        <v>858</v>
      </c>
      <c r="F50" s="1121"/>
      <c r="G50" s="1137"/>
      <c r="H50" s="1124">
        <v>10.209166666666667</v>
      </c>
      <c r="I50" s="1138"/>
      <c r="J50" s="1124">
        <v>10.5</v>
      </c>
      <c r="K50" s="1124"/>
      <c r="L50" s="1124">
        <v>10.53</v>
      </c>
      <c r="M50" s="1101"/>
      <c r="N50" s="1106"/>
      <c r="O50" s="1106"/>
    </row>
    <row r="51" spans="1:18" s="1098" customFormat="1" ht="15" customHeight="1">
      <c r="A51" s="1106"/>
      <c r="B51" s="1120" t="s">
        <v>891</v>
      </c>
      <c r="C51" s="1131"/>
      <c r="D51" s="1137"/>
      <c r="E51" s="1121" t="s">
        <v>892</v>
      </c>
      <c r="F51" s="1121"/>
      <c r="G51" s="1132"/>
      <c r="H51" s="1124">
        <v>4.1574999999999998</v>
      </c>
      <c r="I51" s="1138"/>
      <c r="J51" s="1124">
        <v>3.83</v>
      </c>
      <c r="K51" s="1124"/>
      <c r="L51" s="1124">
        <v>4.03</v>
      </c>
      <c r="M51" s="1101"/>
      <c r="N51" s="1125"/>
      <c r="O51" s="1125"/>
      <c r="P51" s="1125"/>
      <c r="Q51" s="1133"/>
      <c r="R51" s="1106"/>
    </row>
    <row r="52" spans="1:18" s="1098" customFormat="1" ht="15" customHeight="1">
      <c r="A52" s="1106"/>
      <c r="B52" s="1120" t="s">
        <v>893</v>
      </c>
      <c r="C52" s="1131"/>
      <c r="D52" s="1139"/>
      <c r="E52" s="1121" t="s">
        <v>892</v>
      </c>
      <c r="F52" s="1121"/>
      <c r="G52" s="1132"/>
      <c r="H52" s="1124">
        <v>3.9425000000000003</v>
      </c>
      <c r="I52" s="1138"/>
      <c r="J52" s="1124">
        <v>3.57</v>
      </c>
      <c r="K52" s="1124"/>
      <c r="L52" s="1124">
        <v>3.74</v>
      </c>
      <c r="M52" s="1101"/>
      <c r="N52" s="1106"/>
      <c r="O52" s="1125"/>
      <c r="P52" s="1125"/>
      <c r="Q52" s="1106"/>
      <c r="R52" s="1106"/>
    </row>
    <row r="53" spans="1:18" s="1098" customFormat="1" ht="15" customHeight="1">
      <c r="B53" s="1120" t="s">
        <v>894</v>
      </c>
      <c r="C53" s="1131"/>
      <c r="D53" s="1139"/>
      <c r="E53" s="1121" t="s">
        <v>892</v>
      </c>
      <c r="F53" s="1121"/>
      <c r="G53" s="1132"/>
      <c r="H53" s="1124">
        <v>3.7991666666666668</v>
      </c>
      <c r="I53" s="1138"/>
      <c r="J53" s="1124">
        <v>3.32</v>
      </c>
      <c r="K53" s="1124"/>
      <c r="L53" s="1124">
        <v>3.47</v>
      </c>
      <c r="M53" s="1101"/>
    </row>
    <row r="54" spans="1:18" s="1098" customFormat="1" ht="9.75" customHeight="1">
      <c r="B54" s="1140"/>
      <c r="C54" s="1131"/>
      <c r="E54" s="1099"/>
      <c r="F54" s="1099"/>
      <c r="H54" s="1124"/>
      <c r="I54" s="1125"/>
      <c r="J54" s="1124"/>
      <c r="K54" s="1124"/>
      <c r="L54" s="1124"/>
      <c r="M54" s="1101"/>
    </row>
    <row r="55" spans="1:18" s="1098" customFormat="1" ht="15" customHeight="1">
      <c r="B55" s="1135" t="s">
        <v>895</v>
      </c>
      <c r="C55" s="1131"/>
      <c r="E55" s="1099"/>
      <c r="F55" s="1099"/>
      <c r="H55" s="1125"/>
      <c r="I55" s="1125"/>
      <c r="J55" s="1124"/>
      <c r="K55" s="1124"/>
      <c r="L55" s="1124"/>
      <c r="M55" s="1101"/>
    </row>
    <row r="56" spans="1:18" s="1098" customFormat="1" ht="15" customHeight="1">
      <c r="B56" s="1136" t="s">
        <v>896</v>
      </c>
      <c r="C56" s="1131"/>
      <c r="E56" s="1099"/>
      <c r="F56" s="1099"/>
      <c r="H56" s="1125"/>
      <c r="I56" s="1125"/>
      <c r="J56" s="1124"/>
      <c r="K56" s="1124"/>
      <c r="L56" s="1124"/>
      <c r="M56" s="1101"/>
    </row>
    <row r="57" spans="1:18" s="1098" customFormat="1" ht="8.25" customHeight="1">
      <c r="B57" s="1135"/>
      <c r="C57" s="1131"/>
      <c r="E57" s="1099"/>
      <c r="F57" s="1099"/>
      <c r="H57" s="1125"/>
      <c r="I57" s="1125"/>
      <c r="J57" s="1124"/>
      <c r="K57" s="1124"/>
      <c r="L57" s="1124"/>
      <c r="M57" s="1101"/>
    </row>
    <row r="58" spans="1:18" s="1098" customFormat="1" ht="15" customHeight="1">
      <c r="B58" s="1120" t="s">
        <v>897</v>
      </c>
      <c r="C58" s="1131"/>
      <c r="E58" s="1121" t="s">
        <v>858</v>
      </c>
      <c r="F58" s="1121"/>
      <c r="H58" s="1124">
        <v>26.106666666666666</v>
      </c>
      <c r="I58" s="1125"/>
      <c r="J58" s="1124">
        <v>27</v>
      </c>
      <c r="K58" s="1124"/>
      <c r="L58" s="1124">
        <v>27.67</v>
      </c>
      <c r="M58" s="1101"/>
    </row>
    <row r="59" spans="1:18" s="1098" customFormat="1" ht="15" customHeight="1">
      <c r="B59" s="1120" t="s">
        <v>898</v>
      </c>
      <c r="C59" s="1131"/>
      <c r="E59" s="1121" t="s">
        <v>858</v>
      </c>
      <c r="F59" s="1121"/>
      <c r="H59" s="1122">
        <v>10.0625</v>
      </c>
      <c r="I59" s="1125"/>
      <c r="J59" s="1124">
        <v>10.199999999999999</v>
      </c>
      <c r="K59" s="1124"/>
      <c r="L59" s="1124">
        <v>10.92</v>
      </c>
      <c r="M59" s="1101"/>
    </row>
    <row r="60" spans="1:18" s="1098" customFormat="1" ht="15" customHeight="1">
      <c r="B60" s="1120" t="s">
        <v>899</v>
      </c>
      <c r="C60" s="1131"/>
      <c r="E60" s="1121" t="s">
        <v>858</v>
      </c>
      <c r="F60" s="1121"/>
      <c r="H60" s="1122">
        <v>14.711666666666666</v>
      </c>
      <c r="I60" s="1125"/>
      <c r="J60" s="1124">
        <v>14.76</v>
      </c>
      <c r="K60" s="1124"/>
      <c r="L60" s="1124">
        <v>15.28</v>
      </c>
      <c r="M60" s="1101"/>
    </row>
    <row r="61" spans="1:18" s="1098" customFormat="1" ht="15" customHeight="1">
      <c r="B61" s="1120" t="s">
        <v>900</v>
      </c>
      <c r="C61" s="1131"/>
      <c r="E61" s="1121" t="s">
        <v>858</v>
      </c>
      <c r="F61" s="1121"/>
      <c r="H61" s="1122">
        <v>14.113333333333332</v>
      </c>
      <c r="I61" s="1125"/>
      <c r="J61" s="1124">
        <v>14.28</v>
      </c>
      <c r="K61" s="1124"/>
      <c r="L61" s="1124">
        <v>14.72</v>
      </c>
      <c r="M61" s="1101"/>
    </row>
    <row r="62" spans="1:18" s="1098" customFormat="1" ht="15" customHeight="1">
      <c r="B62" s="1120" t="s">
        <v>901</v>
      </c>
      <c r="C62" s="1131"/>
      <c r="E62" s="1121" t="s">
        <v>858</v>
      </c>
      <c r="F62" s="1121"/>
      <c r="H62" s="1122">
        <v>33.580833333333324</v>
      </c>
      <c r="I62" s="1125"/>
      <c r="J62" s="1124">
        <v>33.68</v>
      </c>
      <c r="K62" s="1124"/>
      <c r="L62" s="1124">
        <v>34.869999999999997</v>
      </c>
      <c r="M62" s="1101"/>
    </row>
    <row r="63" spans="1:18" s="1098" customFormat="1" ht="15" customHeight="1">
      <c r="B63" s="1120" t="s">
        <v>902</v>
      </c>
      <c r="C63" s="1131"/>
      <c r="E63" s="1121" t="s">
        <v>858</v>
      </c>
      <c r="F63" s="1121"/>
      <c r="H63" s="1124">
        <v>31.774166666666662</v>
      </c>
      <c r="I63" s="1125"/>
      <c r="J63" s="1124">
        <v>32.520000000000003</v>
      </c>
      <c r="K63" s="1124"/>
      <c r="L63" s="1124">
        <v>34.299999999999997</v>
      </c>
      <c r="M63" s="1101"/>
    </row>
    <row r="64" spans="1:18" s="1098" customFormat="1" ht="15" customHeight="1">
      <c r="B64" s="1120" t="s">
        <v>903</v>
      </c>
      <c r="C64" s="1131"/>
      <c r="E64" s="1121" t="s">
        <v>858</v>
      </c>
      <c r="F64" s="1121"/>
      <c r="H64" s="1124">
        <v>11.897500000000001</v>
      </c>
      <c r="I64" s="1125"/>
      <c r="J64" s="1124">
        <v>11.99</v>
      </c>
      <c r="K64" s="1124"/>
      <c r="L64" s="1124">
        <v>12.63</v>
      </c>
      <c r="M64" s="1101"/>
    </row>
    <row r="65" spans="2:13" s="1098" customFormat="1" ht="15" customHeight="1">
      <c r="B65" s="1120" t="s">
        <v>904</v>
      </c>
      <c r="C65" s="1131"/>
      <c r="E65" s="1121" t="s">
        <v>858</v>
      </c>
      <c r="F65" s="1121"/>
      <c r="H65" s="1124">
        <v>9.8483333333333345</v>
      </c>
      <c r="I65" s="1125"/>
      <c r="J65" s="1124">
        <v>9.7799999999999994</v>
      </c>
      <c r="K65" s="1124"/>
      <c r="L65" s="1124">
        <v>11.04</v>
      </c>
      <c r="M65" s="1101"/>
    </row>
    <row r="66" spans="2:13" s="1098" customFormat="1" ht="15" customHeight="1">
      <c r="B66" s="1120" t="s">
        <v>905</v>
      </c>
      <c r="C66" s="1131"/>
      <c r="E66" s="1121" t="s">
        <v>858</v>
      </c>
      <c r="F66" s="1121"/>
      <c r="H66" s="1124">
        <v>17.965833333333332</v>
      </c>
      <c r="I66" s="1125"/>
      <c r="J66" s="1124">
        <v>17.72</v>
      </c>
      <c r="K66" s="1124"/>
      <c r="L66" s="1124">
        <v>18.11</v>
      </c>
      <c r="M66" s="1101"/>
    </row>
    <row r="67" spans="2:13" s="1098" customFormat="1" ht="15" customHeight="1">
      <c r="B67" s="1120" t="s">
        <v>906</v>
      </c>
      <c r="C67" s="1131"/>
      <c r="E67" s="1121" t="s">
        <v>858</v>
      </c>
      <c r="F67" s="1121"/>
      <c r="H67" s="1124">
        <v>8.2133333333333329</v>
      </c>
      <c r="I67" s="1125"/>
      <c r="J67" s="1124">
        <v>8.44</v>
      </c>
      <c r="K67" s="1124"/>
      <c r="L67" s="1124">
        <v>8.8000000000000007</v>
      </c>
      <c r="M67" s="1101"/>
    </row>
    <row r="68" spans="2:13" s="1098" customFormat="1" ht="15" customHeight="1">
      <c r="B68" s="1120" t="s">
        <v>907</v>
      </c>
      <c r="C68" s="1131"/>
      <c r="E68" s="1121" t="s">
        <v>858</v>
      </c>
      <c r="F68" s="1121"/>
      <c r="H68" s="1124">
        <v>31.989166666666662</v>
      </c>
      <c r="I68" s="1125"/>
      <c r="J68" s="1124">
        <v>32.21</v>
      </c>
      <c r="K68" s="1124"/>
      <c r="L68" s="1124">
        <v>34.54</v>
      </c>
      <c r="M68" s="1101"/>
    </row>
    <row r="69" spans="2:13" s="1098" customFormat="1" ht="9.75" customHeight="1">
      <c r="B69" s="1140"/>
      <c r="C69" s="1131"/>
      <c r="E69" s="1099"/>
      <c r="F69" s="1099"/>
      <c r="H69" s="1125"/>
      <c r="I69" s="1125"/>
      <c r="J69" s="1124"/>
      <c r="K69" s="1124"/>
      <c r="L69" s="1124"/>
      <c r="M69" s="1101"/>
    </row>
    <row r="70" spans="2:13" s="1098" customFormat="1" ht="15" customHeight="1">
      <c r="B70" s="1135" t="s">
        <v>908</v>
      </c>
      <c r="C70" s="1131"/>
      <c r="E70" s="1099"/>
      <c r="F70" s="1099"/>
      <c r="H70" s="1125"/>
      <c r="I70" s="1125"/>
      <c r="J70" s="1124"/>
      <c r="K70" s="1124"/>
      <c r="L70" s="1124"/>
      <c r="M70" s="1101"/>
    </row>
    <row r="71" spans="2:13" s="1098" customFormat="1" ht="15" customHeight="1">
      <c r="B71" s="1136" t="s">
        <v>909</v>
      </c>
      <c r="C71" s="1131"/>
      <c r="E71" s="1099"/>
      <c r="F71" s="1099"/>
      <c r="H71" s="1125"/>
      <c r="I71" s="1125"/>
      <c r="J71" s="1124"/>
      <c r="K71" s="1124"/>
      <c r="L71" s="1124"/>
      <c r="M71" s="1101"/>
    </row>
    <row r="72" spans="2:13" s="1098" customFormat="1" ht="8.25" customHeight="1">
      <c r="B72" s="1136"/>
      <c r="C72" s="1131"/>
      <c r="E72" s="1099"/>
      <c r="F72" s="1099"/>
      <c r="H72" s="1124"/>
      <c r="I72" s="1125"/>
      <c r="J72" s="1124"/>
      <c r="K72" s="1124"/>
      <c r="L72" s="1124"/>
      <c r="M72" s="1101"/>
    </row>
    <row r="73" spans="2:13" s="1098" customFormat="1" ht="15" customHeight="1">
      <c r="B73" s="1120" t="s">
        <v>910</v>
      </c>
      <c r="C73" s="1131"/>
      <c r="E73" s="1121" t="s">
        <v>858</v>
      </c>
      <c r="F73" s="1121"/>
      <c r="H73" s="1124">
        <v>30.464166666666667</v>
      </c>
      <c r="I73" s="1125"/>
      <c r="J73" s="1124">
        <v>31.21</v>
      </c>
      <c r="K73" s="1124"/>
      <c r="L73" s="1124">
        <v>32.200000000000003</v>
      </c>
      <c r="M73" s="1101"/>
    </row>
    <row r="74" spans="2:13" s="1098" customFormat="1" ht="15" customHeight="1">
      <c r="B74" s="1120" t="s">
        <v>911</v>
      </c>
      <c r="C74" s="1131"/>
      <c r="E74" s="1121" t="s">
        <v>858</v>
      </c>
      <c r="F74" s="1121"/>
      <c r="H74" s="1124">
        <v>24.445833333333336</v>
      </c>
      <c r="I74" s="1125"/>
      <c r="J74" s="1124">
        <v>26.47</v>
      </c>
      <c r="K74" s="1124"/>
      <c r="L74" s="1124">
        <v>29.21</v>
      </c>
      <c r="M74" s="1101"/>
    </row>
    <row r="75" spans="2:13" s="1098" customFormat="1" ht="15" customHeight="1">
      <c r="B75" s="1120" t="s">
        <v>912</v>
      </c>
      <c r="C75" s="1131"/>
      <c r="E75" s="1121" t="s">
        <v>858</v>
      </c>
      <c r="F75" s="1121"/>
      <c r="H75" s="1124">
        <v>28.691666666666663</v>
      </c>
      <c r="I75" s="1125"/>
      <c r="J75" s="1124">
        <v>29.33</v>
      </c>
      <c r="K75" s="1124"/>
      <c r="L75" s="1124">
        <v>29.88</v>
      </c>
      <c r="M75" s="1101"/>
    </row>
    <row r="76" spans="2:13" s="1098" customFormat="1" ht="9.75" customHeight="1">
      <c r="B76" s="1140"/>
      <c r="C76" s="1131"/>
      <c r="E76" s="1099"/>
      <c r="F76" s="1099"/>
      <c r="H76" s="1124"/>
      <c r="I76" s="1125"/>
      <c r="J76" s="1124"/>
      <c r="K76" s="1124"/>
      <c r="L76" s="1124"/>
      <c r="M76" s="1101"/>
    </row>
    <row r="77" spans="2:13" s="1098" customFormat="1" ht="15" customHeight="1">
      <c r="B77" s="1135" t="s">
        <v>913</v>
      </c>
      <c r="C77" s="1131"/>
      <c r="E77" s="1099"/>
      <c r="F77" s="1099"/>
      <c r="H77" s="1125"/>
      <c r="I77" s="1125"/>
      <c r="J77" s="1124"/>
      <c r="K77" s="1124"/>
      <c r="L77" s="1124"/>
      <c r="M77" s="1101"/>
    </row>
    <row r="78" spans="2:13" s="1098" customFormat="1" ht="15" customHeight="1">
      <c r="B78" s="1136" t="s">
        <v>160</v>
      </c>
      <c r="C78" s="1131"/>
      <c r="E78" s="1099"/>
      <c r="F78" s="1099"/>
      <c r="H78" s="1125"/>
      <c r="I78" s="1125"/>
      <c r="J78" s="1124"/>
      <c r="K78" s="1124"/>
      <c r="L78" s="1124"/>
      <c r="M78" s="1101"/>
    </row>
    <row r="79" spans="2:13" s="1098" customFormat="1" ht="8.25" customHeight="1">
      <c r="B79" s="1136"/>
      <c r="C79" s="1131"/>
      <c r="E79" s="1099"/>
      <c r="F79" s="1099"/>
      <c r="H79" s="1125"/>
      <c r="I79" s="1125"/>
      <c r="J79" s="1124"/>
      <c r="K79" s="1124"/>
      <c r="L79" s="1124"/>
      <c r="M79" s="1101"/>
    </row>
    <row r="80" spans="2:13" s="1098" customFormat="1" ht="15" customHeight="1">
      <c r="B80" s="1120" t="s">
        <v>914</v>
      </c>
      <c r="C80" s="1131"/>
      <c r="E80" s="1121" t="s">
        <v>915</v>
      </c>
      <c r="F80" s="1121"/>
      <c r="G80" s="1132"/>
      <c r="H80" s="1124">
        <v>2.8091666666666661</v>
      </c>
      <c r="I80" s="1125"/>
      <c r="J80" s="1124">
        <v>2.84</v>
      </c>
      <c r="K80" s="1124"/>
      <c r="L80" s="1124">
        <v>2.87</v>
      </c>
      <c r="M80" s="1101"/>
    </row>
    <row r="81" spans="1:13" s="1098" customFormat="1" ht="15" customHeight="1">
      <c r="B81" s="1120" t="s">
        <v>916</v>
      </c>
      <c r="C81" s="1131"/>
      <c r="E81" s="1121" t="s">
        <v>917</v>
      </c>
      <c r="F81" s="1121"/>
      <c r="G81" s="1132"/>
      <c r="H81" s="1124">
        <v>1.4799999999999998</v>
      </c>
      <c r="I81" s="1125"/>
      <c r="J81" s="1124">
        <v>1.5</v>
      </c>
      <c r="K81" s="1124"/>
      <c r="L81" s="1124">
        <v>1.55</v>
      </c>
      <c r="M81" s="1101"/>
    </row>
    <row r="82" spans="1:13" s="1098" customFormat="1" ht="15" customHeight="1">
      <c r="B82" s="1120" t="s">
        <v>918</v>
      </c>
      <c r="C82" s="1131"/>
      <c r="E82" s="1121" t="s">
        <v>917</v>
      </c>
      <c r="F82" s="1121"/>
      <c r="G82" s="1132"/>
      <c r="H82" s="1124">
        <v>5.0649999999999995</v>
      </c>
      <c r="I82" s="1125"/>
      <c r="J82" s="1124">
        <v>5.14</v>
      </c>
      <c r="K82" s="1124"/>
      <c r="L82" s="1124">
        <v>5.26</v>
      </c>
      <c r="M82" s="1101"/>
    </row>
    <row r="83" spans="1:13" s="1098" customFormat="1" ht="15" customHeight="1">
      <c r="B83" s="1120" t="s">
        <v>919</v>
      </c>
      <c r="C83" s="1131"/>
      <c r="E83" s="1121" t="s">
        <v>917</v>
      </c>
      <c r="F83" s="1121"/>
      <c r="G83" s="1132"/>
      <c r="H83" s="1124">
        <v>5.0333333333333323</v>
      </c>
      <c r="I83" s="1125"/>
      <c r="J83" s="1124">
        <v>5.12</v>
      </c>
      <c r="K83" s="1124"/>
      <c r="L83" s="1124">
        <v>5.26</v>
      </c>
      <c r="M83" s="1101"/>
    </row>
    <row r="84" spans="1:13" s="1098" customFormat="1" ht="15" customHeight="1">
      <c r="B84" s="1120" t="s">
        <v>920</v>
      </c>
      <c r="C84" s="1131"/>
      <c r="E84" s="1121" t="s">
        <v>917</v>
      </c>
      <c r="F84" s="1121"/>
      <c r="G84" s="1132"/>
      <c r="H84" s="1124">
        <v>5.0008333333333335</v>
      </c>
      <c r="I84" s="1125"/>
      <c r="J84" s="1124">
        <v>5.09</v>
      </c>
      <c r="K84" s="1124"/>
      <c r="L84" s="1124">
        <v>5.22</v>
      </c>
      <c r="M84" s="1101"/>
    </row>
    <row r="85" spans="1:13" s="1098" customFormat="1" ht="15" customHeight="1">
      <c r="B85" s="1120" t="s">
        <v>921</v>
      </c>
      <c r="C85" s="1131"/>
      <c r="E85" s="1121" t="s">
        <v>917</v>
      </c>
      <c r="F85" s="1121"/>
      <c r="G85" s="1132"/>
      <c r="H85" s="1124">
        <v>8.331666666666667</v>
      </c>
      <c r="I85" s="1125"/>
      <c r="J85" s="1124">
        <v>8.51</v>
      </c>
      <c r="K85" s="1124"/>
      <c r="L85" s="1124">
        <v>8.68</v>
      </c>
      <c r="M85" s="1101"/>
    </row>
    <row r="86" spans="1:13" s="1098" customFormat="1" ht="15" customHeight="1">
      <c r="B86" s="1120" t="s">
        <v>922</v>
      </c>
      <c r="C86" s="1131"/>
      <c r="E86" s="1121" t="s">
        <v>923</v>
      </c>
      <c r="F86" s="1121"/>
      <c r="G86" s="1132"/>
      <c r="H86" s="1124">
        <v>1.1241666666666668</v>
      </c>
      <c r="I86" s="1125"/>
      <c r="J86" s="1124">
        <v>1.1299999999999999</v>
      </c>
      <c r="K86" s="1124"/>
      <c r="L86" s="1124">
        <v>1.1399999999999999</v>
      </c>
      <c r="M86" s="1101"/>
    </row>
    <row r="87" spans="1:13" s="1098" customFormat="1" ht="15" customHeight="1">
      <c r="B87" s="1120" t="s">
        <v>924</v>
      </c>
      <c r="C87" s="1131"/>
      <c r="E87" s="1121" t="s">
        <v>925</v>
      </c>
      <c r="F87" s="1121"/>
      <c r="G87" s="1132"/>
      <c r="H87" s="1124">
        <v>0.69916666666666671</v>
      </c>
      <c r="I87" s="1125"/>
      <c r="J87" s="1124">
        <v>0.7</v>
      </c>
      <c r="K87" s="1124"/>
      <c r="L87" s="1124">
        <v>0.7</v>
      </c>
      <c r="M87" s="1101"/>
    </row>
    <row r="88" spans="1:13" s="1098" customFormat="1" ht="15" customHeight="1">
      <c r="B88" s="1120" t="s">
        <v>926</v>
      </c>
      <c r="C88" s="1131"/>
      <c r="E88" s="1121" t="s">
        <v>927</v>
      </c>
      <c r="F88" s="1121"/>
      <c r="G88" s="1132"/>
      <c r="H88" s="1124">
        <v>0.7466666666666667</v>
      </c>
      <c r="I88" s="1125"/>
      <c r="J88" s="1124">
        <v>0.77</v>
      </c>
      <c r="K88" s="1124"/>
      <c r="L88" s="1124">
        <v>0.8</v>
      </c>
      <c r="M88" s="1101"/>
    </row>
    <row r="89" spans="1:13" s="1098" customFormat="1" ht="15" customHeight="1">
      <c r="B89" s="1120" t="s">
        <v>928</v>
      </c>
      <c r="C89" s="1131"/>
      <c r="E89" s="1121" t="s">
        <v>917</v>
      </c>
      <c r="F89" s="1121"/>
      <c r="G89" s="1132"/>
      <c r="H89" s="1124">
        <v>5.378333333333333</v>
      </c>
      <c r="I89" s="1125"/>
      <c r="J89" s="1124">
        <v>5.49</v>
      </c>
      <c r="K89" s="1124"/>
      <c r="L89" s="1124">
        <v>5.59</v>
      </c>
      <c r="M89" s="1101"/>
    </row>
    <row r="90" spans="1:13" s="1098" customFormat="1" ht="15" customHeight="1">
      <c r="B90" s="1120" t="s">
        <v>929</v>
      </c>
      <c r="C90" s="1131"/>
      <c r="E90" s="1121" t="s">
        <v>930</v>
      </c>
      <c r="F90" s="1121"/>
      <c r="G90" s="1132"/>
      <c r="H90" s="1124">
        <v>1.5891666666666666</v>
      </c>
      <c r="I90" s="1125"/>
      <c r="J90" s="1124">
        <v>1.61</v>
      </c>
      <c r="K90" s="1124"/>
      <c r="L90" s="1124">
        <v>1.64</v>
      </c>
      <c r="M90" s="1101"/>
    </row>
    <row r="91" spans="1:13" s="1098" customFormat="1" ht="15" customHeight="1">
      <c r="B91" s="1120" t="s">
        <v>931</v>
      </c>
      <c r="C91" s="1131"/>
      <c r="E91" s="1121" t="s">
        <v>930</v>
      </c>
      <c r="F91" s="1121"/>
      <c r="G91" s="1132"/>
      <c r="H91" s="1124">
        <v>1.3225</v>
      </c>
      <c r="I91" s="1125"/>
      <c r="J91" s="1124">
        <v>1.33</v>
      </c>
      <c r="K91" s="1124"/>
      <c r="L91" s="1124">
        <v>1.37</v>
      </c>
      <c r="M91" s="1101"/>
    </row>
    <row r="92" spans="1:13" s="1098" customFormat="1" ht="15" customHeight="1">
      <c r="B92" s="1120" t="s">
        <v>932</v>
      </c>
      <c r="C92" s="1131"/>
      <c r="E92" s="1121" t="s">
        <v>930</v>
      </c>
      <c r="F92" s="1121"/>
      <c r="G92" s="1132"/>
      <c r="H92" s="1124">
        <v>1.2575000000000001</v>
      </c>
      <c r="I92" s="1125"/>
      <c r="J92" s="1124">
        <v>1.27</v>
      </c>
      <c r="K92" s="1124"/>
      <c r="L92" s="1124">
        <v>1.31</v>
      </c>
      <c r="M92" s="1101"/>
    </row>
    <row r="93" spans="1:13" s="1098" customFormat="1" ht="15" customHeight="1">
      <c r="B93" s="1120" t="s">
        <v>933</v>
      </c>
      <c r="C93" s="1131"/>
      <c r="E93" s="1121" t="s">
        <v>930</v>
      </c>
      <c r="F93" s="1121"/>
      <c r="G93" s="1132"/>
      <c r="H93" s="1124">
        <v>1.9841666666666666</v>
      </c>
      <c r="I93" s="1125"/>
      <c r="J93" s="1124">
        <v>2.0099999999999998</v>
      </c>
      <c r="K93" s="1124"/>
      <c r="L93" s="1124">
        <v>2.0499999999999998</v>
      </c>
      <c r="M93" s="1101"/>
    </row>
    <row r="94" spans="1:13" ht="7.9" customHeight="1" thickBot="1">
      <c r="A94" s="1154"/>
      <c r="B94" s="1154"/>
      <c r="C94" s="1154"/>
      <c r="D94" s="1154"/>
      <c r="E94" s="1154"/>
      <c r="F94" s="1155"/>
      <c r="G94" s="1154"/>
      <c r="H94" s="1156"/>
      <c r="I94" s="1154"/>
      <c r="J94" s="1156"/>
      <c r="K94" s="1154"/>
      <c r="L94" s="1156"/>
      <c r="M94" s="1154"/>
    </row>
    <row r="95" spans="1:13" ht="15.75" customHeight="1"/>
    <row r="96" spans="1:1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</sheetData>
  <mergeCells count="3">
    <mergeCell ref="C3:L4"/>
    <mergeCell ref="C5:L6"/>
    <mergeCell ref="B9:C11"/>
  </mergeCells>
  <conditionalFormatting sqref="D39 C18:C35 F36:F39">
    <cfRule type="cellIs" dxfId="58" priority="3" stopIfTrue="1" operator="lessThan">
      <formula>0</formula>
    </cfRule>
  </conditionalFormatting>
  <conditionalFormatting sqref="D36:D38">
    <cfRule type="cellIs" dxfId="57" priority="2" stopIfTrue="1" operator="lessThan">
      <formula>0</formula>
    </cfRule>
  </conditionalFormatting>
  <conditionalFormatting sqref="E36:E39">
    <cfRule type="cellIs" dxfId="56" priority="1" stopIfTrue="1" operator="lessThan">
      <formula>0</formula>
    </cfRule>
  </conditionalFormatting>
  <printOptions horizontalCentered="1"/>
  <pageMargins left="0.55118110236220474" right="0.55118110236220474" top="0.55118110236220474" bottom="0.55118110236220474" header="0.55118110236220474" footer="0.55118110236220474"/>
  <pageSetup paperSize="9" scale="6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2BB52-BA44-452D-8630-BA4799C735C6}">
  <dimension ref="A1:N954"/>
  <sheetViews>
    <sheetView view="pageBreakPreview" zoomScale="70" zoomScaleNormal="80" zoomScaleSheetLayoutView="70" workbookViewId="0">
      <selection activeCell="K98" sqref="K98"/>
    </sheetView>
  </sheetViews>
  <sheetFormatPr defaultColWidth="14.3984375" defaultRowHeight="15" customHeight="1"/>
  <cols>
    <col min="1" max="1" width="0.86328125" style="1087" customWidth="1"/>
    <col min="2" max="2" width="10.265625" style="1087" customWidth="1"/>
    <col min="3" max="3" width="43" style="1087" customWidth="1"/>
    <col min="4" max="4" width="8.73046875" style="1087" customWidth="1"/>
    <col min="5" max="5" width="13.3984375" style="1087" customWidth="1"/>
    <col min="6" max="6" width="10.59765625" style="1088" customWidth="1"/>
    <col min="7" max="7" width="5.86328125" style="1087" customWidth="1"/>
    <col min="8" max="8" width="8.3984375" style="1090" customWidth="1"/>
    <col min="9" max="9" width="5.86328125" style="1087" customWidth="1"/>
    <col min="10" max="10" width="8.3984375" style="1090" customWidth="1"/>
    <col min="11" max="11" width="5.86328125" style="1087" customWidth="1"/>
    <col min="12" max="12" width="8.3984375" style="1090" customWidth="1"/>
    <col min="13" max="13" width="2" style="1087" customWidth="1"/>
    <col min="14" max="27" width="9.1328125" style="1087" customWidth="1"/>
    <col min="28" max="16384" width="14.3984375" style="1087"/>
  </cols>
  <sheetData>
    <row r="1" spans="1:14" ht="7.5" customHeight="1">
      <c r="H1" s="1089"/>
    </row>
    <row r="2" spans="1:14" ht="7.5" customHeight="1">
      <c r="H2" s="1089"/>
    </row>
    <row r="3" spans="1:14" ht="14.25" customHeight="1">
      <c r="A3" s="1090"/>
      <c r="B3" s="1091" t="s">
        <v>1035</v>
      </c>
      <c r="C3" s="1203" t="s">
        <v>1057</v>
      </c>
      <c r="D3" s="1203"/>
      <c r="E3" s="1203"/>
      <c r="F3" s="1203"/>
      <c r="G3" s="1203"/>
      <c r="H3" s="1203"/>
      <c r="I3" s="1203"/>
      <c r="J3" s="1203"/>
      <c r="K3" s="1203"/>
      <c r="L3" s="1203"/>
    </row>
    <row r="4" spans="1:14" ht="3" customHeight="1">
      <c r="A4" s="1090"/>
      <c r="B4" s="1092"/>
      <c r="C4" s="1203"/>
      <c r="D4" s="1203"/>
      <c r="E4" s="1203"/>
      <c r="F4" s="1203"/>
      <c r="G4" s="1203"/>
      <c r="H4" s="1203"/>
      <c r="I4" s="1203"/>
      <c r="J4" s="1203"/>
      <c r="K4" s="1203"/>
      <c r="L4" s="1203"/>
    </row>
    <row r="5" spans="1:14" ht="14.25" customHeight="1">
      <c r="B5" s="1093" t="s">
        <v>1036</v>
      </c>
      <c r="C5" s="1204" t="s">
        <v>1058</v>
      </c>
      <c r="D5" s="1204"/>
      <c r="E5" s="1204"/>
      <c r="F5" s="1204"/>
      <c r="G5" s="1204"/>
      <c r="H5" s="1204"/>
      <c r="I5" s="1204"/>
      <c r="J5" s="1204"/>
      <c r="K5" s="1204"/>
      <c r="L5" s="1204"/>
    </row>
    <row r="6" spans="1:14" ht="6.75" customHeight="1">
      <c r="B6" s="1093"/>
      <c r="C6" s="1204"/>
      <c r="D6" s="1204"/>
      <c r="E6" s="1204"/>
      <c r="F6" s="1204"/>
      <c r="G6" s="1204"/>
      <c r="H6" s="1204"/>
      <c r="I6" s="1204"/>
      <c r="J6" s="1204"/>
      <c r="K6" s="1204"/>
      <c r="L6" s="1204"/>
    </row>
    <row r="7" spans="1:14" ht="4.5" customHeight="1" thickBot="1">
      <c r="A7" s="1094"/>
      <c r="B7" s="1094"/>
      <c r="C7" s="1094"/>
      <c r="D7" s="1094"/>
      <c r="E7" s="1094"/>
      <c r="F7" s="1095"/>
      <c r="G7" s="1094"/>
      <c r="H7" s="1096"/>
      <c r="I7" s="1094"/>
      <c r="J7" s="1097"/>
      <c r="K7" s="1094"/>
      <c r="L7" s="1097"/>
      <c r="M7" s="1094"/>
    </row>
    <row r="8" spans="1:14" s="1098" customFormat="1" ht="5.25" customHeight="1">
      <c r="F8" s="1099"/>
      <c r="H8" s="1100"/>
      <c r="J8" s="1101"/>
      <c r="L8" s="1101"/>
    </row>
    <row r="9" spans="1:14" s="1098" customFormat="1" ht="22.5" customHeight="1">
      <c r="A9" s="1102"/>
      <c r="B9" s="1205" t="s">
        <v>854</v>
      </c>
      <c r="C9" s="1205"/>
      <c r="D9" s="1103"/>
      <c r="E9" s="1103"/>
      <c r="F9" s="1103"/>
      <c r="G9" s="1103"/>
      <c r="H9" s="1104">
        <v>2019</v>
      </c>
      <c r="I9" s="1105"/>
      <c r="J9" s="1105">
        <v>2020</v>
      </c>
      <c r="K9" s="1105"/>
      <c r="L9" s="1105">
        <v>2021</v>
      </c>
      <c r="M9" s="1106"/>
      <c r="N9" s="1107"/>
    </row>
    <row r="10" spans="1:14" s="1098" customFormat="1" ht="5.25" customHeight="1">
      <c r="A10" s="1102"/>
      <c r="B10" s="1205"/>
      <c r="C10" s="1205"/>
      <c r="D10" s="1103"/>
      <c r="E10" s="1103"/>
      <c r="F10" s="1103"/>
      <c r="G10" s="1103"/>
      <c r="H10" s="1108"/>
      <c r="I10" s="1103"/>
      <c r="J10" s="1109"/>
      <c r="K10" s="1103"/>
      <c r="L10" s="1109"/>
      <c r="M10" s="1106"/>
      <c r="N10" s="1107"/>
    </row>
    <row r="11" spans="1:14" s="1098" customFormat="1" ht="10.5" customHeight="1" thickBot="1">
      <c r="A11" s="1110"/>
      <c r="B11" s="1206"/>
      <c r="C11" s="1206"/>
      <c r="D11" s="1111"/>
      <c r="E11" s="1111"/>
      <c r="F11" s="1112"/>
      <c r="G11" s="1111"/>
      <c r="H11" s="1113"/>
      <c r="I11" s="1111"/>
      <c r="J11" s="1111"/>
      <c r="K11" s="1111"/>
      <c r="L11" s="1111"/>
      <c r="M11" s="1114"/>
      <c r="N11" s="1107"/>
    </row>
    <row r="12" spans="1:14" s="1098" customFormat="1" ht="15" customHeight="1">
      <c r="B12" s="1115"/>
      <c r="C12" s="1107"/>
      <c r="D12" s="1107"/>
      <c r="E12" s="1107"/>
      <c r="F12" s="1107"/>
      <c r="G12" s="1102"/>
      <c r="H12" s="1116"/>
      <c r="I12" s="1117"/>
      <c r="J12" s="1117"/>
      <c r="K12" s="1117"/>
      <c r="L12" s="1117"/>
      <c r="N12" s="1107"/>
    </row>
    <row r="13" spans="1:14" s="1098" customFormat="1" ht="15" customHeight="1">
      <c r="B13" s="1135" t="s">
        <v>934</v>
      </c>
      <c r="C13" s="1131"/>
      <c r="E13" s="1099"/>
      <c r="F13" s="1099"/>
      <c r="H13" s="1124"/>
      <c r="I13" s="1125"/>
      <c r="J13" s="1124"/>
      <c r="K13" s="1124"/>
      <c r="L13" s="1124"/>
      <c r="M13" s="1101"/>
    </row>
    <row r="14" spans="1:14" s="1098" customFormat="1" ht="15" customHeight="1">
      <c r="B14" s="1136" t="s">
        <v>935</v>
      </c>
      <c r="C14" s="1131"/>
      <c r="E14" s="1099"/>
      <c r="F14" s="1099"/>
      <c r="H14" s="1125"/>
      <c r="I14" s="1125"/>
      <c r="J14" s="1124"/>
      <c r="K14" s="1124"/>
      <c r="L14" s="1124"/>
      <c r="M14" s="1101"/>
    </row>
    <row r="15" spans="1:14" s="1098" customFormat="1" ht="8.25" customHeight="1">
      <c r="B15" s="1141"/>
      <c r="C15" s="1131"/>
      <c r="E15" s="1099"/>
      <c r="F15" s="1099"/>
      <c r="H15" s="1125"/>
      <c r="I15" s="1125"/>
      <c r="J15" s="1124"/>
      <c r="K15" s="1124"/>
      <c r="L15" s="1124"/>
      <c r="M15" s="1101"/>
    </row>
    <row r="16" spans="1:14" s="1098" customFormat="1" ht="14.25" customHeight="1">
      <c r="B16" s="1120" t="s">
        <v>936</v>
      </c>
      <c r="C16" s="1131"/>
      <c r="E16" s="1121" t="s">
        <v>937</v>
      </c>
      <c r="F16" s="1121"/>
      <c r="G16" s="1132"/>
      <c r="H16" s="1124">
        <v>115.74166666666666</v>
      </c>
      <c r="I16" s="1125"/>
      <c r="J16" s="1124">
        <v>118.31</v>
      </c>
      <c r="K16" s="1124"/>
      <c r="L16" s="1124">
        <v>121.33</v>
      </c>
      <c r="M16" s="1101"/>
    </row>
    <row r="17" spans="2:13" s="1098" customFormat="1" ht="28.5" customHeight="1">
      <c r="B17" s="1207" t="s">
        <v>938</v>
      </c>
      <c r="C17" s="1207"/>
      <c r="E17" s="1121" t="s">
        <v>939</v>
      </c>
      <c r="F17" s="1121"/>
      <c r="G17" s="1132"/>
      <c r="H17" s="1124">
        <v>1393.8966666666668</v>
      </c>
      <c r="I17" s="1125"/>
      <c r="J17" s="1124">
        <v>1390.76</v>
      </c>
      <c r="K17" s="1124"/>
      <c r="L17" s="1124">
        <v>1408.01</v>
      </c>
      <c r="M17" s="1101"/>
    </row>
    <row r="18" spans="2:13" s="1098" customFormat="1" ht="14.25" customHeight="1">
      <c r="B18" s="1120" t="s">
        <v>940</v>
      </c>
      <c r="C18" s="1131"/>
      <c r="E18" s="1121" t="s">
        <v>939</v>
      </c>
      <c r="F18" s="1121"/>
      <c r="G18" s="1132"/>
      <c r="H18" s="1124">
        <v>1427.2766666666666</v>
      </c>
      <c r="I18" s="1125"/>
      <c r="J18" s="1124">
        <v>1385.92</v>
      </c>
      <c r="K18" s="1124"/>
      <c r="L18" s="1124">
        <v>1443.12</v>
      </c>
      <c r="M18" s="1101"/>
    </row>
    <row r="19" spans="2:13" s="1098" customFormat="1" ht="9.75" customHeight="1">
      <c r="B19" s="1140"/>
      <c r="C19" s="1131"/>
      <c r="E19" s="1099"/>
      <c r="F19" s="1099"/>
      <c r="H19" s="1124"/>
      <c r="I19" s="1125"/>
      <c r="J19" s="1124"/>
      <c r="K19" s="1124"/>
      <c r="L19" s="1124"/>
      <c r="M19" s="1101"/>
    </row>
    <row r="20" spans="2:13" s="1098" customFormat="1" ht="15" customHeight="1">
      <c r="B20" s="1118" t="s">
        <v>941</v>
      </c>
      <c r="C20" s="1131"/>
      <c r="E20" s="1099"/>
      <c r="F20" s="1099"/>
      <c r="H20" s="1125"/>
      <c r="I20" s="1125"/>
      <c r="J20" s="1124"/>
      <c r="K20" s="1124"/>
      <c r="L20" s="1124"/>
      <c r="M20" s="1101"/>
    </row>
    <row r="21" spans="2:13" s="1098" customFormat="1" ht="15" customHeight="1">
      <c r="B21" s="1119" t="s">
        <v>942</v>
      </c>
      <c r="C21" s="1131"/>
      <c r="E21" s="1099"/>
      <c r="F21" s="1099"/>
      <c r="H21" s="1125"/>
      <c r="I21" s="1125"/>
      <c r="J21" s="1124"/>
      <c r="K21" s="1124"/>
      <c r="L21" s="1124"/>
      <c r="M21" s="1101"/>
    </row>
    <row r="22" spans="2:13" s="1098" customFormat="1" ht="8.25" customHeight="1">
      <c r="B22" s="1119"/>
      <c r="C22" s="1131"/>
      <c r="E22" s="1099"/>
      <c r="F22" s="1099"/>
      <c r="H22" s="1125"/>
      <c r="I22" s="1125"/>
      <c r="J22" s="1124"/>
      <c r="K22" s="1124"/>
      <c r="L22" s="1124"/>
      <c r="M22" s="1101"/>
    </row>
    <row r="23" spans="2:13" s="1098" customFormat="1" ht="14.25" customHeight="1">
      <c r="B23" s="1120" t="s">
        <v>943</v>
      </c>
      <c r="C23" s="1131"/>
      <c r="E23" s="1121" t="s">
        <v>944</v>
      </c>
      <c r="F23" s="1121"/>
      <c r="G23" s="1132"/>
      <c r="H23" s="1124">
        <v>34.135454545454543</v>
      </c>
      <c r="I23" s="1125"/>
      <c r="J23" s="1124">
        <v>33.4</v>
      </c>
      <c r="K23" s="1124"/>
      <c r="L23" s="1124">
        <v>33</v>
      </c>
      <c r="M23" s="1101"/>
    </row>
    <row r="24" spans="2:13" s="1098" customFormat="1" ht="14.25" customHeight="1">
      <c r="B24" s="1120" t="s">
        <v>945</v>
      </c>
      <c r="C24" s="1131"/>
      <c r="E24" s="1121" t="s">
        <v>946</v>
      </c>
      <c r="F24" s="1121"/>
      <c r="G24" s="1132"/>
      <c r="H24" s="1124">
        <v>11.464166666666666</v>
      </c>
      <c r="I24" s="1125"/>
      <c r="J24" s="1124">
        <v>11.44</v>
      </c>
      <c r="K24" s="1124"/>
      <c r="L24" s="1124">
        <v>11.45</v>
      </c>
      <c r="M24" s="1101"/>
    </row>
    <row r="25" spans="2:13" s="1098" customFormat="1" ht="9.75" customHeight="1">
      <c r="B25" s="1140"/>
      <c r="C25" s="1131"/>
      <c r="E25" s="1099"/>
      <c r="F25" s="1099"/>
      <c r="H25" s="1124"/>
      <c r="I25" s="1125"/>
      <c r="J25" s="1124"/>
      <c r="K25" s="1124"/>
      <c r="L25" s="1124"/>
      <c r="M25" s="1101"/>
    </row>
    <row r="26" spans="2:13" s="1098" customFormat="1" ht="15" customHeight="1">
      <c r="B26" s="1118" t="s">
        <v>947</v>
      </c>
      <c r="C26" s="1131"/>
      <c r="E26" s="1099"/>
      <c r="F26" s="1099"/>
      <c r="H26" s="1125"/>
      <c r="I26" s="1125"/>
      <c r="J26" s="1124"/>
      <c r="K26" s="1124"/>
      <c r="L26" s="1124"/>
      <c r="M26" s="1101"/>
    </row>
    <row r="27" spans="2:13" s="1098" customFormat="1" ht="15" customHeight="1">
      <c r="B27" s="1119" t="s">
        <v>948</v>
      </c>
      <c r="C27" s="1131"/>
      <c r="E27" s="1099"/>
      <c r="F27" s="1099"/>
      <c r="H27" s="1125"/>
      <c r="I27" s="1125"/>
      <c r="J27" s="1124"/>
      <c r="K27" s="1124"/>
      <c r="L27" s="1124"/>
      <c r="M27" s="1101"/>
    </row>
    <row r="28" spans="2:13" s="1098" customFormat="1" ht="8.25" customHeight="1">
      <c r="B28" s="1118"/>
      <c r="C28" s="1131"/>
      <c r="E28" s="1099"/>
      <c r="F28" s="1099"/>
      <c r="H28" s="1125"/>
      <c r="I28" s="1125"/>
      <c r="J28" s="1124"/>
      <c r="K28" s="1124"/>
      <c r="L28" s="1124"/>
      <c r="M28" s="1101"/>
    </row>
    <row r="29" spans="2:13" s="1098" customFormat="1" ht="14.25" customHeight="1">
      <c r="B29" s="1120" t="s">
        <v>949</v>
      </c>
      <c r="C29" s="1131"/>
      <c r="E29" s="1121" t="s">
        <v>950</v>
      </c>
      <c r="F29" s="1121"/>
      <c r="H29" s="1124">
        <v>6.8866666666666676</v>
      </c>
      <c r="I29" s="1125"/>
      <c r="J29" s="1124">
        <v>6.91</v>
      </c>
      <c r="K29" s="1124"/>
      <c r="L29" s="1124">
        <v>6.98</v>
      </c>
      <c r="M29" s="1101"/>
    </row>
    <row r="30" spans="2:13" s="1098" customFormat="1" ht="14.25" customHeight="1">
      <c r="B30" s="1120" t="s">
        <v>951</v>
      </c>
      <c r="C30" s="1131"/>
      <c r="E30" s="1121" t="s">
        <v>952</v>
      </c>
      <c r="F30" s="1121"/>
      <c r="H30" s="1124">
        <v>2.8349999999999991</v>
      </c>
      <c r="I30" s="1125"/>
      <c r="J30" s="1124">
        <v>2.81</v>
      </c>
      <c r="K30" s="1124"/>
      <c r="L30" s="1124">
        <v>2.86</v>
      </c>
      <c r="M30" s="1101"/>
    </row>
    <row r="31" spans="2:13" s="1098" customFormat="1" ht="14.25" customHeight="1">
      <c r="B31" s="1120" t="s">
        <v>953</v>
      </c>
      <c r="C31" s="1131"/>
      <c r="E31" s="1121" t="s">
        <v>954</v>
      </c>
      <c r="F31" s="1121"/>
      <c r="H31" s="1124">
        <v>24.590833333333336</v>
      </c>
      <c r="I31" s="1125"/>
      <c r="J31" s="1124">
        <v>25.41</v>
      </c>
      <c r="K31" s="1124"/>
      <c r="L31" s="1124">
        <v>25.44</v>
      </c>
      <c r="M31" s="1101"/>
    </row>
    <row r="32" spans="2:13" s="1098" customFormat="1" ht="14.25" customHeight="1">
      <c r="B32" s="1120" t="s">
        <v>955</v>
      </c>
      <c r="C32" s="1131"/>
      <c r="E32" s="1121" t="s">
        <v>956</v>
      </c>
      <c r="F32" s="1121"/>
      <c r="H32" s="1124">
        <v>11.286666666666667</v>
      </c>
      <c r="I32" s="1125"/>
      <c r="J32" s="1124">
        <v>11.32</v>
      </c>
      <c r="K32" s="1124"/>
      <c r="L32" s="1124">
        <v>11.34</v>
      </c>
      <c r="M32" s="1101"/>
    </row>
    <row r="33" spans="2:13" s="1098" customFormat="1" ht="9.75" customHeight="1">
      <c r="B33" s="1140"/>
      <c r="C33" s="1131"/>
      <c r="E33" s="1099"/>
      <c r="F33" s="1099"/>
      <c r="H33" s="1124"/>
      <c r="I33" s="1125"/>
      <c r="J33" s="1124"/>
      <c r="K33" s="1124"/>
      <c r="L33" s="1124"/>
      <c r="M33" s="1101"/>
    </row>
    <row r="34" spans="2:13" s="1098" customFormat="1" ht="15" customHeight="1">
      <c r="B34" s="1118" t="s">
        <v>957</v>
      </c>
      <c r="C34" s="1131"/>
      <c r="E34" s="1099"/>
      <c r="F34" s="1099"/>
      <c r="H34" s="1125"/>
      <c r="I34" s="1125"/>
      <c r="J34" s="1124"/>
      <c r="K34" s="1124"/>
      <c r="L34" s="1124"/>
      <c r="M34" s="1101"/>
    </row>
    <row r="35" spans="2:13" s="1098" customFormat="1" ht="15" customHeight="1">
      <c r="B35" s="1119" t="s">
        <v>958</v>
      </c>
      <c r="C35" s="1131"/>
      <c r="E35" s="1099"/>
      <c r="F35" s="1099"/>
      <c r="H35" s="1125"/>
      <c r="I35" s="1125"/>
      <c r="J35" s="1124"/>
      <c r="K35" s="1124"/>
      <c r="L35" s="1124"/>
      <c r="M35" s="1101"/>
    </row>
    <row r="36" spans="2:13" s="1098" customFormat="1" ht="8.25" customHeight="1">
      <c r="B36" s="1119"/>
      <c r="C36" s="1131"/>
      <c r="E36" s="1099"/>
      <c r="F36" s="1099"/>
      <c r="H36" s="1125"/>
      <c r="I36" s="1125"/>
      <c r="J36" s="1124"/>
      <c r="K36" s="1124"/>
      <c r="L36" s="1124"/>
      <c r="M36" s="1101"/>
    </row>
    <row r="37" spans="2:13" s="1098" customFormat="1" ht="14.25" customHeight="1">
      <c r="B37" s="1120" t="s">
        <v>959</v>
      </c>
      <c r="C37" s="1131"/>
      <c r="E37" s="1121" t="s">
        <v>960</v>
      </c>
      <c r="F37" s="1121"/>
      <c r="G37" s="1132"/>
      <c r="H37" s="1124">
        <v>6.5741666666666667</v>
      </c>
      <c r="I37" s="1125"/>
      <c r="J37" s="1124">
        <v>6.68</v>
      </c>
      <c r="K37" s="1124"/>
      <c r="L37" s="1124">
        <v>6.71</v>
      </c>
      <c r="M37" s="1101"/>
    </row>
    <row r="38" spans="2:13" s="1098" customFormat="1" ht="14.25" customHeight="1">
      <c r="B38" s="1128" t="s">
        <v>961</v>
      </c>
      <c r="C38" s="1131"/>
      <c r="E38" s="1121" t="s">
        <v>962</v>
      </c>
      <c r="F38" s="1121"/>
      <c r="G38" s="1132"/>
      <c r="H38" s="1124">
        <v>3.850000000000001</v>
      </c>
      <c r="I38" s="1125"/>
      <c r="J38" s="1124">
        <v>4.62</v>
      </c>
      <c r="K38" s="1124"/>
      <c r="L38" s="1124">
        <v>4.6900000000000004</v>
      </c>
      <c r="M38" s="1101"/>
    </row>
    <row r="39" spans="2:13" s="1098" customFormat="1" ht="9.75" customHeight="1">
      <c r="B39" s="1140"/>
      <c r="C39" s="1131"/>
      <c r="E39" s="1099"/>
      <c r="F39" s="1099"/>
      <c r="H39" s="1124"/>
      <c r="I39" s="1125"/>
      <c r="J39" s="1124"/>
      <c r="K39" s="1124"/>
      <c r="L39" s="1124"/>
      <c r="M39" s="1101"/>
    </row>
    <row r="40" spans="2:13" s="1098" customFormat="1" ht="15" customHeight="1">
      <c r="B40" s="1118" t="s">
        <v>963</v>
      </c>
      <c r="C40" s="1131"/>
      <c r="E40" s="1099"/>
      <c r="F40" s="1099"/>
      <c r="H40" s="1125"/>
      <c r="I40" s="1125"/>
      <c r="J40" s="1124"/>
      <c r="K40" s="1124"/>
      <c r="L40" s="1124"/>
      <c r="M40" s="1101"/>
    </row>
    <row r="41" spans="2:13" s="1098" customFormat="1" ht="15" customHeight="1">
      <c r="B41" s="1119" t="s">
        <v>964</v>
      </c>
      <c r="C41" s="1131"/>
      <c r="E41" s="1099"/>
      <c r="F41" s="1099"/>
      <c r="H41" s="1125"/>
      <c r="I41" s="1125"/>
      <c r="J41" s="1124"/>
      <c r="K41" s="1124"/>
      <c r="L41" s="1124"/>
      <c r="M41" s="1101"/>
    </row>
    <row r="42" spans="2:13" s="1098" customFormat="1" ht="8.25" customHeight="1">
      <c r="B42" s="1118"/>
      <c r="C42" s="1131"/>
      <c r="E42" s="1099"/>
      <c r="F42" s="1099"/>
      <c r="H42" s="1125"/>
      <c r="I42" s="1125"/>
      <c r="J42" s="1124"/>
      <c r="K42" s="1124"/>
      <c r="L42" s="1124"/>
      <c r="M42" s="1101"/>
    </row>
    <row r="43" spans="2:13" s="1098" customFormat="1" ht="14.25" customHeight="1">
      <c r="B43" s="1120" t="s">
        <v>965</v>
      </c>
      <c r="C43" s="1131"/>
      <c r="E43" s="1121" t="s">
        <v>966</v>
      </c>
      <c r="F43" s="1121"/>
      <c r="H43" s="1124">
        <v>7.5783333333333323</v>
      </c>
      <c r="I43" s="1125"/>
      <c r="J43" s="1124">
        <v>7.66</v>
      </c>
      <c r="K43" s="1124"/>
      <c r="L43" s="1124">
        <v>7.84</v>
      </c>
      <c r="M43" s="1101"/>
    </row>
    <row r="44" spans="2:13" s="1098" customFormat="1" ht="14.25" customHeight="1">
      <c r="B44" s="1120" t="s">
        <v>967</v>
      </c>
      <c r="C44" s="1131"/>
      <c r="E44" s="1121" t="s">
        <v>968</v>
      </c>
      <c r="F44" s="1121"/>
      <c r="H44" s="1124">
        <v>16.377500000000001</v>
      </c>
      <c r="I44" s="1125"/>
      <c r="J44" s="1124">
        <v>17.010000000000002</v>
      </c>
      <c r="K44" s="1124"/>
      <c r="L44" s="1124">
        <v>20.239999999999998</v>
      </c>
      <c r="M44" s="1101"/>
    </row>
    <row r="45" spans="2:13" s="1098" customFormat="1" ht="14.25" customHeight="1">
      <c r="B45" s="1120" t="s">
        <v>969</v>
      </c>
      <c r="C45" s="1131"/>
      <c r="E45" s="1121" t="s">
        <v>970</v>
      </c>
      <c r="F45" s="1121"/>
      <c r="H45" s="1124">
        <v>20.974999999999998</v>
      </c>
      <c r="I45" s="1125"/>
      <c r="J45" s="1124">
        <v>23.21</v>
      </c>
      <c r="K45" s="1124"/>
      <c r="L45" s="1124">
        <v>28.33</v>
      </c>
      <c r="M45" s="1101"/>
    </row>
    <row r="46" spans="2:13" s="1098" customFormat="1" ht="14.25" customHeight="1">
      <c r="B46" s="1120" t="s">
        <v>967</v>
      </c>
      <c r="C46" s="1131"/>
      <c r="E46" s="1121" t="s">
        <v>971</v>
      </c>
      <c r="F46" s="1121"/>
      <c r="H46" s="1124">
        <v>5.4358333333333348</v>
      </c>
      <c r="I46" s="1125"/>
      <c r="J46" s="1124">
        <v>5.61</v>
      </c>
      <c r="K46" s="1124"/>
      <c r="L46" s="1124">
        <v>6.4</v>
      </c>
      <c r="M46" s="1101"/>
    </row>
    <row r="47" spans="2:13" s="1098" customFormat="1" ht="9.75" customHeight="1">
      <c r="B47" s="1140"/>
      <c r="C47" s="1131"/>
      <c r="E47" s="1099"/>
      <c r="F47" s="1099"/>
      <c r="H47" s="1124"/>
      <c r="I47" s="1125"/>
      <c r="J47" s="1124"/>
      <c r="K47" s="1124"/>
      <c r="L47" s="1124"/>
      <c r="M47" s="1101"/>
    </row>
    <row r="48" spans="2:13" s="1098" customFormat="1" ht="15" customHeight="1">
      <c r="B48" s="1118" t="s">
        <v>972</v>
      </c>
      <c r="C48" s="1131"/>
      <c r="E48" s="1099"/>
      <c r="F48" s="1099"/>
      <c r="H48" s="1125"/>
      <c r="I48" s="1125"/>
      <c r="J48" s="1124"/>
      <c r="K48" s="1124"/>
      <c r="L48" s="1124"/>
      <c r="M48" s="1101"/>
    </row>
    <row r="49" spans="2:13" s="1098" customFormat="1" ht="15" customHeight="1">
      <c r="B49" s="1119" t="s">
        <v>973</v>
      </c>
      <c r="C49" s="1131"/>
      <c r="E49" s="1099"/>
      <c r="F49" s="1099"/>
      <c r="H49" s="1125"/>
      <c r="I49" s="1125"/>
      <c r="J49" s="1124"/>
      <c r="K49" s="1124"/>
      <c r="L49" s="1124"/>
      <c r="M49" s="1101"/>
    </row>
    <row r="50" spans="2:13" s="1098" customFormat="1" ht="8.25" customHeight="1">
      <c r="B50" s="1119"/>
      <c r="C50" s="1131"/>
      <c r="E50" s="1099"/>
      <c r="F50" s="1099"/>
      <c r="H50" s="1125"/>
      <c r="I50" s="1125"/>
      <c r="J50" s="1124"/>
      <c r="K50" s="1124"/>
      <c r="L50" s="1124"/>
      <c r="M50" s="1101"/>
    </row>
    <row r="51" spans="2:13" s="1098" customFormat="1" ht="14.25" customHeight="1">
      <c r="B51" s="1120" t="s">
        <v>974</v>
      </c>
      <c r="C51" s="1131"/>
      <c r="E51" s="1121" t="s">
        <v>975</v>
      </c>
      <c r="F51" s="1121"/>
      <c r="H51" s="1124">
        <v>25.843333333333334</v>
      </c>
      <c r="I51" s="1125"/>
      <c r="J51" s="1124">
        <v>25.93</v>
      </c>
      <c r="K51" s="1124"/>
      <c r="L51" s="1124">
        <v>26.09</v>
      </c>
      <c r="M51" s="1101"/>
    </row>
    <row r="52" spans="2:13" s="1098" customFormat="1" ht="14.25" customHeight="1">
      <c r="B52" s="1120" t="s">
        <v>976</v>
      </c>
      <c r="C52" s="1131"/>
      <c r="E52" s="1121" t="s">
        <v>863</v>
      </c>
      <c r="F52" s="1121"/>
      <c r="H52" s="1124">
        <v>4.6183333333333332</v>
      </c>
      <c r="I52" s="1125"/>
      <c r="J52" s="1124">
        <v>4.62</v>
      </c>
      <c r="K52" s="1124"/>
      <c r="L52" s="1124">
        <v>4.63</v>
      </c>
      <c r="M52" s="1101"/>
    </row>
    <row r="53" spans="2:13" s="1098" customFormat="1" ht="14.25" customHeight="1">
      <c r="B53" s="1120" t="s">
        <v>977</v>
      </c>
      <c r="C53" s="1131"/>
      <c r="E53" s="1121" t="s">
        <v>978</v>
      </c>
      <c r="F53" s="1121"/>
      <c r="H53" s="1124">
        <v>3.2708333333333335</v>
      </c>
      <c r="I53" s="1125"/>
      <c r="J53" s="1124">
        <v>3.4</v>
      </c>
      <c r="K53" s="1124"/>
      <c r="L53" s="1124">
        <v>3.47</v>
      </c>
      <c r="M53" s="1101"/>
    </row>
    <row r="54" spans="2:13" s="1098" customFormat="1" ht="9.75" customHeight="1">
      <c r="B54" s="1140"/>
      <c r="C54" s="1131"/>
      <c r="E54" s="1099"/>
      <c r="F54" s="1099"/>
      <c r="H54" s="1124"/>
      <c r="I54" s="1125"/>
      <c r="J54" s="1124"/>
      <c r="K54" s="1124"/>
      <c r="L54" s="1124"/>
      <c r="M54" s="1101"/>
    </row>
    <row r="55" spans="2:13" s="1098" customFormat="1" ht="15" customHeight="1">
      <c r="B55" s="1142" t="s">
        <v>979</v>
      </c>
      <c r="C55" s="1131"/>
      <c r="E55" s="1099"/>
      <c r="F55" s="1099"/>
      <c r="H55" s="1125"/>
      <c r="I55" s="1125"/>
      <c r="J55" s="1122"/>
      <c r="K55" s="1122"/>
      <c r="L55" s="1122"/>
      <c r="M55" s="1101"/>
    </row>
    <row r="56" spans="2:13" s="1098" customFormat="1" ht="15" customHeight="1">
      <c r="B56" s="1143" t="s">
        <v>980</v>
      </c>
      <c r="C56" s="1131"/>
      <c r="E56" s="1099"/>
      <c r="F56" s="1099"/>
      <c r="H56" s="1125"/>
      <c r="I56" s="1125"/>
      <c r="J56" s="1122"/>
      <c r="K56" s="1122"/>
      <c r="L56" s="1122"/>
      <c r="M56" s="1101"/>
    </row>
    <row r="57" spans="2:13" s="1098" customFormat="1" ht="8.25" customHeight="1">
      <c r="B57" s="1144"/>
      <c r="C57" s="1131"/>
      <c r="E57" s="1099"/>
      <c r="F57" s="1099"/>
      <c r="H57" s="1125"/>
      <c r="I57" s="1125"/>
      <c r="J57" s="1122"/>
      <c r="K57" s="1122"/>
      <c r="L57" s="1122"/>
      <c r="M57" s="1101"/>
    </row>
    <row r="58" spans="2:13" s="1098" customFormat="1" ht="14.25" customHeight="1">
      <c r="B58" s="1120" t="s">
        <v>981</v>
      </c>
      <c r="C58" s="1131"/>
      <c r="E58" s="1121" t="s">
        <v>952</v>
      </c>
      <c r="F58" s="1121"/>
      <c r="G58" s="1132"/>
      <c r="H58" s="1124">
        <v>3.7058333333333331</v>
      </c>
      <c r="I58" s="1125"/>
      <c r="J58" s="1124">
        <v>3.76</v>
      </c>
      <c r="K58" s="1124"/>
      <c r="L58" s="1124">
        <v>3.84</v>
      </c>
      <c r="M58" s="1101"/>
    </row>
    <row r="59" spans="2:13" s="1098" customFormat="1" ht="14.25" customHeight="1">
      <c r="B59" s="1120" t="s">
        <v>981</v>
      </c>
      <c r="C59" s="1131"/>
      <c r="E59" s="1121" t="s">
        <v>982</v>
      </c>
      <c r="F59" s="1121"/>
      <c r="G59" s="1132"/>
      <c r="H59" s="1124">
        <v>4.2766666666666664</v>
      </c>
      <c r="I59" s="1125"/>
      <c r="J59" s="1124">
        <v>4.2699999999999996</v>
      </c>
      <c r="K59" s="1124"/>
      <c r="L59" s="1124">
        <v>4.3</v>
      </c>
      <c r="M59" s="1101"/>
    </row>
    <row r="60" spans="2:13" s="1098" customFormat="1" ht="14.25" customHeight="1">
      <c r="B60" s="1120" t="s">
        <v>983</v>
      </c>
      <c r="C60" s="1131"/>
      <c r="E60" s="1121" t="s">
        <v>984</v>
      </c>
      <c r="F60" s="1121"/>
      <c r="G60" s="1132"/>
      <c r="H60" s="1124">
        <v>5.6466666666666674</v>
      </c>
      <c r="I60" s="1125"/>
      <c r="J60" s="1124">
        <v>5.64</v>
      </c>
      <c r="K60" s="1124"/>
      <c r="L60" s="1124">
        <v>5.64</v>
      </c>
      <c r="M60" s="1101"/>
    </row>
    <row r="61" spans="2:13" s="1098" customFormat="1" ht="14.25" customHeight="1">
      <c r="B61" s="1120" t="s">
        <v>985</v>
      </c>
      <c r="C61" s="1131"/>
      <c r="E61" s="1121" t="s">
        <v>986</v>
      </c>
      <c r="F61" s="1121"/>
      <c r="G61" s="1132"/>
      <c r="H61" s="1124">
        <v>3.6758333333333333</v>
      </c>
      <c r="I61" s="1125"/>
      <c r="J61" s="1124">
        <v>3.72</v>
      </c>
      <c r="K61" s="1124"/>
      <c r="L61" s="1124">
        <v>3.93</v>
      </c>
      <c r="M61" s="1101"/>
    </row>
    <row r="62" spans="2:13" s="1098" customFormat="1" ht="14.25" customHeight="1">
      <c r="B62" s="1120" t="s">
        <v>987</v>
      </c>
      <c r="C62" s="1131"/>
      <c r="E62" s="1121" t="s">
        <v>988</v>
      </c>
      <c r="F62" s="1121"/>
      <c r="G62" s="1132"/>
      <c r="H62" s="1124">
        <v>3.2641666666666658</v>
      </c>
      <c r="I62" s="1125"/>
      <c r="J62" s="1124">
        <v>3.28</v>
      </c>
      <c r="K62" s="1124"/>
      <c r="L62" s="1124">
        <v>3.4</v>
      </c>
      <c r="M62" s="1101"/>
    </row>
    <row r="63" spans="2:13" s="1098" customFormat="1" ht="14.25" customHeight="1">
      <c r="B63" s="1120" t="s">
        <v>989</v>
      </c>
      <c r="C63" s="1131"/>
      <c r="E63" s="1121" t="s">
        <v>990</v>
      </c>
      <c r="F63" s="1121"/>
      <c r="G63" s="1132"/>
      <c r="H63" s="1124">
        <v>6.0774999999999997</v>
      </c>
      <c r="I63" s="1125"/>
      <c r="J63" s="1124">
        <v>6.2</v>
      </c>
      <c r="K63" s="1124"/>
      <c r="L63" s="1124">
        <v>6.29</v>
      </c>
      <c r="M63" s="1101"/>
    </row>
    <row r="64" spans="2:13" s="1098" customFormat="1" ht="14.25" customHeight="1">
      <c r="B64" s="1120" t="s">
        <v>991</v>
      </c>
      <c r="C64" s="1131"/>
      <c r="E64" s="1121" t="s">
        <v>992</v>
      </c>
      <c r="F64" s="1121"/>
      <c r="G64" s="1132"/>
      <c r="H64" s="1124">
        <v>6.2175000000000002</v>
      </c>
      <c r="I64" s="1125"/>
      <c r="J64" s="1124">
        <v>6.37</v>
      </c>
      <c r="K64" s="1124"/>
      <c r="L64" s="1124">
        <v>6.67</v>
      </c>
      <c r="M64" s="1101"/>
    </row>
    <row r="65" spans="2:13" s="1098" customFormat="1" ht="14.25" customHeight="1">
      <c r="B65" s="1120" t="s">
        <v>993</v>
      </c>
      <c r="C65" s="1131"/>
      <c r="E65" s="1121" t="s">
        <v>994</v>
      </c>
      <c r="F65" s="1121"/>
      <c r="G65" s="1132"/>
      <c r="H65" s="1124">
        <v>1.8075000000000001</v>
      </c>
      <c r="I65" s="1125"/>
      <c r="J65" s="1124">
        <v>1.85</v>
      </c>
      <c r="K65" s="1124"/>
      <c r="L65" s="1124">
        <v>1.87</v>
      </c>
      <c r="M65" s="1101"/>
    </row>
    <row r="66" spans="2:13" s="1098" customFormat="1" ht="14.25" customHeight="1">
      <c r="B66" s="1120" t="s">
        <v>995</v>
      </c>
      <c r="C66" s="1131"/>
      <c r="E66" s="1121" t="s">
        <v>996</v>
      </c>
      <c r="F66" s="1121"/>
      <c r="G66" s="1132"/>
      <c r="H66" s="1124">
        <v>5.1766666666666667</v>
      </c>
      <c r="I66" s="1125"/>
      <c r="J66" s="1124">
        <v>5.19</v>
      </c>
      <c r="K66" s="1124"/>
      <c r="L66" s="1124">
        <v>5.22</v>
      </c>
      <c r="M66" s="1101"/>
    </row>
    <row r="67" spans="2:13" s="1098" customFormat="1" ht="14.25" customHeight="1">
      <c r="B67" s="1120" t="s">
        <v>993</v>
      </c>
      <c r="C67" s="1131"/>
      <c r="E67" s="1121" t="s">
        <v>997</v>
      </c>
      <c r="F67" s="1121"/>
      <c r="G67" s="1132"/>
      <c r="H67" s="1124">
        <v>8.7891666666666683</v>
      </c>
      <c r="I67" s="1125"/>
      <c r="J67" s="1124">
        <v>8.7799999999999994</v>
      </c>
      <c r="K67" s="1124"/>
      <c r="L67" s="1124">
        <v>9.17</v>
      </c>
      <c r="M67" s="1101"/>
    </row>
    <row r="68" spans="2:13" s="1098" customFormat="1" ht="9.75" customHeight="1">
      <c r="B68" s="1140"/>
      <c r="C68" s="1131"/>
      <c r="E68" s="1099"/>
      <c r="F68" s="1099"/>
      <c r="H68" s="1124"/>
      <c r="I68" s="1125"/>
      <c r="J68" s="1124"/>
      <c r="K68" s="1124"/>
      <c r="L68" s="1124"/>
      <c r="M68" s="1101"/>
    </row>
    <row r="69" spans="2:13" s="1098" customFormat="1" ht="15" customHeight="1">
      <c r="B69" s="1118" t="s">
        <v>998</v>
      </c>
      <c r="C69" s="1131"/>
      <c r="E69" s="1099"/>
      <c r="F69" s="1099"/>
      <c r="H69" s="1124"/>
      <c r="I69" s="1124"/>
      <c r="J69" s="1124"/>
      <c r="K69" s="1125"/>
      <c r="L69" s="1125"/>
    </row>
    <row r="70" spans="2:13" s="1098" customFormat="1" ht="15" customHeight="1">
      <c r="B70" s="1119" t="s">
        <v>999</v>
      </c>
      <c r="C70" s="1131"/>
      <c r="E70" s="1099"/>
      <c r="F70" s="1099"/>
      <c r="H70" s="1124"/>
      <c r="I70" s="1124"/>
      <c r="J70" s="1124"/>
      <c r="K70" s="1125"/>
      <c r="L70" s="1125"/>
    </row>
    <row r="71" spans="2:13" s="1098" customFormat="1" ht="8.25" customHeight="1">
      <c r="B71" s="1119"/>
      <c r="C71" s="1131"/>
      <c r="E71" s="1099"/>
      <c r="F71" s="1099"/>
      <c r="H71" s="1124"/>
      <c r="I71" s="1124"/>
      <c r="J71" s="1124"/>
      <c r="K71" s="1125"/>
      <c r="L71" s="1125"/>
    </row>
    <row r="72" spans="2:13" s="1098" customFormat="1" ht="14.25" customHeight="1">
      <c r="B72" s="1120" t="s">
        <v>1000</v>
      </c>
      <c r="C72" s="1131"/>
      <c r="E72" s="1121" t="s">
        <v>1001</v>
      </c>
      <c r="F72" s="1121"/>
      <c r="G72" s="1132"/>
      <c r="H72" s="1122">
        <v>5.6</v>
      </c>
      <c r="I72" s="1122"/>
      <c r="J72" s="1122">
        <v>5.81</v>
      </c>
      <c r="K72" s="1125"/>
      <c r="L72" s="1125">
        <v>6.09</v>
      </c>
    </row>
    <row r="73" spans="2:13" s="1098" customFormat="1" ht="14.25" customHeight="1">
      <c r="B73" s="1120" t="s">
        <v>1002</v>
      </c>
      <c r="C73" s="1131"/>
      <c r="E73" s="1121" t="s">
        <v>1003</v>
      </c>
      <c r="F73" s="1121"/>
      <c r="G73" s="1132"/>
      <c r="H73" s="1124">
        <v>8.39</v>
      </c>
      <c r="I73" s="1124"/>
      <c r="J73" s="1124">
        <v>8.9</v>
      </c>
      <c r="K73" s="1125"/>
      <c r="L73" s="1125">
        <v>11.64</v>
      </c>
    </row>
    <row r="74" spans="2:13" s="1098" customFormat="1" ht="14.25" customHeight="1">
      <c r="B74" s="1128" t="s">
        <v>1004</v>
      </c>
      <c r="C74" s="1131"/>
      <c r="E74" s="1121" t="s">
        <v>1005</v>
      </c>
      <c r="F74" s="1121"/>
      <c r="G74" s="1132"/>
      <c r="H74" s="1124">
        <v>0.93</v>
      </c>
      <c r="I74" s="1124"/>
      <c r="J74" s="1124">
        <v>0.94</v>
      </c>
      <c r="K74" s="1125"/>
      <c r="L74" s="1125">
        <v>0.97</v>
      </c>
    </row>
    <row r="75" spans="2:13" s="1098" customFormat="1" ht="14.25" customHeight="1">
      <c r="B75" s="1120" t="s">
        <v>1006</v>
      </c>
      <c r="C75" s="1131"/>
      <c r="E75" s="1121" t="s">
        <v>1007</v>
      </c>
      <c r="F75" s="1121"/>
      <c r="G75" s="1132"/>
      <c r="H75" s="1124">
        <v>13.72</v>
      </c>
      <c r="I75" s="1124"/>
      <c r="J75" s="1124">
        <v>13.73</v>
      </c>
      <c r="K75" s="1125"/>
      <c r="L75" s="1125">
        <v>13.48</v>
      </c>
    </row>
    <row r="76" spans="2:13" s="1098" customFormat="1" ht="14.25" customHeight="1">
      <c r="B76" s="1120" t="s">
        <v>1008</v>
      </c>
      <c r="C76" s="1131"/>
      <c r="E76" s="1121" t="s">
        <v>1009</v>
      </c>
      <c r="F76" s="1121"/>
      <c r="G76" s="1132"/>
      <c r="H76" s="1124">
        <v>15.28</v>
      </c>
      <c r="I76" s="1124"/>
      <c r="J76" s="1124">
        <v>15.32</v>
      </c>
      <c r="K76" s="1125"/>
      <c r="L76" s="1125">
        <v>15.23</v>
      </c>
    </row>
    <row r="77" spans="2:13" s="1098" customFormat="1" ht="14.25" customHeight="1">
      <c r="B77" s="1120" t="s">
        <v>1010</v>
      </c>
      <c r="C77" s="1131"/>
      <c r="E77" s="1121" t="s">
        <v>939</v>
      </c>
      <c r="F77" s="1121"/>
      <c r="G77" s="1132"/>
      <c r="H77" s="1124">
        <v>1.23</v>
      </c>
      <c r="I77" s="1124"/>
      <c r="J77" s="1124">
        <v>1.24</v>
      </c>
      <c r="K77" s="1125"/>
      <c r="L77" s="1125">
        <v>1.24</v>
      </c>
    </row>
    <row r="78" spans="2:13" s="1098" customFormat="1" ht="14.25" customHeight="1">
      <c r="B78" s="1120" t="s">
        <v>1011</v>
      </c>
      <c r="C78" s="1131"/>
      <c r="E78" s="1121" t="s">
        <v>1012</v>
      </c>
      <c r="F78" s="1121"/>
      <c r="G78" s="1132"/>
      <c r="H78" s="1124">
        <v>10.7</v>
      </c>
      <c r="I78" s="1124"/>
      <c r="J78" s="1124">
        <v>11.99</v>
      </c>
      <c r="K78" s="1125"/>
      <c r="L78" s="1125">
        <v>12.87</v>
      </c>
    </row>
    <row r="79" spans="2:13" s="1098" customFormat="1" ht="14.25" customHeight="1">
      <c r="B79" s="1120" t="s">
        <v>1013</v>
      </c>
      <c r="C79" s="1131"/>
      <c r="E79" s="1121" t="s">
        <v>1014</v>
      </c>
      <c r="F79" s="1121"/>
      <c r="G79" s="1132"/>
      <c r="H79" s="1124">
        <v>3.37</v>
      </c>
      <c r="I79" s="1124"/>
      <c r="J79" s="1124">
        <v>3.4</v>
      </c>
      <c r="K79" s="1125"/>
      <c r="L79" s="1125">
        <v>3.42</v>
      </c>
    </row>
    <row r="80" spans="2:13" s="1098" customFormat="1" ht="14.25" customHeight="1">
      <c r="B80" s="1120" t="s">
        <v>1015</v>
      </c>
      <c r="C80" s="1131"/>
      <c r="E80" s="1121" t="s">
        <v>1016</v>
      </c>
      <c r="F80" s="1121"/>
      <c r="G80" s="1132"/>
      <c r="H80" s="1124">
        <v>8.19</v>
      </c>
      <c r="I80" s="1124"/>
      <c r="J80" s="1124">
        <v>8.51</v>
      </c>
      <c r="K80" s="1125"/>
      <c r="L80" s="1125">
        <v>8.9700000000000006</v>
      </c>
    </row>
    <row r="81" spans="1:13" s="1098" customFormat="1" ht="14.25" customHeight="1">
      <c r="B81" s="1120" t="s">
        <v>1017</v>
      </c>
      <c r="C81" s="1131"/>
      <c r="E81" s="1121" t="s">
        <v>1018</v>
      </c>
      <c r="F81" s="1121"/>
      <c r="G81" s="1132"/>
      <c r="H81" s="1124">
        <v>9.7100000000000009</v>
      </c>
      <c r="I81" s="1124"/>
      <c r="J81" s="1124">
        <v>9.7799999999999994</v>
      </c>
      <c r="K81" s="1125"/>
      <c r="L81" s="1125">
        <v>9.9600000000000009</v>
      </c>
    </row>
    <row r="82" spans="1:13" s="1098" customFormat="1" ht="14.25" customHeight="1">
      <c r="B82" s="1120" t="s">
        <v>1019</v>
      </c>
      <c r="C82" s="1131"/>
      <c r="E82" s="1121" t="s">
        <v>1020</v>
      </c>
      <c r="F82" s="1121"/>
      <c r="G82" s="1132"/>
      <c r="H82" s="1124">
        <v>3.65</v>
      </c>
      <c r="I82" s="1124"/>
      <c r="J82" s="1124">
        <v>3.39</v>
      </c>
      <c r="K82" s="1125"/>
      <c r="L82" s="1125">
        <v>3.41</v>
      </c>
    </row>
    <row r="83" spans="1:13" s="1098" customFormat="1" ht="14.25" customHeight="1">
      <c r="B83" s="1120" t="s">
        <v>1019</v>
      </c>
      <c r="C83" s="1131"/>
      <c r="E83" s="1121" t="s">
        <v>1021</v>
      </c>
      <c r="F83" s="1121"/>
      <c r="G83" s="1132"/>
      <c r="H83" s="1124">
        <v>4.0199999999999996</v>
      </c>
      <c r="I83" s="1124"/>
      <c r="J83" s="1124">
        <v>4.17</v>
      </c>
      <c r="K83" s="1125"/>
      <c r="L83" s="1125">
        <v>4.2</v>
      </c>
    </row>
    <row r="84" spans="1:13" s="1098" customFormat="1" ht="14.25" customHeight="1">
      <c r="B84" s="1120" t="s">
        <v>1022</v>
      </c>
      <c r="C84" s="1131"/>
      <c r="E84" s="1121" t="s">
        <v>1023</v>
      </c>
      <c r="F84" s="1121"/>
      <c r="G84" s="1132"/>
      <c r="H84" s="1124">
        <v>4.07</v>
      </c>
      <c r="I84" s="1124"/>
      <c r="J84" s="1124">
        <v>4.2</v>
      </c>
      <c r="K84" s="1125"/>
      <c r="L84" s="1125">
        <v>4.22</v>
      </c>
    </row>
    <row r="85" spans="1:13" s="1098" customFormat="1" ht="14.25" customHeight="1">
      <c r="B85" s="1120" t="s">
        <v>1024</v>
      </c>
      <c r="C85" s="1131"/>
      <c r="E85" s="1121" t="s">
        <v>1025</v>
      </c>
      <c r="F85" s="1121"/>
      <c r="G85" s="1132"/>
      <c r="H85" s="1124">
        <v>6.08</v>
      </c>
      <c r="I85" s="1124"/>
      <c r="J85" s="1124">
        <v>6.11</v>
      </c>
      <c r="K85" s="1125"/>
      <c r="L85" s="1125">
        <v>6.12</v>
      </c>
    </row>
    <row r="86" spans="1:13" s="1098" customFormat="1" ht="6.75" customHeight="1">
      <c r="B86" s="1120"/>
      <c r="C86" s="1131"/>
      <c r="E86" s="1121"/>
      <c r="F86" s="1121"/>
      <c r="G86" s="1132"/>
      <c r="H86" s="1125"/>
      <c r="I86" s="1125"/>
      <c r="J86" s="1125"/>
      <c r="K86" s="1125"/>
      <c r="L86" s="1125"/>
    </row>
    <row r="87" spans="1:13" s="1098" customFormat="1" ht="7.5" customHeight="1" thickBot="1">
      <c r="A87" s="1145"/>
      <c r="B87" s="1146"/>
      <c r="C87" s="1147"/>
      <c r="D87" s="1145"/>
      <c r="E87" s="1148"/>
      <c r="F87" s="1148"/>
      <c r="G87" s="1149"/>
      <c r="H87" s="1150"/>
      <c r="I87" s="1145"/>
      <c r="J87" s="1151"/>
      <c r="K87" s="1145"/>
      <c r="L87" s="1145"/>
      <c r="M87" s="1146"/>
    </row>
    <row r="88" spans="1:13" ht="14.1" customHeight="1">
      <c r="K88" s="1152"/>
      <c r="L88" s="1152" t="s">
        <v>26</v>
      </c>
    </row>
    <row r="89" spans="1:13" ht="14.1" customHeight="1">
      <c r="K89" s="1153"/>
      <c r="L89" s="1153" t="s">
        <v>27</v>
      </c>
    </row>
    <row r="90" spans="1:13" ht="15.75" customHeight="1"/>
    <row r="91" spans="1:13" ht="15.75" customHeight="1"/>
    <row r="92" spans="1:13" ht="15.75" customHeight="1"/>
    <row r="93" spans="1:13" ht="15.75" customHeight="1"/>
    <row r="94" spans="1:13" ht="15.75" customHeight="1"/>
    <row r="95" spans="1:13" ht="15.75" customHeight="1"/>
    <row r="96" spans="1:1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</sheetData>
  <mergeCells count="4">
    <mergeCell ref="C3:L4"/>
    <mergeCell ref="C5:L6"/>
    <mergeCell ref="B9:C11"/>
    <mergeCell ref="B17:C17"/>
  </mergeCells>
  <conditionalFormatting sqref="F16">
    <cfRule type="cellIs" dxfId="55" priority="3" stopIfTrue="1" operator="lessThan">
      <formula>0</formula>
    </cfRule>
  </conditionalFormatting>
  <conditionalFormatting sqref="E16">
    <cfRule type="cellIs" dxfId="54" priority="1" stopIfTrue="1" operator="lessThan">
      <formula>0</formula>
    </cfRule>
  </conditionalFormatting>
  <printOptions horizontalCentered="1"/>
  <pageMargins left="0.55118110236220474" right="0.55118110236220474" top="0.55118110236220474" bottom="0.55118110236220474" header="0.55118110236220474" footer="0.55118110236220474"/>
  <pageSetup paperSize="9" scale="6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F300E-CDCC-473F-9F3A-2A96BF9BD109}">
  <dimension ref="A1:L51"/>
  <sheetViews>
    <sheetView view="pageBreakPreview" zoomScale="70" zoomScaleNormal="100" zoomScaleSheetLayoutView="70" workbookViewId="0">
      <selection sqref="A1:A2"/>
    </sheetView>
  </sheetViews>
  <sheetFormatPr defaultColWidth="9.19921875" defaultRowHeight="14.25"/>
  <cols>
    <col min="1" max="1" width="70.19921875" style="811" customWidth="1"/>
    <col min="2" max="16384" width="9.19921875" style="811"/>
  </cols>
  <sheetData>
    <row r="1" spans="1:7">
      <c r="A1" s="135" t="s">
        <v>1037</v>
      </c>
    </row>
    <row r="2" spans="1:7">
      <c r="A2" s="137" t="s">
        <v>1038</v>
      </c>
    </row>
    <row r="3" spans="1:7" ht="14.65" thickBot="1">
      <c r="A3" s="138"/>
    </row>
    <row r="4" spans="1:7" s="156" customFormat="1" ht="13.15">
      <c r="A4" s="327"/>
      <c r="B4" s="984"/>
      <c r="C4" s="985">
        <v>2017</v>
      </c>
      <c r="D4" s="985">
        <v>2018</v>
      </c>
      <c r="E4" s="985">
        <v>2019</v>
      </c>
      <c r="F4" s="985">
        <v>2020</v>
      </c>
      <c r="G4" s="985">
        <v>2021</v>
      </c>
    </row>
    <row r="5" spans="1:7" s="156" customFormat="1" ht="17.25" customHeight="1" thickBot="1">
      <c r="A5" s="1002"/>
      <c r="B5" s="1003"/>
      <c r="C5" s="1208" t="s">
        <v>156</v>
      </c>
      <c r="D5" s="1208"/>
      <c r="E5" s="1208"/>
      <c r="F5" s="1208"/>
      <c r="G5" s="1208"/>
    </row>
    <row r="6" spans="1:7" s="156" customFormat="1" ht="17.25" customHeight="1">
      <c r="A6" s="157" t="s">
        <v>699</v>
      </c>
      <c r="B6" s="157"/>
      <c r="C6" s="406"/>
      <c r="D6" s="406"/>
      <c r="E6" s="406"/>
      <c r="F6" s="406"/>
      <c r="G6" s="406"/>
    </row>
    <row r="7" spans="1:7" s="156" customFormat="1" ht="17.25" customHeight="1">
      <c r="A7" s="332" t="s">
        <v>700</v>
      </c>
      <c r="B7" s="157"/>
      <c r="C7" s="406"/>
      <c r="D7" s="406"/>
      <c r="E7" s="406"/>
      <c r="F7" s="406"/>
      <c r="G7" s="406"/>
    </row>
    <row r="8" spans="1:7" s="156" customFormat="1" ht="17.25" customHeight="1">
      <c r="A8" s="332"/>
      <c r="B8" s="157"/>
      <c r="C8" s="406"/>
      <c r="D8" s="406"/>
      <c r="E8" s="406"/>
      <c r="F8" s="406"/>
      <c r="G8" s="406"/>
    </row>
    <row r="9" spans="1:7" s="156" customFormat="1" ht="13.5" customHeight="1">
      <c r="A9" s="909" t="s">
        <v>157</v>
      </c>
      <c r="B9" s="158"/>
      <c r="C9" s="159">
        <v>107.9</v>
      </c>
      <c r="D9" s="160">
        <v>106.7</v>
      </c>
      <c r="E9" s="160">
        <v>105.2</v>
      </c>
      <c r="F9" s="159">
        <v>102.4</v>
      </c>
      <c r="G9" s="159">
        <v>112.1</v>
      </c>
    </row>
    <row r="10" spans="1:7" s="156" customFormat="1" ht="13.5" customHeight="1">
      <c r="A10" s="826" t="s">
        <v>158</v>
      </c>
      <c r="B10" s="158"/>
      <c r="C10" s="159"/>
      <c r="D10" s="160"/>
      <c r="E10" s="160"/>
      <c r="F10" s="159"/>
      <c r="G10" s="159"/>
    </row>
    <row r="11" spans="1:7" s="156" customFormat="1" ht="13.15">
      <c r="A11" s="157"/>
      <c r="B11" s="158"/>
      <c r="C11" s="159"/>
      <c r="D11" s="160"/>
      <c r="E11" s="160"/>
      <c r="F11" s="159"/>
      <c r="G11" s="159"/>
    </row>
    <row r="12" spans="1:7" s="156" customFormat="1" ht="13.5" customHeight="1">
      <c r="A12" s="910" t="s">
        <v>183</v>
      </c>
      <c r="B12" s="158"/>
      <c r="C12" s="163">
        <v>114.7</v>
      </c>
      <c r="D12" s="164">
        <v>98.7</v>
      </c>
      <c r="E12" s="164">
        <v>94.8</v>
      </c>
      <c r="F12" s="163">
        <v>109.7</v>
      </c>
      <c r="G12" s="163">
        <v>142.80000000000001</v>
      </c>
    </row>
    <row r="13" spans="1:7" s="156" customFormat="1" ht="13.5" customHeight="1">
      <c r="A13" s="911" t="s">
        <v>184</v>
      </c>
      <c r="B13" s="158"/>
      <c r="C13" s="163"/>
      <c r="D13" s="164"/>
      <c r="E13" s="164"/>
      <c r="F13" s="163"/>
      <c r="G13" s="163"/>
    </row>
    <row r="14" spans="1:7" s="156" customFormat="1" ht="6.75" customHeight="1">
      <c r="A14" s="166"/>
      <c r="B14" s="158"/>
      <c r="C14" s="163"/>
      <c r="D14" s="164"/>
      <c r="E14" s="164"/>
      <c r="F14" s="163"/>
      <c r="G14" s="163"/>
    </row>
    <row r="15" spans="1:7" s="156" customFormat="1" ht="13.5" customHeight="1">
      <c r="A15" s="910" t="s">
        <v>185</v>
      </c>
      <c r="B15" s="158"/>
      <c r="C15" s="163">
        <v>90.9</v>
      </c>
      <c r="D15" s="164">
        <v>106.8</v>
      </c>
      <c r="E15" s="164">
        <v>102.9</v>
      </c>
      <c r="F15" s="163">
        <v>65.5</v>
      </c>
      <c r="G15" s="163">
        <v>92.5</v>
      </c>
    </row>
    <row r="16" spans="1:7" s="156" customFormat="1" ht="13.5" customHeight="1">
      <c r="A16" s="911" t="s">
        <v>186</v>
      </c>
      <c r="B16" s="158"/>
      <c r="C16" s="163"/>
      <c r="D16" s="164"/>
      <c r="E16" s="164"/>
      <c r="F16" s="163"/>
      <c r="G16" s="163"/>
    </row>
    <row r="17" spans="1:7" s="156" customFormat="1" ht="6.75" customHeight="1">
      <c r="A17" s="166"/>
      <c r="B17" s="158"/>
      <c r="C17" s="163"/>
      <c r="D17" s="164"/>
      <c r="E17" s="164"/>
      <c r="F17" s="163"/>
      <c r="G17" s="163"/>
    </row>
    <row r="18" spans="1:7" s="156" customFormat="1" ht="13.5" customHeight="1">
      <c r="A18" s="910" t="s">
        <v>187</v>
      </c>
      <c r="B18" s="158"/>
      <c r="C18" s="163">
        <v>109</v>
      </c>
      <c r="D18" s="164">
        <v>107</v>
      </c>
      <c r="E18" s="164">
        <v>106</v>
      </c>
      <c r="F18" s="163">
        <v>105.6</v>
      </c>
      <c r="G18" s="163">
        <v>111.4</v>
      </c>
    </row>
    <row r="19" spans="1:7" s="156" customFormat="1" ht="13.5" customHeight="1">
      <c r="A19" s="911" t="s">
        <v>188</v>
      </c>
      <c r="B19" s="158"/>
      <c r="C19" s="163"/>
      <c r="D19" s="164"/>
      <c r="E19" s="164"/>
      <c r="F19" s="163"/>
      <c r="G19" s="163"/>
    </row>
    <row r="20" spans="1:7" s="156" customFormat="1" ht="6.75" customHeight="1">
      <c r="A20" s="166"/>
      <c r="B20" s="158"/>
      <c r="C20" s="163"/>
      <c r="D20" s="164"/>
      <c r="E20" s="164"/>
      <c r="F20" s="163"/>
      <c r="G20" s="163"/>
    </row>
    <row r="21" spans="1:7" s="156" customFormat="1" ht="13.5" customHeight="1">
      <c r="A21" s="912" t="s">
        <v>189</v>
      </c>
      <c r="B21" s="158"/>
      <c r="C21" s="163">
        <v>114.6</v>
      </c>
      <c r="D21" s="164">
        <v>115.9</v>
      </c>
      <c r="E21" s="164">
        <v>117.6</v>
      </c>
      <c r="F21" s="163">
        <v>117.1</v>
      </c>
      <c r="G21" s="163">
        <v>116.6</v>
      </c>
    </row>
    <row r="22" spans="1:7" s="156" customFormat="1" ht="13.5" customHeight="1">
      <c r="A22" s="911" t="s">
        <v>190</v>
      </c>
      <c r="B22" s="158"/>
      <c r="C22" s="163"/>
      <c r="D22" s="164"/>
      <c r="E22" s="164"/>
      <c r="F22" s="163"/>
      <c r="G22" s="163"/>
    </row>
    <row r="23" spans="1:7" s="156" customFormat="1" ht="6.75" customHeight="1">
      <c r="A23" s="166"/>
      <c r="B23" s="158"/>
      <c r="C23" s="163"/>
      <c r="D23" s="164"/>
      <c r="E23" s="164"/>
      <c r="F23" s="163"/>
      <c r="G23" s="163"/>
    </row>
    <row r="24" spans="1:7" s="156" customFormat="1" ht="13.5" customHeight="1">
      <c r="A24" s="910" t="s">
        <v>191</v>
      </c>
      <c r="B24" s="158"/>
      <c r="C24" s="163">
        <v>114.1</v>
      </c>
      <c r="D24" s="164">
        <v>114.4</v>
      </c>
      <c r="E24" s="164">
        <v>111.9</v>
      </c>
      <c r="F24" s="163">
        <v>111.7</v>
      </c>
      <c r="G24" s="163">
        <v>112.3</v>
      </c>
    </row>
    <row r="25" spans="1:7" s="156" customFormat="1" ht="15.75" customHeight="1">
      <c r="A25" s="911" t="s">
        <v>192</v>
      </c>
      <c r="B25" s="158"/>
      <c r="C25" s="168"/>
      <c r="D25" s="169"/>
      <c r="E25" s="169"/>
      <c r="F25" s="168"/>
      <c r="G25" s="168"/>
    </row>
    <row r="26" spans="1:7" s="156" customFormat="1" ht="6.75" customHeight="1">
      <c r="A26" s="166"/>
      <c r="B26" s="158"/>
      <c r="C26" s="168"/>
      <c r="D26" s="169"/>
      <c r="E26" s="169"/>
      <c r="F26" s="168"/>
      <c r="G26" s="168"/>
    </row>
    <row r="27" spans="1:7" s="155" customFormat="1"/>
    <row r="28" spans="1:7" s="155" customFormat="1">
      <c r="A28" s="162" t="s">
        <v>701</v>
      </c>
    </row>
    <row r="29" spans="1:7" s="155" customFormat="1">
      <c r="A29" s="161" t="s">
        <v>702</v>
      </c>
    </row>
    <row r="30" spans="1:7" s="155" customFormat="1">
      <c r="A30" s="170"/>
    </row>
    <row r="31" spans="1:7" s="156" customFormat="1" ht="13.5" customHeight="1">
      <c r="A31" s="909" t="s">
        <v>157</v>
      </c>
      <c r="B31" s="158"/>
      <c r="C31" s="159">
        <v>6.7</v>
      </c>
      <c r="D31" s="159">
        <v>-1.1000000000000001</v>
      </c>
      <c r="E31" s="160">
        <v>-1.4</v>
      </c>
      <c r="F31" s="160">
        <v>-2.7</v>
      </c>
      <c r="G31" s="160">
        <v>9.5</v>
      </c>
    </row>
    <row r="32" spans="1:7" s="156" customFormat="1" ht="13.5" customHeight="1">
      <c r="A32" s="826" t="s">
        <v>158</v>
      </c>
      <c r="B32" s="158"/>
      <c r="C32" s="159"/>
      <c r="D32" s="159"/>
      <c r="E32" s="160"/>
      <c r="F32" s="160"/>
      <c r="G32" s="160"/>
    </row>
    <row r="33" spans="1:12" s="156" customFormat="1" ht="13.15">
      <c r="A33" s="157"/>
      <c r="B33" s="158"/>
      <c r="C33" s="159"/>
      <c r="D33" s="159"/>
      <c r="E33" s="160"/>
      <c r="F33" s="160"/>
      <c r="G33" s="160"/>
    </row>
    <row r="34" spans="1:12" s="156" customFormat="1" ht="13.5" customHeight="1">
      <c r="A34" s="910" t="s">
        <v>183</v>
      </c>
      <c r="B34" s="158"/>
      <c r="C34" s="163">
        <v>7</v>
      </c>
      <c r="D34" s="163">
        <v>-13.9</v>
      </c>
      <c r="E34" s="164">
        <v>-4</v>
      </c>
      <c r="F34" s="164">
        <v>15.7</v>
      </c>
      <c r="G34" s="164">
        <v>30.2</v>
      </c>
    </row>
    <row r="35" spans="1:12" s="156" customFormat="1" ht="13.5" customHeight="1">
      <c r="A35" s="911" t="s">
        <v>184</v>
      </c>
      <c r="B35" s="158"/>
      <c r="C35" s="163"/>
      <c r="D35" s="163"/>
      <c r="E35" s="164"/>
      <c r="F35" s="164"/>
      <c r="G35" s="164"/>
    </row>
    <row r="36" spans="1:12" s="156" customFormat="1" ht="6.75" customHeight="1">
      <c r="A36" s="166"/>
      <c r="B36" s="158"/>
      <c r="C36" s="163"/>
      <c r="D36" s="163"/>
      <c r="E36" s="164"/>
      <c r="F36" s="164"/>
      <c r="G36" s="164"/>
    </row>
    <row r="37" spans="1:12" s="156" customFormat="1" ht="13.5" customHeight="1">
      <c r="A37" s="910" t="s">
        <v>185</v>
      </c>
      <c r="B37" s="158"/>
      <c r="C37" s="163">
        <v>24.7</v>
      </c>
      <c r="D37" s="163">
        <v>17.5</v>
      </c>
      <c r="E37" s="164">
        <v>-3.7</v>
      </c>
      <c r="F37" s="164">
        <v>-36.299999999999997</v>
      </c>
      <c r="G37" s="164">
        <v>41.2</v>
      </c>
    </row>
    <row r="38" spans="1:12" s="156" customFormat="1" ht="13.5" customHeight="1">
      <c r="A38" s="911" t="s">
        <v>186</v>
      </c>
      <c r="B38" s="158"/>
      <c r="C38" s="163"/>
      <c r="D38" s="163"/>
      <c r="E38" s="164"/>
      <c r="F38" s="164"/>
      <c r="G38" s="164"/>
    </row>
    <row r="39" spans="1:12" s="156" customFormat="1" ht="6.75" customHeight="1">
      <c r="A39" s="166"/>
      <c r="B39" s="158"/>
      <c r="C39" s="163"/>
      <c r="D39" s="163"/>
      <c r="E39" s="164"/>
      <c r="F39" s="164"/>
      <c r="G39" s="164"/>
    </row>
    <row r="40" spans="1:12" s="156" customFormat="1" ht="13.5" customHeight="1">
      <c r="A40" s="910" t="s">
        <v>187</v>
      </c>
      <c r="B40" s="158"/>
      <c r="C40" s="163">
        <v>5.3</v>
      </c>
      <c r="D40" s="163">
        <v>-1.8</v>
      </c>
      <c r="E40" s="164">
        <v>-0.9</v>
      </c>
      <c r="F40" s="164">
        <v>-0.4</v>
      </c>
      <c r="G40" s="164">
        <v>5.5</v>
      </c>
    </row>
    <row r="41" spans="1:12" s="156" customFormat="1" ht="13.5" customHeight="1">
      <c r="A41" s="911" t="s">
        <v>188</v>
      </c>
      <c r="B41" s="158"/>
      <c r="C41" s="163"/>
      <c r="D41" s="163"/>
      <c r="E41" s="164"/>
      <c r="F41" s="164"/>
      <c r="G41" s="164"/>
    </row>
    <row r="42" spans="1:12" s="156" customFormat="1" ht="6.75" customHeight="1">
      <c r="A42" s="166"/>
      <c r="B42" s="158"/>
      <c r="C42" s="163"/>
      <c r="D42" s="163"/>
      <c r="E42" s="164"/>
      <c r="F42" s="164"/>
      <c r="G42" s="164"/>
    </row>
    <row r="43" spans="1:12" s="156" customFormat="1" ht="13.5" customHeight="1">
      <c r="A43" s="912" t="s">
        <v>189</v>
      </c>
      <c r="B43" s="158"/>
      <c r="C43" s="163">
        <v>1.9</v>
      </c>
      <c r="D43" s="163">
        <v>1.1000000000000001</v>
      </c>
      <c r="E43" s="164">
        <v>1.5</v>
      </c>
      <c r="F43" s="164">
        <v>-0.4</v>
      </c>
      <c r="G43" s="164">
        <v>-0.4</v>
      </c>
    </row>
    <row r="44" spans="1:12" s="156" customFormat="1" ht="13.5" customHeight="1">
      <c r="A44" s="911" t="s">
        <v>190</v>
      </c>
      <c r="B44" s="158"/>
      <c r="C44" s="163"/>
      <c r="D44" s="163"/>
      <c r="E44" s="164"/>
      <c r="F44" s="164"/>
      <c r="G44" s="164"/>
    </row>
    <row r="45" spans="1:12" s="156" customFormat="1" ht="6.75" customHeight="1">
      <c r="A45" s="166"/>
      <c r="B45" s="158"/>
      <c r="C45" s="163"/>
      <c r="D45" s="163"/>
      <c r="E45" s="164"/>
      <c r="F45" s="164"/>
      <c r="G45" s="164"/>
    </row>
    <row r="46" spans="1:12" s="156" customFormat="1" ht="13.5" customHeight="1">
      <c r="A46" s="910" t="s">
        <v>191</v>
      </c>
      <c r="B46" s="158"/>
      <c r="C46" s="163">
        <v>-0.1</v>
      </c>
      <c r="D46" s="163">
        <v>0.3</v>
      </c>
      <c r="E46" s="164">
        <v>-2.2000000000000002</v>
      </c>
      <c r="F46" s="164">
        <v>-0.2</v>
      </c>
      <c r="G46" s="164">
        <v>0.5</v>
      </c>
      <c r="I46" s="171"/>
      <c r="J46" s="171"/>
      <c r="K46" s="171"/>
      <c r="L46" s="171"/>
    </row>
    <row r="47" spans="1:12" s="156" customFormat="1" ht="15.75" customHeight="1">
      <c r="A47" s="911" t="s">
        <v>192</v>
      </c>
      <c r="B47" s="158"/>
      <c r="C47" s="163"/>
      <c r="D47" s="163"/>
      <c r="E47" s="164"/>
      <c r="F47" s="164"/>
      <c r="G47" s="164"/>
    </row>
    <row r="48" spans="1:12" s="156" customFormat="1" ht="6.75" customHeight="1">
      <c r="A48" s="166"/>
      <c r="B48" s="158"/>
      <c r="C48" s="168"/>
      <c r="D48" s="168"/>
      <c r="E48" s="169"/>
      <c r="F48" s="169"/>
      <c r="G48" s="169"/>
    </row>
    <row r="49" spans="1:7" ht="8.1999999999999993" customHeight="1" thickBot="1">
      <c r="A49" s="908"/>
      <c r="B49" s="818"/>
      <c r="C49" s="818"/>
      <c r="D49" s="818"/>
      <c r="E49" s="818"/>
      <c r="F49" s="818"/>
      <c r="G49" s="818"/>
    </row>
    <row r="50" spans="1:7">
      <c r="G50" s="829" t="s">
        <v>26</v>
      </c>
    </row>
    <row r="51" spans="1:7">
      <c r="G51" s="830" t="s">
        <v>27</v>
      </c>
    </row>
  </sheetData>
  <mergeCells count="1">
    <mergeCell ref="C5:G5"/>
  </mergeCells>
  <printOptions horizontalCentered="1"/>
  <pageMargins left="0.55118110236220474" right="0.55118110236220474" top="0.55118110236220474" bottom="0.55118110236220474" header="0.55118110236220474" footer="0.55118110236220474"/>
  <pageSetup paperSize="9" scale="6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F74F-DE27-4445-AB4E-65C51C3836AF}">
  <dimension ref="A1:J79"/>
  <sheetViews>
    <sheetView view="pageBreakPreview" zoomScale="70" zoomScaleNormal="100" zoomScaleSheetLayoutView="70" workbookViewId="0">
      <selection activeCell="B3" sqref="B3:B4"/>
    </sheetView>
  </sheetViews>
  <sheetFormatPr defaultColWidth="9.19921875" defaultRowHeight="14.25"/>
  <cols>
    <col min="1" max="1" width="1.73046875" style="1" customWidth="1"/>
    <col min="2" max="2" width="11.796875" style="1" customWidth="1"/>
    <col min="3" max="3" width="74.53125" style="1" customWidth="1"/>
    <col min="4" max="4" width="10.73046875" style="1" customWidth="1"/>
    <col min="5" max="5" width="12.73046875" style="1" customWidth="1"/>
    <col min="6" max="6" width="1.73046875" style="1" customWidth="1"/>
    <col min="7" max="7" width="10.265625" style="1" bestFit="1" customWidth="1"/>
    <col min="8" max="16384" width="9.19921875" style="1"/>
  </cols>
  <sheetData>
    <row r="1" spans="1:10" ht="8.1999999999999993" customHeight="1"/>
    <row r="2" spans="1:10" ht="8.1999999999999993" customHeight="1"/>
    <row r="3" spans="1:10" ht="16.45" customHeight="1">
      <c r="A3" s="915"/>
      <c r="B3" s="916" t="s">
        <v>692</v>
      </c>
      <c r="C3" s="917" t="s">
        <v>194</v>
      </c>
      <c r="D3" s="915"/>
      <c r="E3" s="918"/>
      <c r="F3" s="915"/>
      <c r="G3" s="915"/>
      <c r="H3" s="915"/>
      <c r="I3" s="915"/>
      <c r="J3" s="915"/>
    </row>
    <row r="4" spans="1:10" ht="16.45" customHeight="1">
      <c r="A4" s="915"/>
      <c r="B4" s="919" t="s">
        <v>1039</v>
      </c>
      <c r="C4" s="920" t="s">
        <v>195</v>
      </c>
      <c r="D4" s="921"/>
      <c r="E4" s="918"/>
      <c r="F4" s="915"/>
      <c r="G4" s="915"/>
      <c r="H4" s="915"/>
      <c r="I4" s="915"/>
      <c r="J4" s="915"/>
    </row>
    <row r="5" spans="1:10" ht="13.15" customHeight="1" thickBot="1">
      <c r="A5" s="922"/>
      <c r="B5" s="922"/>
      <c r="C5" s="922"/>
      <c r="D5" s="921"/>
      <c r="E5" s="921"/>
      <c r="F5" s="915"/>
      <c r="G5" s="915"/>
      <c r="H5" s="915"/>
      <c r="I5" s="915"/>
      <c r="J5" s="915"/>
    </row>
    <row r="6" spans="1:10" s="12" customFormat="1" ht="43.05" customHeight="1" thickBot="1">
      <c r="A6" s="923"/>
      <c r="B6" s="1171" t="s">
        <v>196</v>
      </c>
      <c r="C6" s="1185"/>
      <c r="D6" s="924"/>
      <c r="E6" s="925">
        <v>2020</v>
      </c>
      <c r="F6" s="926"/>
      <c r="G6" s="927"/>
      <c r="H6" s="927"/>
      <c r="I6" s="927"/>
      <c r="J6" s="927"/>
    </row>
    <row r="7" spans="1:10" s="12" customFormat="1" ht="16.45" customHeight="1">
      <c r="A7" s="927"/>
      <c r="B7" s="928"/>
      <c r="C7" s="929"/>
      <c r="D7" s="930"/>
      <c r="E7" s="930"/>
      <c r="F7" s="927"/>
      <c r="G7" s="927"/>
      <c r="H7" s="927"/>
      <c r="I7" s="927"/>
      <c r="J7" s="927"/>
    </row>
    <row r="8" spans="1:10" s="16" customFormat="1" ht="15" customHeight="1">
      <c r="A8" s="931"/>
      <c r="B8" s="932" t="s">
        <v>197</v>
      </c>
      <c r="C8" s="931"/>
      <c r="D8" s="933"/>
      <c r="E8" s="934"/>
      <c r="F8" s="931"/>
      <c r="G8" s="931"/>
      <c r="H8" s="931"/>
      <c r="I8" s="931"/>
      <c r="J8" s="931"/>
    </row>
    <row r="9" spans="1:10" s="64" customFormat="1" ht="15" customHeight="1">
      <c r="A9" s="935"/>
      <c r="B9" s="936" t="s">
        <v>198</v>
      </c>
      <c r="C9" s="935"/>
      <c r="D9" s="937"/>
      <c r="E9" s="938"/>
      <c r="F9" s="935"/>
      <c r="G9" s="935"/>
      <c r="H9" s="935"/>
      <c r="I9" s="935"/>
      <c r="J9" s="939"/>
    </row>
    <row r="10" spans="1:10" s="16" customFormat="1" ht="8.1999999999999993" customHeight="1">
      <c r="A10" s="931"/>
      <c r="B10" s="940"/>
      <c r="C10" s="931"/>
      <c r="D10" s="941"/>
      <c r="E10" s="941"/>
      <c r="F10" s="941"/>
      <c r="G10" s="941"/>
      <c r="H10" s="941"/>
      <c r="I10" s="942"/>
      <c r="J10" s="931"/>
    </row>
    <row r="11" spans="1:10" s="16" customFormat="1" ht="15" customHeight="1">
      <c r="A11" s="931"/>
      <c r="B11" s="943" t="s">
        <v>199</v>
      </c>
      <c r="C11" s="944"/>
      <c r="D11" s="933"/>
      <c r="E11" s="945">
        <v>32674</v>
      </c>
      <c r="F11" s="941"/>
      <c r="G11" s="941"/>
      <c r="H11" s="941"/>
      <c r="I11" s="942">
        <v>0</v>
      </c>
      <c r="J11" s="931"/>
    </row>
    <row r="12" spans="1:10" s="16" customFormat="1" ht="8.1999999999999993" customHeight="1">
      <c r="A12" s="931"/>
      <c r="B12" s="940"/>
      <c r="C12" s="931"/>
      <c r="D12" s="946"/>
      <c r="E12" s="947"/>
      <c r="F12" s="931"/>
      <c r="G12" s="931"/>
      <c r="H12" s="931"/>
      <c r="I12" s="931"/>
      <c r="J12" s="931"/>
    </row>
    <row r="13" spans="1:10" s="16" customFormat="1" ht="15" customHeight="1">
      <c r="A13" s="931"/>
      <c r="B13" s="948" t="s">
        <v>200</v>
      </c>
      <c r="C13" s="944"/>
      <c r="D13" s="946"/>
      <c r="E13" s="947"/>
      <c r="F13" s="931"/>
      <c r="G13" s="931"/>
      <c r="H13" s="931"/>
      <c r="I13" s="931"/>
      <c r="J13" s="931"/>
    </row>
    <row r="14" spans="1:10" s="16" customFormat="1" ht="15" customHeight="1">
      <c r="A14" s="931"/>
      <c r="B14" s="949" t="s">
        <v>201</v>
      </c>
      <c r="C14" s="944"/>
      <c r="D14" s="946"/>
      <c r="E14" s="950">
        <v>27754</v>
      </c>
      <c r="F14" s="931"/>
      <c r="G14" s="931"/>
      <c r="H14" s="931"/>
      <c r="I14" s="942">
        <v>0</v>
      </c>
      <c r="J14" s="931"/>
    </row>
    <row r="15" spans="1:10" s="16" customFormat="1" ht="15" customHeight="1">
      <c r="A15" s="931"/>
      <c r="B15" s="949" t="s">
        <v>202</v>
      </c>
      <c r="C15" s="944"/>
      <c r="D15" s="946"/>
      <c r="E15" s="950">
        <v>4920</v>
      </c>
      <c r="F15" s="931"/>
      <c r="G15" s="951">
        <v>0</v>
      </c>
      <c r="H15" s="951">
        <v>0</v>
      </c>
      <c r="I15" s="942">
        <v>0</v>
      </c>
      <c r="J15" s="931"/>
    </row>
    <row r="16" spans="1:10" s="16" customFormat="1" ht="7.5" customHeight="1">
      <c r="A16" s="931"/>
      <c r="B16" s="952"/>
      <c r="C16" s="953"/>
      <c r="D16" s="946"/>
      <c r="E16" s="950"/>
      <c r="F16" s="931"/>
      <c r="G16" s="931"/>
      <c r="H16" s="931"/>
      <c r="I16" s="931"/>
      <c r="J16" s="931"/>
    </row>
    <row r="17" spans="1:10" s="16" customFormat="1" ht="15" customHeight="1">
      <c r="A17" s="825"/>
      <c r="B17" s="948" t="s">
        <v>203</v>
      </c>
      <c r="C17" s="944"/>
      <c r="D17" s="946"/>
      <c r="E17" s="950"/>
      <c r="F17" s="931"/>
      <c r="G17" s="931"/>
      <c r="H17" s="931"/>
      <c r="I17" s="931"/>
      <c r="J17" s="825"/>
    </row>
    <row r="18" spans="1:10" s="16" customFormat="1" ht="15" customHeight="1">
      <c r="A18" s="825"/>
      <c r="B18" s="949" t="s">
        <v>204</v>
      </c>
      <c r="C18" s="944"/>
      <c r="D18" s="946"/>
      <c r="E18" s="950">
        <v>27545</v>
      </c>
      <c r="F18" s="931"/>
      <c r="G18" s="931"/>
      <c r="H18" s="931"/>
      <c r="I18" s="942">
        <v>0</v>
      </c>
      <c r="J18" s="825"/>
    </row>
    <row r="19" spans="1:10" s="16" customFormat="1" ht="15" customHeight="1">
      <c r="A19" s="825"/>
      <c r="B19" s="949" t="s">
        <v>205</v>
      </c>
      <c r="C19" s="944"/>
      <c r="D19" s="946"/>
      <c r="E19" s="950">
        <v>5129</v>
      </c>
      <c r="F19" s="931"/>
      <c r="G19" s="951">
        <v>0</v>
      </c>
      <c r="H19" s="951">
        <v>0</v>
      </c>
      <c r="I19" s="942">
        <v>0</v>
      </c>
      <c r="J19" s="825"/>
    </row>
    <row r="20" spans="1:10" s="16" customFormat="1" ht="7.5" customHeight="1">
      <c r="A20" s="825"/>
      <c r="B20" s="952"/>
      <c r="C20" s="953"/>
      <c r="D20" s="946"/>
      <c r="E20" s="950"/>
      <c r="F20" s="931"/>
      <c r="G20" s="931"/>
      <c r="H20" s="931"/>
      <c r="I20" s="931"/>
      <c r="J20" s="825"/>
    </row>
    <row r="21" spans="1:10" s="16" customFormat="1" ht="15" customHeight="1">
      <c r="A21" s="825"/>
      <c r="B21" s="948" t="s">
        <v>206</v>
      </c>
      <c r="C21" s="953"/>
      <c r="D21" s="946"/>
      <c r="E21" s="950"/>
      <c r="F21" s="931"/>
      <c r="G21" s="931"/>
      <c r="H21" s="931"/>
      <c r="I21" s="931"/>
      <c r="J21" s="825"/>
    </row>
    <row r="22" spans="1:10" s="16" customFormat="1" ht="15" customHeight="1">
      <c r="A22" s="825"/>
      <c r="B22" s="954" t="s">
        <v>207</v>
      </c>
      <c r="C22" s="953"/>
      <c r="D22" s="946"/>
      <c r="E22" s="950"/>
      <c r="F22" s="931"/>
      <c r="G22" s="931"/>
      <c r="H22" s="931"/>
      <c r="I22" s="931"/>
      <c r="J22" s="825"/>
    </row>
    <row r="23" spans="1:10" s="16" customFormat="1" ht="15" customHeight="1">
      <c r="A23" s="825"/>
      <c r="B23" s="955" t="s">
        <v>208</v>
      </c>
      <c r="C23" s="944"/>
      <c r="D23" s="947"/>
      <c r="E23" s="950">
        <v>2106</v>
      </c>
      <c r="F23" s="931"/>
      <c r="G23" s="951">
        <v>0</v>
      </c>
      <c r="H23" s="951">
        <v>0</v>
      </c>
      <c r="I23" s="942">
        <v>0</v>
      </c>
      <c r="J23" s="825"/>
    </row>
    <row r="24" spans="1:10" s="16" customFormat="1" ht="15" customHeight="1">
      <c r="A24" s="825"/>
      <c r="B24" s="956" t="s">
        <v>209</v>
      </c>
      <c r="C24" s="944"/>
      <c r="D24" s="947"/>
      <c r="E24" s="950">
        <v>122</v>
      </c>
      <c r="F24" s="931"/>
      <c r="G24" s="931"/>
      <c r="H24" s="931"/>
      <c r="I24" s="942">
        <v>0</v>
      </c>
      <c r="J24" s="825"/>
    </row>
    <row r="25" spans="1:10" s="16" customFormat="1" ht="15" customHeight="1">
      <c r="A25" s="825"/>
      <c r="B25" s="955" t="s">
        <v>210</v>
      </c>
      <c r="C25" s="944"/>
      <c r="D25" s="947"/>
      <c r="E25" s="950">
        <v>10303</v>
      </c>
      <c r="F25" s="931"/>
      <c r="G25" s="931"/>
      <c r="H25" s="931"/>
      <c r="I25" s="942">
        <v>0</v>
      </c>
      <c r="J25" s="825"/>
    </row>
    <row r="26" spans="1:10" s="16" customFormat="1" ht="15" customHeight="1">
      <c r="A26" s="825"/>
      <c r="B26" s="955" t="s">
        <v>211</v>
      </c>
      <c r="C26" s="944"/>
      <c r="D26" s="947"/>
      <c r="E26" s="950">
        <v>3958</v>
      </c>
      <c r="F26" s="931"/>
      <c r="G26" s="931"/>
      <c r="H26" s="931"/>
      <c r="I26" s="942">
        <v>0</v>
      </c>
      <c r="J26" s="825"/>
    </row>
    <row r="27" spans="1:10" s="16" customFormat="1" ht="15" customHeight="1">
      <c r="A27" s="825"/>
      <c r="B27" s="955" t="s">
        <v>212</v>
      </c>
      <c r="C27" s="944"/>
      <c r="D27" s="947"/>
      <c r="E27" s="950">
        <v>505</v>
      </c>
      <c r="F27" s="931"/>
      <c r="G27" s="931"/>
      <c r="H27" s="931"/>
      <c r="I27" s="942">
        <v>0</v>
      </c>
      <c r="J27" s="825"/>
    </row>
    <row r="28" spans="1:10" s="16" customFormat="1" ht="15" customHeight="1">
      <c r="A28" s="825"/>
      <c r="B28" s="955" t="s">
        <v>213</v>
      </c>
      <c r="C28" s="953"/>
      <c r="D28" s="946"/>
      <c r="E28" s="950">
        <v>3429</v>
      </c>
      <c r="F28" s="931"/>
      <c r="G28" s="931"/>
      <c r="H28" s="931"/>
      <c r="I28" s="942">
        <v>0</v>
      </c>
      <c r="J28" s="825"/>
    </row>
    <row r="29" spans="1:10" s="16" customFormat="1" ht="15" customHeight="1">
      <c r="A29" s="825"/>
      <c r="B29" s="955" t="s">
        <v>214</v>
      </c>
      <c r="C29" s="953"/>
      <c r="D29" s="946"/>
      <c r="E29" s="950">
        <v>1440</v>
      </c>
      <c r="F29" s="931"/>
      <c r="G29" s="931"/>
      <c r="H29" s="931"/>
      <c r="I29" s="942">
        <v>0</v>
      </c>
      <c r="J29" s="825"/>
    </row>
    <row r="30" spans="1:10" s="16" customFormat="1" ht="15" customHeight="1">
      <c r="A30" s="825"/>
      <c r="B30" s="957" t="s">
        <v>215</v>
      </c>
      <c r="C30" s="953"/>
      <c r="D30" s="946"/>
      <c r="E30" s="950"/>
      <c r="F30" s="931"/>
      <c r="G30" s="931"/>
      <c r="H30" s="931"/>
      <c r="I30" s="931"/>
      <c r="J30" s="825"/>
    </row>
    <row r="31" spans="1:10" s="16" customFormat="1" ht="15" customHeight="1">
      <c r="A31" s="825"/>
      <c r="B31" s="955" t="s">
        <v>216</v>
      </c>
      <c r="C31" s="953"/>
      <c r="D31" s="946"/>
      <c r="E31" s="950">
        <v>585</v>
      </c>
      <c r="F31" s="931"/>
      <c r="G31" s="931"/>
      <c r="H31" s="931"/>
      <c r="I31" s="942">
        <v>0</v>
      </c>
      <c r="J31" s="825"/>
    </row>
    <row r="32" spans="1:10" s="16" customFormat="1" ht="15" customHeight="1">
      <c r="A32" s="825"/>
      <c r="B32" s="955" t="s">
        <v>217</v>
      </c>
      <c r="C32" s="953"/>
      <c r="D32" s="946"/>
      <c r="E32" s="950">
        <v>2218</v>
      </c>
      <c r="F32" s="931"/>
      <c r="G32" s="931"/>
      <c r="H32" s="931"/>
      <c r="I32" s="942">
        <v>0</v>
      </c>
      <c r="J32" s="825"/>
    </row>
    <row r="33" spans="1:10" s="16" customFormat="1" ht="15" customHeight="1">
      <c r="A33" s="931"/>
      <c r="B33" s="957" t="s">
        <v>218</v>
      </c>
      <c r="C33" s="953"/>
      <c r="D33" s="946"/>
      <c r="E33" s="950"/>
      <c r="F33" s="931"/>
      <c r="G33" s="931"/>
      <c r="H33" s="931"/>
      <c r="I33" s="931"/>
      <c r="J33" s="931"/>
    </row>
    <row r="34" spans="1:10" s="16" customFormat="1" ht="15" customHeight="1">
      <c r="A34" s="931"/>
      <c r="B34" s="955" t="s">
        <v>219</v>
      </c>
      <c r="C34" s="953"/>
      <c r="D34" s="946"/>
      <c r="E34" s="950">
        <v>8008</v>
      </c>
      <c r="F34" s="931"/>
      <c r="G34" s="931"/>
      <c r="H34" s="931"/>
      <c r="I34" s="942">
        <v>0</v>
      </c>
      <c r="J34" s="931"/>
    </row>
    <row r="35" spans="1:10" s="16" customFormat="1" ht="15" customHeight="1">
      <c r="A35" s="931"/>
      <c r="B35" s="958"/>
      <c r="C35" s="953"/>
      <c r="D35" s="946"/>
      <c r="E35" s="946"/>
      <c r="F35" s="931"/>
      <c r="G35" s="931"/>
      <c r="H35" s="931"/>
      <c r="I35" s="931"/>
      <c r="J35" s="931"/>
    </row>
    <row r="36" spans="1:10" s="33" customFormat="1" ht="8.1999999999999993" customHeight="1" thickBot="1">
      <c r="A36" s="923"/>
      <c r="B36" s="959"/>
      <c r="C36" s="959"/>
      <c r="D36" s="960"/>
      <c r="E36" s="960"/>
      <c r="F36" s="959"/>
      <c r="G36" s="931"/>
      <c r="H36" s="931"/>
      <c r="I36" s="959"/>
      <c r="J36" s="959"/>
    </row>
    <row r="37" spans="1:10" s="33" customFormat="1" ht="8.1999999999999993" customHeight="1">
      <c r="A37" s="931"/>
      <c r="B37" s="961"/>
      <c r="C37" s="962"/>
      <c r="D37" s="963"/>
      <c r="E37" s="963"/>
      <c r="F37" s="964"/>
      <c r="G37" s="931"/>
      <c r="H37" s="931"/>
      <c r="I37" s="959"/>
      <c r="J37" s="959"/>
    </row>
    <row r="38" spans="1:10" s="16" customFormat="1" ht="15" customHeight="1">
      <c r="A38" s="931"/>
      <c r="B38" s="932" t="s">
        <v>220</v>
      </c>
      <c r="C38" s="931"/>
      <c r="D38" s="933"/>
      <c r="E38" s="934"/>
      <c r="F38" s="931"/>
      <c r="G38" s="931"/>
      <c r="H38" s="931"/>
      <c r="I38" s="931"/>
      <c r="J38" s="931"/>
    </row>
    <row r="39" spans="1:10" s="64" customFormat="1" ht="15" customHeight="1">
      <c r="A39" s="935"/>
      <c r="B39" s="936" t="s">
        <v>221</v>
      </c>
      <c r="C39" s="935"/>
      <c r="D39" s="965"/>
      <c r="E39" s="966"/>
      <c r="F39" s="935"/>
      <c r="G39" s="935"/>
      <c r="H39" s="935"/>
      <c r="I39" s="935"/>
      <c r="J39" s="939"/>
    </row>
    <row r="40" spans="1:10" s="16" customFormat="1" ht="8.1999999999999993" customHeight="1">
      <c r="A40" s="931"/>
      <c r="B40" s="940"/>
      <c r="C40" s="931"/>
      <c r="D40" s="946"/>
      <c r="E40" s="946"/>
      <c r="F40" s="941"/>
      <c r="G40" s="941"/>
      <c r="H40" s="941"/>
      <c r="I40" s="942"/>
      <c r="J40" s="931"/>
    </row>
    <row r="41" spans="1:10" s="16" customFormat="1" ht="15" customHeight="1">
      <c r="A41" s="931"/>
      <c r="B41" s="943" t="s">
        <v>199</v>
      </c>
      <c r="C41" s="944"/>
      <c r="D41" s="933"/>
      <c r="E41" s="945">
        <v>312</v>
      </c>
      <c r="F41" s="941"/>
      <c r="G41" s="941"/>
      <c r="H41" s="941"/>
      <c r="I41" s="942">
        <v>0</v>
      </c>
      <c r="J41" s="931"/>
    </row>
    <row r="42" spans="1:10" s="16" customFormat="1" ht="8.1999999999999993" customHeight="1">
      <c r="A42" s="931"/>
      <c r="B42" s="940"/>
      <c r="C42" s="931"/>
      <c r="D42" s="930"/>
      <c r="E42" s="967"/>
      <c r="F42" s="931"/>
      <c r="G42" s="931"/>
      <c r="H42" s="931"/>
      <c r="I42" s="931"/>
      <c r="J42" s="931"/>
    </row>
    <row r="43" spans="1:10" s="16" customFormat="1" ht="15" customHeight="1">
      <c r="A43" s="931"/>
      <c r="B43" s="948" t="s">
        <v>200</v>
      </c>
      <c r="C43" s="944"/>
      <c r="D43" s="941"/>
      <c r="E43" s="942" t="s">
        <v>222</v>
      </c>
      <c r="F43" s="931"/>
      <c r="G43" s="931"/>
      <c r="H43" s="931"/>
      <c r="I43" s="931"/>
      <c r="J43" s="931"/>
    </row>
    <row r="44" spans="1:10" s="16" customFormat="1" ht="15" customHeight="1">
      <c r="A44" s="931"/>
      <c r="B44" s="949" t="s">
        <v>201</v>
      </c>
      <c r="C44" s="944"/>
      <c r="D44" s="947"/>
      <c r="E44" s="950">
        <v>184</v>
      </c>
      <c r="F44" s="931"/>
      <c r="G44" s="931"/>
      <c r="H44" s="931"/>
      <c r="I44" s="942">
        <v>0</v>
      </c>
      <c r="J44" s="931"/>
    </row>
    <row r="45" spans="1:10" s="16" customFormat="1" ht="15" customHeight="1">
      <c r="A45" s="931"/>
      <c r="B45" s="949" t="s">
        <v>202</v>
      </c>
      <c r="C45" s="944"/>
      <c r="D45" s="947"/>
      <c r="E45" s="950">
        <v>128</v>
      </c>
      <c r="F45" s="931"/>
      <c r="G45" s="951">
        <v>0</v>
      </c>
      <c r="H45" s="951">
        <v>0</v>
      </c>
      <c r="I45" s="942">
        <v>0</v>
      </c>
      <c r="J45" s="931"/>
    </row>
    <row r="46" spans="1:10" s="16" customFormat="1" ht="7.5" customHeight="1">
      <c r="A46" s="931"/>
      <c r="B46" s="952"/>
      <c r="C46" s="953"/>
      <c r="D46" s="947"/>
      <c r="E46" s="950"/>
      <c r="F46" s="931"/>
      <c r="G46" s="931"/>
      <c r="H46" s="931"/>
      <c r="I46" s="931"/>
      <c r="J46" s="931"/>
    </row>
    <row r="47" spans="1:10" s="16" customFormat="1" ht="15" customHeight="1">
      <c r="A47" s="931"/>
      <c r="B47" s="948" t="s">
        <v>203</v>
      </c>
      <c r="C47" s="944"/>
      <c r="D47" s="942"/>
      <c r="E47" s="950"/>
      <c r="F47" s="931"/>
      <c r="G47" s="931"/>
      <c r="H47" s="931"/>
      <c r="I47" s="931"/>
      <c r="J47" s="931"/>
    </row>
    <row r="48" spans="1:10" s="16" customFormat="1" ht="15" customHeight="1">
      <c r="A48" s="931"/>
      <c r="B48" s="949" t="s">
        <v>204</v>
      </c>
      <c r="C48" s="944"/>
      <c r="D48" s="947"/>
      <c r="E48" s="950">
        <v>307</v>
      </c>
      <c r="F48" s="931"/>
      <c r="G48" s="931"/>
      <c r="H48" s="931"/>
      <c r="I48" s="942">
        <v>0</v>
      </c>
      <c r="J48" s="931"/>
    </row>
    <row r="49" spans="1:10" s="16" customFormat="1" ht="15" customHeight="1">
      <c r="A49" s="825"/>
      <c r="B49" s="949" t="s">
        <v>205</v>
      </c>
      <c r="C49" s="944"/>
      <c r="D49" s="947"/>
      <c r="E49" s="950">
        <v>5</v>
      </c>
      <c r="F49" s="931"/>
      <c r="G49" s="951">
        <v>0</v>
      </c>
      <c r="H49" s="951">
        <v>0</v>
      </c>
      <c r="I49" s="942">
        <v>0</v>
      </c>
      <c r="J49" s="825"/>
    </row>
    <row r="50" spans="1:10" s="16" customFormat="1" ht="7.5" customHeight="1">
      <c r="A50" s="825"/>
      <c r="B50" s="952"/>
      <c r="C50" s="953"/>
      <c r="D50" s="942"/>
      <c r="E50" s="942"/>
      <c r="F50" s="931"/>
      <c r="G50" s="931"/>
      <c r="H50" s="931"/>
      <c r="I50" s="931"/>
      <c r="J50" s="825"/>
    </row>
    <row r="51" spans="1:10" s="16" customFormat="1" ht="15" customHeight="1">
      <c r="A51" s="825"/>
      <c r="B51" s="948" t="s">
        <v>206</v>
      </c>
      <c r="C51" s="953"/>
      <c r="D51" s="941"/>
      <c r="E51" s="941"/>
      <c r="F51" s="931"/>
      <c r="G51" s="931"/>
      <c r="H51" s="931"/>
      <c r="I51" s="931"/>
      <c r="J51" s="825"/>
    </row>
    <row r="52" spans="1:10" s="16" customFormat="1" ht="15" customHeight="1">
      <c r="A52" s="825"/>
      <c r="B52" s="954" t="s">
        <v>207</v>
      </c>
      <c r="C52" s="953"/>
      <c r="D52" s="941"/>
      <c r="E52" s="941"/>
      <c r="F52" s="931"/>
      <c r="G52" s="931"/>
      <c r="H52" s="931"/>
      <c r="I52" s="931"/>
      <c r="J52" s="825"/>
    </row>
    <row r="53" spans="1:10" s="16" customFormat="1" ht="15" customHeight="1">
      <c r="A53" s="825"/>
      <c r="B53" s="955" t="s">
        <v>208</v>
      </c>
      <c r="C53" s="944"/>
      <c r="D53" s="947"/>
      <c r="E53" s="950">
        <v>50</v>
      </c>
      <c r="F53" s="931"/>
      <c r="G53" s="951">
        <v>0</v>
      </c>
      <c r="H53" s="951">
        <v>0</v>
      </c>
      <c r="I53" s="942">
        <v>0</v>
      </c>
      <c r="J53" s="825"/>
    </row>
    <row r="54" spans="1:10" s="16" customFormat="1" ht="15" customHeight="1">
      <c r="A54" s="825"/>
      <c r="B54" s="956" t="s">
        <v>209</v>
      </c>
      <c r="C54" s="944"/>
      <c r="D54" s="947"/>
      <c r="E54" s="950">
        <v>3</v>
      </c>
      <c r="F54" s="931"/>
      <c r="G54" s="931"/>
      <c r="H54" s="931"/>
      <c r="I54" s="942">
        <v>0</v>
      </c>
      <c r="J54" s="825"/>
    </row>
    <row r="55" spans="1:10" s="16" customFormat="1" ht="15" customHeight="1">
      <c r="A55" s="825"/>
      <c r="B55" s="955" t="s">
        <v>210</v>
      </c>
      <c r="C55" s="944"/>
      <c r="D55" s="947"/>
      <c r="E55" s="950">
        <v>83</v>
      </c>
      <c r="F55" s="931"/>
      <c r="G55" s="931"/>
      <c r="H55" s="931"/>
      <c r="I55" s="942">
        <v>0</v>
      </c>
      <c r="J55" s="825"/>
    </row>
    <row r="56" spans="1:10" s="16" customFormat="1" ht="15" customHeight="1">
      <c r="A56" s="825"/>
      <c r="B56" s="955" t="s">
        <v>211</v>
      </c>
      <c r="C56" s="944"/>
      <c r="D56" s="947"/>
      <c r="E56" s="950">
        <v>81</v>
      </c>
      <c r="F56" s="931"/>
      <c r="G56" s="931"/>
      <c r="H56" s="931"/>
      <c r="I56" s="942">
        <v>0</v>
      </c>
      <c r="J56" s="825"/>
    </row>
    <row r="57" spans="1:10" s="16" customFormat="1" ht="15" customHeight="1">
      <c r="A57" s="825"/>
      <c r="B57" s="955" t="s">
        <v>212</v>
      </c>
      <c r="C57" s="944"/>
      <c r="D57" s="947"/>
      <c r="E57" s="950">
        <v>3</v>
      </c>
      <c r="F57" s="931"/>
      <c r="G57" s="931"/>
      <c r="H57" s="931"/>
      <c r="I57" s="942">
        <v>0</v>
      </c>
      <c r="J57" s="825"/>
    </row>
    <row r="58" spans="1:10" s="16" customFormat="1" ht="15" customHeight="1">
      <c r="A58" s="825"/>
      <c r="B58" s="955" t="s">
        <v>213</v>
      </c>
      <c r="C58" s="953"/>
      <c r="D58" s="946"/>
      <c r="E58" s="950">
        <v>10</v>
      </c>
      <c r="F58" s="931"/>
      <c r="G58" s="931"/>
      <c r="H58" s="931"/>
      <c r="I58" s="942">
        <v>0</v>
      </c>
      <c r="J58" s="825"/>
    </row>
    <row r="59" spans="1:10" s="16" customFormat="1" ht="15" customHeight="1">
      <c r="A59" s="825"/>
      <c r="B59" s="955" t="s">
        <v>214</v>
      </c>
      <c r="C59" s="953"/>
      <c r="D59" s="946"/>
      <c r="E59" s="950">
        <v>13</v>
      </c>
      <c r="F59" s="931"/>
      <c r="G59" s="931"/>
      <c r="H59" s="931"/>
      <c r="I59" s="942">
        <v>0</v>
      </c>
      <c r="J59" s="825"/>
    </row>
    <row r="60" spans="1:10" s="16" customFormat="1" ht="15" customHeight="1">
      <c r="A60" s="825"/>
      <c r="B60" s="957" t="s">
        <v>215</v>
      </c>
      <c r="C60" s="953"/>
      <c r="D60" s="946"/>
      <c r="E60" s="968"/>
      <c r="F60" s="931"/>
      <c r="G60" s="931"/>
      <c r="H60" s="931"/>
      <c r="I60" s="931"/>
      <c r="J60" s="825"/>
    </row>
    <row r="61" spans="1:10" s="16" customFormat="1" ht="15" customHeight="1">
      <c r="A61" s="825"/>
      <c r="B61" s="955" t="s">
        <v>216</v>
      </c>
      <c r="C61" s="953"/>
      <c r="D61" s="946"/>
      <c r="E61" s="950">
        <v>3</v>
      </c>
      <c r="F61" s="931"/>
      <c r="G61" s="931"/>
      <c r="H61" s="931"/>
      <c r="I61" s="942">
        <v>0</v>
      </c>
      <c r="J61" s="825"/>
    </row>
    <row r="62" spans="1:10" s="16" customFormat="1" ht="15" customHeight="1">
      <c r="A62" s="825"/>
      <c r="B62" s="955" t="s">
        <v>217</v>
      </c>
      <c r="C62" s="953"/>
      <c r="D62" s="946"/>
      <c r="E62" s="950">
        <v>13</v>
      </c>
      <c r="F62" s="931"/>
      <c r="G62" s="931"/>
      <c r="H62" s="931"/>
      <c r="I62" s="942">
        <v>0</v>
      </c>
      <c r="J62" s="825"/>
    </row>
    <row r="63" spans="1:10" s="16" customFormat="1" ht="15" customHeight="1">
      <c r="A63" s="825"/>
      <c r="B63" s="957" t="s">
        <v>218</v>
      </c>
      <c r="C63" s="953"/>
      <c r="D63" s="946"/>
      <c r="E63" s="968"/>
      <c r="F63" s="931"/>
      <c r="G63" s="931"/>
      <c r="H63" s="931"/>
      <c r="I63" s="931"/>
      <c r="J63" s="825"/>
    </row>
    <row r="64" spans="1:10" s="16" customFormat="1" ht="15" customHeight="1">
      <c r="A64" s="825"/>
      <c r="B64" s="955" t="s">
        <v>219</v>
      </c>
      <c r="C64" s="953"/>
      <c r="D64" s="946"/>
      <c r="E64" s="950">
        <v>53</v>
      </c>
      <c r="F64" s="931"/>
      <c r="G64" s="931"/>
      <c r="H64" s="931"/>
      <c r="I64" s="942">
        <v>0</v>
      </c>
      <c r="J64" s="825"/>
    </row>
    <row r="65" spans="1:8" s="16" customFormat="1" ht="15" customHeight="1">
      <c r="B65" s="185"/>
      <c r="C65" s="20"/>
      <c r="D65" s="21"/>
      <c r="E65" s="53"/>
    </row>
    <row r="66" spans="1:8" s="33" customFormat="1" ht="8.1999999999999993" customHeight="1" thickBot="1">
      <c r="A66" s="914"/>
      <c r="B66" s="969"/>
      <c r="C66" s="969"/>
      <c r="D66" s="913"/>
      <c r="E66" s="913"/>
      <c r="F66" s="969"/>
      <c r="G66" s="16"/>
      <c r="H66" s="16"/>
    </row>
    <row r="67" spans="1:8" s="33" customFormat="1" ht="15" customHeight="1">
      <c r="D67" s="36"/>
      <c r="E67" s="37"/>
      <c r="F67" s="829" t="s">
        <v>572</v>
      </c>
      <c r="G67" s="16"/>
      <c r="H67" s="16"/>
    </row>
    <row r="68" spans="1:8" s="725" customFormat="1" ht="15" customHeight="1">
      <c r="D68" s="815"/>
      <c r="E68" s="813"/>
      <c r="F68" s="829" t="s">
        <v>576</v>
      </c>
      <c r="G68" s="724"/>
      <c r="H68" s="724"/>
    </row>
    <row r="69" spans="1:8" s="33" customFormat="1" ht="15" customHeight="1">
      <c r="B69" s="65"/>
      <c r="C69" s="37"/>
      <c r="D69" s="35"/>
      <c r="E69" s="37"/>
      <c r="F69" s="829" t="s">
        <v>578</v>
      </c>
      <c r="H69" s="16"/>
    </row>
    <row r="70" spans="1:8" s="33" customFormat="1">
      <c r="B70" s="66"/>
      <c r="C70" s="37"/>
      <c r="D70" s="37"/>
      <c r="E70" s="37"/>
      <c r="F70" s="830" t="s">
        <v>82</v>
      </c>
      <c r="H70" s="16"/>
    </row>
    <row r="71" spans="1:8">
      <c r="F71" s="830" t="s">
        <v>577</v>
      </c>
      <c r="H71" s="16"/>
    </row>
    <row r="72" spans="1:8">
      <c r="F72" s="830" t="s">
        <v>579</v>
      </c>
      <c r="H72" s="16"/>
    </row>
    <row r="73" spans="1:8">
      <c r="H73" s="16"/>
    </row>
    <row r="74" spans="1:8">
      <c r="H74" s="16"/>
    </row>
    <row r="75" spans="1:8">
      <c r="H75" s="16"/>
    </row>
    <row r="76" spans="1:8">
      <c r="H76" s="16"/>
    </row>
    <row r="77" spans="1:8">
      <c r="H77" s="16"/>
    </row>
    <row r="78" spans="1:8">
      <c r="H78" s="33"/>
    </row>
    <row r="79" spans="1:8">
      <c r="H79" s="33"/>
    </row>
  </sheetData>
  <mergeCells count="1">
    <mergeCell ref="B6:C6"/>
  </mergeCells>
  <conditionalFormatting sqref="C13 C37 C43 C26:C27 C56:C57">
    <cfRule type="cellIs" dxfId="53" priority="23" stopIfTrue="1" operator="lessThan">
      <formula>0</formula>
    </cfRule>
  </conditionalFormatting>
  <conditionalFormatting sqref="C14">
    <cfRule type="cellIs" dxfId="52" priority="21" stopIfTrue="1" operator="lessThan">
      <formula>0</formula>
    </cfRule>
    <cfRule type="cellIs" dxfId="51" priority="22" stopIfTrue="1" operator="lessThan">
      <formula>0</formula>
    </cfRule>
  </conditionalFormatting>
  <conditionalFormatting sqref="C15">
    <cfRule type="cellIs" dxfId="50" priority="19" stopIfTrue="1" operator="lessThan">
      <formula>0</formula>
    </cfRule>
    <cfRule type="cellIs" dxfId="49" priority="20" stopIfTrue="1" operator="lessThan">
      <formula>0</formula>
    </cfRule>
  </conditionalFormatting>
  <conditionalFormatting sqref="C18">
    <cfRule type="cellIs" dxfId="48" priority="18" stopIfTrue="1" operator="lessThan">
      <formula>0</formula>
    </cfRule>
  </conditionalFormatting>
  <conditionalFormatting sqref="C19">
    <cfRule type="cellIs" dxfId="47" priority="17" stopIfTrue="1" operator="lessThan">
      <formula>0</formula>
    </cfRule>
  </conditionalFormatting>
  <conditionalFormatting sqref="C23">
    <cfRule type="cellIs" dxfId="46" priority="16" stopIfTrue="1" operator="lessThan">
      <formula>0</formula>
    </cfRule>
  </conditionalFormatting>
  <conditionalFormatting sqref="C24">
    <cfRule type="cellIs" dxfId="45" priority="15" stopIfTrue="1" operator="lessThan">
      <formula>0</formula>
    </cfRule>
  </conditionalFormatting>
  <conditionalFormatting sqref="C25">
    <cfRule type="cellIs" dxfId="44" priority="14" stopIfTrue="1" operator="lessThan">
      <formula>0</formula>
    </cfRule>
  </conditionalFormatting>
  <conditionalFormatting sqref="C17">
    <cfRule type="cellIs" dxfId="43" priority="13" stopIfTrue="1" operator="lessThan">
      <formula>0</formula>
    </cfRule>
  </conditionalFormatting>
  <conditionalFormatting sqref="C44">
    <cfRule type="cellIs" dxfId="42" priority="11" stopIfTrue="1" operator="lessThan">
      <formula>0</formula>
    </cfRule>
    <cfRule type="cellIs" dxfId="41" priority="12" stopIfTrue="1" operator="lessThan">
      <formula>0</formula>
    </cfRule>
  </conditionalFormatting>
  <conditionalFormatting sqref="C45">
    <cfRule type="cellIs" dxfId="40" priority="9" stopIfTrue="1" operator="lessThan">
      <formula>0</formula>
    </cfRule>
    <cfRule type="cellIs" dxfId="39" priority="10" stopIfTrue="1" operator="lessThan">
      <formula>0</formula>
    </cfRule>
  </conditionalFormatting>
  <conditionalFormatting sqref="C48">
    <cfRule type="cellIs" dxfId="38" priority="8" stopIfTrue="1" operator="lessThan">
      <formula>0</formula>
    </cfRule>
  </conditionalFormatting>
  <conditionalFormatting sqref="C49">
    <cfRule type="cellIs" dxfId="37" priority="7" stopIfTrue="1" operator="lessThan">
      <formula>0</formula>
    </cfRule>
  </conditionalFormatting>
  <conditionalFormatting sqref="C53">
    <cfRule type="cellIs" dxfId="36" priority="6" stopIfTrue="1" operator="lessThan">
      <formula>0</formula>
    </cfRule>
  </conditionalFormatting>
  <conditionalFormatting sqref="C54">
    <cfRule type="cellIs" dxfId="35" priority="5" stopIfTrue="1" operator="lessThan">
      <formula>0</formula>
    </cfRule>
  </conditionalFormatting>
  <conditionalFormatting sqref="C55">
    <cfRule type="cellIs" dxfId="34" priority="4" stopIfTrue="1" operator="lessThan">
      <formula>0</formula>
    </cfRule>
  </conditionalFormatting>
  <conditionalFormatting sqref="C47">
    <cfRule type="cellIs" dxfId="33" priority="3" stopIfTrue="1" operator="lessThan">
      <formula>0</formula>
    </cfRule>
  </conditionalFormatting>
  <conditionalFormatting sqref="C11">
    <cfRule type="cellIs" dxfId="32" priority="2" stopIfTrue="1" operator="lessThan">
      <formula>0</formula>
    </cfRule>
  </conditionalFormatting>
  <conditionalFormatting sqref="C41">
    <cfRule type="cellIs" dxfId="31" priority="1" stopIfTrue="1" operator="lessThan">
      <formula>0</formula>
    </cfRule>
  </conditionalFormatting>
  <printOptions horizontalCentered="1"/>
  <pageMargins left="0.55118110236220474" right="0.55118110236220474" top="0.55118110236220474" bottom="0.55118110236220474" header="0.55118110236220474" footer="0.55118110236220474"/>
  <pageSetup paperSize="9" scale="74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8BA0-743A-49E2-ABC5-6738716E8563}">
  <sheetPr>
    <tabColor theme="2"/>
  </sheetPr>
  <dimension ref="A1:K79"/>
  <sheetViews>
    <sheetView view="pageBreakPreview" zoomScale="70" zoomScaleNormal="100" zoomScaleSheetLayoutView="70" workbookViewId="0">
      <selection activeCell="C4" sqref="C4"/>
    </sheetView>
  </sheetViews>
  <sheetFormatPr defaultColWidth="9.19921875" defaultRowHeight="14.25"/>
  <cols>
    <col min="1" max="1" width="1.73046875" style="1" customWidth="1"/>
    <col min="2" max="2" width="11.796875" style="1" customWidth="1"/>
    <col min="3" max="3" width="74.53125" style="1" customWidth="1"/>
    <col min="4" max="4" width="10.73046875" style="1" customWidth="1"/>
    <col min="5" max="5" width="12.73046875" style="1" customWidth="1"/>
    <col min="6" max="6" width="1.73046875" style="1" customWidth="1"/>
    <col min="7" max="16384" width="9.19921875" style="1"/>
  </cols>
  <sheetData>
    <row r="1" spans="1:11" ht="8.1999999999999993" customHeight="1"/>
    <row r="2" spans="1:11" ht="8.1999999999999993" customHeight="1"/>
    <row r="3" spans="1:11" ht="16.45" customHeight="1">
      <c r="B3" s="172" t="s">
        <v>692</v>
      </c>
      <c r="C3" s="187" t="s">
        <v>223</v>
      </c>
      <c r="E3" s="5"/>
      <c r="K3" s="187"/>
    </row>
    <row r="4" spans="1:11" ht="16.45" customHeight="1">
      <c r="B4" s="173" t="s">
        <v>1039</v>
      </c>
      <c r="C4" s="74" t="s">
        <v>224</v>
      </c>
      <c r="D4" s="7"/>
      <c r="E4" s="5"/>
      <c r="K4" s="74"/>
    </row>
    <row r="5" spans="1:11" ht="13.15" customHeight="1" thickBot="1">
      <c r="A5" s="8"/>
      <c r="B5" s="8"/>
      <c r="C5" s="8"/>
      <c r="D5" s="7"/>
      <c r="E5" s="7"/>
    </row>
    <row r="6" spans="1:11" s="12" customFormat="1" ht="43.05" customHeight="1" thickBot="1">
      <c r="A6" s="9"/>
      <c r="B6" s="1171" t="s">
        <v>196</v>
      </c>
      <c r="C6" s="1185"/>
      <c r="D6" s="174"/>
      <c r="E6" s="10">
        <v>2020</v>
      </c>
      <c r="F6" s="11"/>
    </row>
    <row r="7" spans="1:11" s="12" customFormat="1" ht="16.45" customHeight="1">
      <c r="B7" s="46"/>
      <c r="C7" s="47"/>
      <c r="D7" s="48"/>
      <c r="E7" s="48"/>
    </row>
    <row r="8" spans="1:11" s="16" customFormat="1" ht="15" customHeight="1">
      <c r="B8" s="30" t="s">
        <v>225</v>
      </c>
      <c r="D8" s="49"/>
      <c r="E8" s="50"/>
    </row>
    <row r="9" spans="1:11" s="64" customFormat="1" ht="15" customHeight="1">
      <c r="B9" s="51" t="s">
        <v>226</v>
      </c>
      <c r="D9" s="175"/>
      <c r="E9" s="176"/>
      <c r="J9" s="177"/>
    </row>
    <row r="10" spans="1:11" s="16" customFormat="1" ht="8.1999999999999993" customHeight="1">
      <c r="B10" s="52"/>
      <c r="D10" s="21"/>
      <c r="E10" s="21"/>
      <c r="F10" s="21"/>
      <c r="G10" s="21"/>
      <c r="H10" s="21"/>
      <c r="I10" s="22"/>
    </row>
    <row r="11" spans="1:11" s="16" customFormat="1" ht="15" customHeight="1">
      <c r="B11" s="178" t="s">
        <v>199</v>
      </c>
      <c r="C11" s="28"/>
      <c r="D11" s="188"/>
      <c r="E11" s="189">
        <v>2.1800000000000002</v>
      </c>
      <c r="F11" s="21"/>
      <c r="G11" s="21"/>
      <c r="H11" s="21"/>
      <c r="I11" s="22"/>
    </row>
    <row r="12" spans="1:11" s="16" customFormat="1" ht="8.1999999999999993" customHeight="1">
      <c r="B12" s="52"/>
      <c r="D12" s="21"/>
      <c r="E12" s="91"/>
    </row>
    <row r="13" spans="1:11" s="16" customFormat="1" ht="15" customHeight="1">
      <c r="B13" s="27" t="s">
        <v>200</v>
      </c>
      <c r="C13" s="28"/>
      <c r="D13" s="21"/>
      <c r="E13" s="91"/>
    </row>
    <row r="14" spans="1:11" s="16" customFormat="1" ht="15" customHeight="1">
      <c r="B14" s="179" t="s">
        <v>201</v>
      </c>
      <c r="C14" s="28"/>
      <c r="D14" s="53"/>
      <c r="E14" s="190">
        <v>2.16</v>
      </c>
    </row>
    <row r="15" spans="1:11" s="16" customFormat="1" ht="15" customHeight="1">
      <c r="B15" s="179" t="s">
        <v>202</v>
      </c>
      <c r="C15" s="28"/>
      <c r="D15" s="53"/>
      <c r="E15" s="190">
        <v>2.35</v>
      </c>
    </row>
    <row r="16" spans="1:11" s="16" customFormat="1" ht="7.5" customHeight="1">
      <c r="B16" s="180"/>
      <c r="C16" s="20"/>
      <c r="D16" s="53"/>
      <c r="E16" s="91"/>
    </row>
    <row r="17" spans="2:5" s="16" customFormat="1" ht="15" customHeight="1">
      <c r="B17" s="27" t="s">
        <v>203</v>
      </c>
      <c r="C17" s="28"/>
      <c r="D17" s="21"/>
      <c r="E17" s="91"/>
    </row>
    <row r="18" spans="2:5" s="16" customFormat="1" ht="15" customHeight="1">
      <c r="B18" s="179" t="s">
        <v>204</v>
      </c>
      <c r="C18" s="28"/>
      <c r="D18" s="53"/>
      <c r="E18" s="190">
        <v>3.02</v>
      </c>
    </row>
    <row r="19" spans="2:5" s="16" customFormat="1" ht="15" customHeight="1">
      <c r="B19" s="179" t="s">
        <v>205</v>
      </c>
      <c r="C19" s="28"/>
      <c r="D19" s="53"/>
      <c r="E19" s="190">
        <v>0.88</v>
      </c>
    </row>
    <row r="20" spans="2:5" s="16" customFormat="1" ht="7.5" customHeight="1">
      <c r="B20" s="180"/>
      <c r="C20" s="20"/>
      <c r="D20" s="21"/>
      <c r="E20" s="91"/>
    </row>
    <row r="21" spans="2:5" s="16" customFormat="1" ht="15" customHeight="1">
      <c r="B21" s="27" t="s">
        <v>206</v>
      </c>
      <c r="C21" s="20"/>
      <c r="D21" s="21"/>
      <c r="E21" s="91"/>
    </row>
    <row r="22" spans="2:5" s="16" customFormat="1" ht="15" customHeight="1">
      <c r="B22" s="181" t="s">
        <v>207</v>
      </c>
      <c r="C22" s="20"/>
      <c r="D22" s="21"/>
      <c r="E22" s="91"/>
    </row>
    <row r="23" spans="2:5" s="16" customFormat="1" ht="15" customHeight="1">
      <c r="B23" s="182" t="s">
        <v>208</v>
      </c>
      <c r="C23" s="28"/>
      <c r="D23" s="29"/>
      <c r="E23" s="190">
        <v>1.3448275862068966</v>
      </c>
    </row>
    <row r="24" spans="2:5" s="16" customFormat="1" ht="15" customHeight="1">
      <c r="B24" s="183" t="s">
        <v>209</v>
      </c>
      <c r="C24" s="28"/>
      <c r="D24" s="29"/>
      <c r="E24" s="190">
        <v>1.4841849148418491</v>
      </c>
    </row>
    <row r="25" spans="2:5" s="16" customFormat="1" ht="15" customHeight="1">
      <c r="B25" s="182" t="s">
        <v>210</v>
      </c>
      <c r="C25" s="28"/>
      <c r="D25" s="29"/>
      <c r="E25" s="190">
        <v>4.1244995996797433</v>
      </c>
    </row>
    <row r="26" spans="2:5" s="16" customFormat="1" ht="15" customHeight="1">
      <c r="B26" s="182" t="s">
        <v>211</v>
      </c>
      <c r="C26" s="28"/>
      <c r="D26" s="29"/>
      <c r="E26" s="190">
        <v>3.373103800920402</v>
      </c>
    </row>
    <row r="27" spans="2:5" s="16" customFormat="1" ht="15" customHeight="1">
      <c r="B27" s="182" t="s">
        <v>212</v>
      </c>
      <c r="C27" s="28"/>
      <c r="D27" s="29"/>
      <c r="E27" s="190">
        <v>3.1542785758900687</v>
      </c>
    </row>
    <row r="28" spans="2:5" s="16" customFormat="1" ht="15" customHeight="1">
      <c r="B28" s="182" t="s">
        <v>213</v>
      </c>
      <c r="C28" s="20"/>
      <c r="D28" s="21"/>
      <c r="E28" s="190">
        <v>1.239875614694822</v>
      </c>
    </row>
    <row r="29" spans="2:5" s="16" customFormat="1" ht="15" customHeight="1">
      <c r="B29" s="182" t="s">
        <v>214</v>
      </c>
      <c r="C29" s="20"/>
      <c r="D29" s="21"/>
      <c r="E29" s="190">
        <v>1.5779092702169624</v>
      </c>
    </row>
    <row r="30" spans="2:5" s="16" customFormat="1" ht="15" customHeight="1">
      <c r="B30" s="184" t="s">
        <v>215</v>
      </c>
      <c r="C30" s="20"/>
      <c r="D30" s="21"/>
      <c r="E30" s="191"/>
    </row>
    <row r="31" spans="2:5" s="16" customFormat="1" ht="15" customHeight="1">
      <c r="B31" s="182" t="s">
        <v>216</v>
      </c>
      <c r="C31" s="20"/>
      <c r="D31" s="21"/>
      <c r="E31" s="190">
        <v>0.37987012987012986</v>
      </c>
    </row>
    <row r="32" spans="2:5" s="16" customFormat="1" ht="15" customHeight="1">
      <c r="B32" s="182" t="s">
        <v>217</v>
      </c>
      <c r="C32" s="20"/>
      <c r="D32" s="21"/>
      <c r="E32" s="190">
        <v>2.6610677864427115</v>
      </c>
    </row>
    <row r="33" spans="1:10" s="16" customFormat="1" ht="15" customHeight="1">
      <c r="B33" s="184" t="s">
        <v>218</v>
      </c>
      <c r="C33" s="20"/>
      <c r="D33" s="21"/>
      <c r="E33" s="191"/>
    </row>
    <row r="34" spans="1:10" s="16" customFormat="1" ht="15" customHeight="1">
      <c r="B34" s="182" t="s">
        <v>219</v>
      </c>
      <c r="C34" s="20"/>
      <c r="D34" s="21"/>
      <c r="E34" s="190">
        <v>2.3378974104458004</v>
      </c>
    </row>
    <row r="35" spans="1:10" s="16" customFormat="1" ht="15" customHeight="1">
      <c r="B35" s="185"/>
      <c r="C35" s="20"/>
      <c r="D35" s="21"/>
      <c r="E35" s="190"/>
    </row>
    <row r="36" spans="1:10" s="33" customFormat="1" ht="8.1999999999999993" customHeight="1" thickBot="1">
      <c r="A36" s="186"/>
      <c r="B36" s="186"/>
      <c r="C36" s="186"/>
      <c r="D36" s="186"/>
      <c r="E36" s="192"/>
      <c r="F36" s="186"/>
      <c r="G36" s="16"/>
      <c r="H36" s="16"/>
    </row>
    <row r="37" spans="1:10" s="33" customFormat="1" ht="8.1999999999999993" customHeight="1">
      <c r="B37" s="64"/>
      <c r="C37" s="63"/>
      <c r="D37" s="62"/>
      <c r="E37" s="193"/>
      <c r="G37" s="16"/>
      <c r="H37" s="16"/>
    </row>
    <row r="38" spans="1:10" s="16" customFormat="1" ht="15" customHeight="1">
      <c r="B38" s="30" t="s">
        <v>227</v>
      </c>
      <c r="D38" s="49"/>
      <c r="E38" s="93"/>
    </row>
    <row r="39" spans="1:10" s="64" customFormat="1" ht="15" customHeight="1">
      <c r="B39" s="51" t="s">
        <v>228</v>
      </c>
      <c r="D39" s="194"/>
      <c r="E39" s="195"/>
      <c r="J39" s="177"/>
    </row>
    <row r="40" spans="1:10" s="16" customFormat="1" ht="8.1999999999999993" customHeight="1">
      <c r="B40" s="52"/>
      <c r="D40" s="48"/>
      <c r="E40" s="92"/>
      <c r="F40" s="21"/>
      <c r="G40" s="21"/>
      <c r="H40" s="21"/>
      <c r="I40" s="22"/>
    </row>
    <row r="41" spans="1:10" s="16" customFormat="1" ht="15" customHeight="1">
      <c r="B41" s="178" t="s">
        <v>199</v>
      </c>
      <c r="C41" s="28"/>
      <c r="D41" s="188"/>
      <c r="E41" s="189">
        <v>2.09</v>
      </c>
      <c r="F41" s="21"/>
      <c r="G41" s="21"/>
      <c r="H41" s="21"/>
      <c r="I41" s="22"/>
    </row>
    <row r="42" spans="1:10" s="16" customFormat="1" ht="8.1999999999999993" customHeight="1">
      <c r="B42" s="52"/>
      <c r="D42" s="21"/>
      <c r="E42" s="91"/>
    </row>
    <row r="43" spans="1:10" s="16" customFormat="1" ht="15" customHeight="1">
      <c r="B43" s="27" t="s">
        <v>200</v>
      </c>
      <c r="C43" s="28"/>
      <c r="D43" s="21"/>
      <c r="E43" s="91"/>
    </row>
    <row r="44" spans="1:10" s="16" customFormat="1" ht="15" customHeight="1">
      <c r="B44" s="179" t="s">
        <v>201</v>
      </c>
      <c r="C44" s="28"/>
      <c r="D44" s="53"/>
      <c r="E44" s="91">
        <v>1.43</v>
      </c>
    </row>
    <row r="45" spans="1:10" s="16" customFormat="1" ht="15" customHeight="1">
      <c r="B45" s="179" t="s">
        <v>202</v>
      </c>
      <c r="C45" s="28"/>
      <c r="D45" s="53"/>
      <c r="E45" s="91">
        <v>6.12</v>
      </c>
    </row>
    <row r="46" spans="1:10" s="16" customFormat="1" ht="7.5" customHeight="1">
      <c r="B46" s="180"/>
      <c r="C46" s="20"/>
      <c r="D46" s="53"/>
      <c r="E46" s="91"/>
    </row>
    <row r="47" spans="1:10" s="16" customFormat="1" ht="15" customHeight="1">
      <c r="B47" s="27" t="s">
        <v>203</v>
      </c>
      <c r="C47" s="28"/>
      <c r="D47" s="21"/>
      <c r="E47" s="91"/>
    </row>
    <row r="48" spans="1:10" s="16" customFormat="1" ht="15" customHeight="1">
      <c r="B48" s="179" t="s">
        <v>204</v>
      </c>
      <c r="C48" s="28"/>
      <c r="D48" s="53"/>
      <c r="E48" s="91">
        <v>3.36</v>
      </c>
    </row>
    <row r="49" spans="2:5" s="16" customFormat="1" ht="15" customHeight="1">
      <c r="B49" s="179" t="s">
        <v>205</v>
      </c>
      <c r="C49" s="28"/>
      <c r="D49" s="53"/>
      <c r="E49" s="91">
        <v>0.09</v>
      </c>
    </row>
    <row r="50" spans="2:5" s="16" customFormat="1" ht="7.5" customHeight="1">
      <c r="B50" s="180"/>
      <c r="C50" s="20"/>
      <c r="D50" s="21"/>
      <c r="E50" s="91"/>
    </row>
    <row r="51" spans="2:5" s="16" customFormat="1" ht="15" customHeight="1">
      <c r="B51" s="27" t="s">
        <v>206</v>
      </c>
      <c r="C51" s="20"/>
      <c r="D51" s="21"/>
      <c r="E51" s="91"/>
    </row>
    <row r="52" spans="2:5" s="16" customFormat="1" ht="15" customHeight="1">
      <c r="B52" s="181" t="s">
        <v>207</v>
      </c>
      <c r="C52" s="20"/>
      <c r="D52" s="21"/>
      <c r="E52" s="91"/>
    </row>
    <row r="53" spans="2:5" s="16" customFormat="1" ht="15" customHeight="1">
      <c r="B53" s="182" t="s">
        <v>208</v>
      </c>
      <c r="C53" s="28"/>
      <c r="D53" s="29"/>
      <c r="E53" s="191">
        <v>3.1928480204342278</v>
      </c>
    </row>
    <row r="54" spans="2:5" s="16" customFormat="1" ht="15" customHeight="1">
      <c r="B54" s="183" t="s">
        <v>209</v>
      </c>
      <c r="C54" s="28"/>
      <c r="D54" s="29"/>
      <c r="E54" s="191">
        <v>3.6496350364963508</v>
      </c>
    </row>
    <row r="55" spans="2:5" s="16" customFormat="1" ht="15" customHeight="1">
      <c r="B55" s="182" t="s">
        <v>210</v>
      </c>
      <c r="C55" s="28"/>
      <c r="D55" s="29"/>
      <c r="E55" s="191">
        <v>3.3226581265012012</v>
      </c>
    </row>
    <row r="56" spans="2:5" s="16" customFormat="1" ht="15" customHeight="1">
      <c r="B56" s="182" t="s">
        <v>211</v>
      </c>
      <c r="C56" s="28"/>
      <c r="D56" s="29"/>
      <c r="E56" s="191">
        <v>6.9030168740412483</v>
      </c>
    </row>
    <row r="57" spans="2:5" s="16" customFormat="1" ht="15" customHeight="1">
      <c r="B57" s="182" t="s">
        <v>212</v>
      </c>
      <c r="C57" s="28"/>
      <c r="D57" s="29"/>
      <c r="E57" s="191">
        <v>1.8738288569643973</v>
      </c>
    </row>
    <row r="58" spans="2:5" s="16" customFormat="1" ht="15" customHeight="1">
      <c r="B58" s="182" t="s">
        <v>213</v>
      </c>
      <c r="C58" s="20"/>
      <c r="D58" s="21"/>
      <c r="E58" s="191">
        <v>0.36158518947063928</v>
      </c>
    </row>
    <row r="59" spans="2:5" s="16" customFormat="1" ht="15" customHeight="1">
      <c r="B59" s="182" t="s">
        <v>214</v>
      </c>
      <c r="C59" s="20"/>
      <c r="D59" s="21"/>
      <c r="E59" s="191">
        <v>1.4245014245014245</v>
      </c>
    </row>
    <row r="60" spans="2:5" s="16" customFormat="1" ht="15" customHeight="1">
      <c r="B60" s="184" t="s">
        <v>215</v>
      </c>
      <c r="C60" s="20"/>
      <c r="D60" s="21"/>
      <c r="E60" s="191"/>
    </row>
    <row r="61" spans="2:5" s="16" customFormat="1" ht="15" customHeight="1">
      <c r="B61" s="182" t="s">
        <v>216</v>
      </c>
      <c r="C61" s="20"/>
      <c r="D61" s="21"/>
      <c r="E61" s="191">
        <v>0.19480519480519479</v>
      </c>
    </row>
    <row r="62" spans="2:5" s="16" customFormat="1" ht="15" customHeight="1">
      <c r="B62" s="182" t="s">
        <v>217</v>
      </c>
      <c r="C62" s="20"/>
      <c r="D62" s="21"/>
      <c r="E62" s="191">
        <v>1.5596880623875224</v>
      </c>
    </row>
    <row r="63" spans="2:5" s="16" customFormat="1" ht="15" customHeight="1">
      <c r="B63" s="184" t="s">
        <v>218</v>
      </c>
      <c r="C63" s="20"/>
      <c r="D63" s="21"/>
      <c r="E63" s="191"/>
    </row>
    <row r="64" spans="2:5" s="16" customFormat="1" ht="15" customHeight="1">
      <c r="B64" s="182" t="s">
        <v>219</v>
      </c>
      <c r="C64" s="20"/>
      <c r="D64" s="21"/>
      <c r="E64" s="191">
        <v>1.5473097246956471</v>
      </c>
    </row>
    <row r="65" spans="1:8" s="16" customFormat="1" ht="15" customHeight="1">
      <c r="B65" s="185"/>
      <c r="C65" s="20"/>
      <c r="D65" s="21"/>
      <c r="E65" s="196"/>
    </row>
    <row r="66" spans="1:8" s="33" customFormat="1" ht="8.1999999999999993" customHeight="1" thickBot="1">
      <c r="A66" s="186"/>
      <c r="B66" s="186"/>
      <c r="C66" s="186"/>
      <c r="D66" s="186"/>
      <c r="E66" s="186"/>
      <c r="F66" s="186"/>
      <c r="G66" s="16"/>
      <c r="H66" s="16"/>
    </row>
    <row r="67" spans="1:8" s="33" customFormat="1" ht="15" customHeight="1">
      <c r="D67" s="36"/>
      <c r="E67" s="37"/>
      <c r="F67" s="816" t="s">
        <v>572</v>
      </c>
      <c r="G67" s="16"/>
      <c r="H67" s="16"/>
    </row>
    <row r="68" spans="1:8" s="33" customFormat="1" ht="15" customHeight="1">
      <c r="B68" s="65"/>
      <c r="C68" s="37"/>
      <c r="D68" s="35"/>
      <c r="E68" s="761"/>
      <c r="F68" s="829" t="s">
        <v>576</v>
      </c>
      <c r="G68" s="827"/>
      <c r="H68" s="16"/>
    </row>
    <row r="69" spans="1:8" s="725" customFormat="1" ht="15" customHeight="1">
      <c r="B69" s="817"/>
      <c r="C69" s="813"/>
      <c r="D69" s="814"/>
      <c r="E69" s="761"/>
      <c r="F69" s="829" t="s">
        <v>578</v>
      </c>
      <c r="G69" s="827"/>
      <c r="H69" s="724"/>
    </row>
    <row r="70" spans="1:8" s="33" customFormat="1">
      <c r="B70" s="66"/>
      <c r="C70" s="37"/>
      <c r="D70" s="37"/>
      <c r="E70" s="761"/>
      <c r="F70" s="830" t="s">
        <v>82</v>
      </c>
      <c r="G70" s="827"/>
      <c r="H70" s="16"/>
    </row>
    <row r="71" spans="1:8">
      <c r="E71" s="594"/>
      <c r="F71" s="830" t="s">
        <v>577</v>
      </c>
      <c r="G71" s="821"/>
      <c r="H71" s="16"/>
    </row>
    <row r="72" spans="1:8">
      <c r="E72" s="594"/>
      <c r="F72" s="830" t="s">
        <v>579</v>
      </c>
      <c r="G72" s="821"/>
      <c r="H72" s="16"/>
    </row>
    <row r="73" spans="1:8">
      <c r="H73" s="16"/>
    </row>
    <row r="74" spans="1:8">
      <c r="H74" s="16"/>
    </row>
    <row r="75" spans="1:8">
      <c r="H75" s="16"/>
    </row>
    <row r="76" spans="1:8">
      <c r="H76" s="16"/>
    </row>
    <row r="77" spans="1:8">
      <c r="H77" s="16"/>
    </row>
    <row r="78" spans="1:8">
      <c r="H78" s="33"/>
    </row>
    <row r="79" spans="1:8">
      <c r="H79" s="33"/>
    </row>
  </sheetData>
  <mergeCells count="1">
    <mergeCell ref="B6:C6"/>
  </mergeCells>
  <conditionalFormatting sqref="C13 C37 C43 C26:C27 C56:C57">
    <cfRule type="cellIs" dxfId="30" priority="23" stopIfTrue="1" operator="lessThan">
      <formula>0</formula>
    </cfRule>
  </conditionalFormatting>
  <conditionalFormatting sqref="C14">
    <cfRule type="cellIs" dxfId="29" priority="21" stopIfTrue="1" operator="lessThan">
      <formula>0</formula>
    </cfRule>
    <cfRule type="cellIs" dxfId="28" priority="22" stopIfTrue="1" operator="lessThan">
      <formula>0</formula>
    </cfRule>
  </conditionalFormatting>
  <conditionalFormatting sqref="C15">
    <cfRule type="cellIs" dxfId="27" priority="19" stopIfTrue="1" operator="lessThan">
      <formula>0</formula>
    </cfRule>
    <cfRule type="cellIs" dxfId="26" priority="20" stopIfTrue="1" operator="lessThan">
      <formula>0</formula>
    </cfRule>
  </conditionalFormatting>
  <conditionalFormatting sqref="C18">
    <cfRule type="cellIs" dxfId="25" priority="18" stopIfTrue="1" operator="lessThan">
      <formula>0</formula>
    </cfRule>
  </conditionalFormatting>
  <conditionalFormatting sqref="C19">
    <cfRule type="cellIs" dxfId="24" priority="17" stopIfTrue="1" operator="lessThan">
      <formula>0</formula>
    </cfRule>
  </conditionalFormatting>
  <conditionalFormatting sqref="C23">
    <cfRule type="cellIs" dxfId="23" priority="16" stopIfTrue="1" operator="lessThan">
      <formula>0</formula>
    </cfRule>
  </conditionalFormatting>
  <conditionalFormatting sqref="C24">
    <cfRule type="cellIs" dxfId="22" priority="15" stopIfTrue="1" operator="lessThan">
      <formula>0</formula>
    </cfRule>
  </conditionalFormatting>
  <conditionalFormatting sqref="C25">
    <cfRule type="cellIs" dxfId="21" priority="14" stopIfTrue="1" operator="lessThan">
      <formula>0</formula>
    </cfRule>
  </conditionalFormatting>
  <conditionalFormatting sqref="C17">
    <cfRule type="cellIs" dxfId="20" priority="13" stopIfTrue="1" operator="lessThan">
      <formula>0</formula>
    </cfRule>
  </conditionalFormatting>
  <conditionalFormatting sqref="C44">
    <cfRule type="cellIs" dxfId="19" priority="11" stopIfTrue="1" operator="lessThan">
      <formula>0</formula>
    </cfRule>
    <cfRule type="cellIs" dxfId="18" priority="12" stopIfTrue="1" operator="lessThan">
      <formula>0</formula>
    </cfRule>
  </conditionalFormatting>
  <conditionalFormatting sqref="C45">
    <cfRule type="cellIs" dxfId="17" priority="9" stopIfTrue="1" operator="lessThan">
      <formula>0</formula>
    </cfRule>
    <cfRule type="cellIs" dxfId="16" priority="10" stopIfTrue="1" operator="lessThan">
      <formula>0</formula>
    </cfRule>
  </conditionalFormatting>
  <conditionalFormatting sqref="C48">
    <cfRule type="cellIs" dxfId="15" priority="8" stopIfTrue="1" operator="lessThan">
      <formula>0</formula>
    </cfRule>
  </conditionalFormatting>
  <conditionalFormatting sqref="C49">
    <cfRule type="cellIs" dxfId="14" priority="7" stopIfTrue="1" operator="lessThan">
      <formula>0</formula>
    </cfRule>
  </conditionalFormatting>
  <conditionalFormatting sqref="C53">
    <cfRule type="cellIs" dxfId="13" priority="6" stopIfTrue="1" operator="lessThan">
      <formula>0</formula>
    </cfRule>
  </conditionalFormatting>
  <conditionalFormatting sqref="C54">
    <cfRule type="cellIs" dxfId="12" priority="5" stopIfTrue="1" operator="lessThan">
      <formula>0</formula>
    </cfRule>
  </conditionalFormatting>
  <conditionalFormatting sqref="C55">
    <cfRule type="cellIs" dxfId="11" priority="4" stopIfTrue="1" operator="lessThan">
      <formula>0</formula>
    </cfRule>
  </conditionalFormatting>
  <conditionalFormatting sqref="C47">
    <cfRule type="cellIs" dxfId="10" priority="3" stopIfTrue="1" operator="lessThan">
      <formula>0</formula>
    </cfRule>
  </conditionalFormatting>
  <conditionalFormatting sqref="C11">
    <cfRule type="cellIs" dxfId="9" priority="2" stopIfTrue="1" operator="lessThan">
      <formula>0</formula>
    </cfRule>
  </conditionalFormatting>
  <conditionalFormatting sqref="C41">
    <cfRule type="cellIs" dxfId="8" priority="1" stopIfTrue="1" operator="lessThan">
      <formula>0</formula>
    </cfRule>
  </conditionalFormatting>
  <printOptions horizontalCentered="1"/>
  <pageMargins left="0.55118110236220474" right="0.55118110236220474" top="0.55118110236220474" bottom="0.55118110236220474" header="0.55118110236220474" footer="0.55118110236220474"/>
  <pageSetup paperSize="9" scale="74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F9DC7-0AA7-4F55-B035-8810D37BD3B6}">
  <dimension ref="A1:K31"/>
  <sheetViews>
    <sheetView view="pageBreakPreview" zoomScale="70" zoomScaleNormal="100" zoomScaleSheetLayoutView="70" workbookViewId="0">
      <selection activeCell="B3" sqref="B3:B4"/>
    </sheetView>
  </sheetViews>
  <sheetFormatPr defaultColWidth="9.19921875" defaultRowHeight="14.25"/>
  <cols>
    <col min="1" max="1" width="1.73046875" style="106" customWidth="1"/>
    <col min="2" max="2" width="11.796875" style="106" customWidth="1"/>
    <col min="3" max="3" width="26.46484375" style="106" customWidth="1"/>
    <col min="4" max="5" width="9.265625" style="106" customWidth="1"/>
    <col min="6" max="6" width="13.19921875" style="106" customWidth="1"/>
    <col min="7" max="7" width="13.46484375" style="106" customWidth="1"/>
    <col min="8" max="8" width="12.46484375" style="106" bestFit="1" customWidth="1"/>
    <col min="9" max="9" width="14.19921875" style="106" customWidth="1"/>
    <col min="10" max="10" width="1.73046875" style="106" customWidth="1"/>
    <col min="11" max="11" width="20.73046875" style="106" customWidth="1"/>
    <col min="12" max="16384" width="9.19921875" style="106"/>
  </cols>
  <sheetData>
    <row r="1" spans="1:10" ht="8.25" customHeight="1"/>
    <row r="2" spans="1:10" ht="8.25" customHeight="1"/>
    <row r="3" spans="1:10" ht="16.5" customHeight="1">
      <c r="B3" s="107" t="s">
        <v>1040</v>
      </c>
      <c r="C3" s="4" t="s">
        <v>230</v>
      </c>
      <c r="F3" s="108"/>
    </row>
    <row r="4" spans="1:10" ht="16.5" customHeight="1">
      <c r="B4" s="109" t="s">
        <v>1041</v>
      </c>
      <c r="C4" s="6" t="s">
        <v>232</v>
      </c>
      <c r="D4" s="110"/>
      <c r="E4" s="110"/>
      <c r="F4" s="108"/>
    </row>
    <row r="5" spans="1:10" ht="13.15" customHeight="1" thickBot="1">
      <c r="A5" s="111"/>
      <c r="B5" s="111"/>
      <c r="C5" s="111"/>
      <c r="D5" s="111"/>
      <c r="E5" s="111"/>
      <c r="F5" s="80"/>
    </row>
    <row r="6" spans="1:10" s="67" customFormat="1" ht="43.15" customHeight="1" thickBot="1">
      <c r="A6" s="9"/>
      <c r="B6" s="1171" t="s">
        <v>233</v>
      </c>
      <c r="C6" s="1185"/>
      <c r="D6" s="9"/>
      <c r="E6" s="9"/>
      <c r="F6" s="10">
        <v>2017</v>
      </c>
      <c r="G6" s="10">
        <v>2018</v>
      </c>
      <c r="H6" s="10">
        <v>2019</v>
      </c>
      <c r="I6" s="10">
        <v>2020</v>
      </c>
      <c r="J6" s="10"/>
    </row>
    <row r="7" spans="1:10" s="67" customFormat="1" ht="16.5" customHeight="1">
      <c r="B7" s="112"/>
      <c r="C7" s="113"/>
      <c r="D7" s="114"/>
      <c r="E7" s="114"/>
      <c r="F7" s="114"/>
      <c r="G7" s="82"/>
      <c r="H7" s="115"/>
      <c r="I7" s="115"/>
      <c r="J7" s="115"/>
    </row>
    <row r="8" spans="1:10" s="67" customFormat="1" ht="15" customHeight="1">
      <c r="B8" s="116" t="s">
        <v>234</v>
      </c>
      <c r="C8" s="113"/>
      <c r="D8" s="114"/>
      <c r="E8" s="114"/>
      <c r="F8" s="114"/>
      <c r="G8" s="82"/>
      <c r="H8" s="115"/>
      <c r="I8" s="115"/>
      <c r="J8" s="115"/>
    </row>
    <row r="9" spans="1:10" s="67" customFormat="1" ht="15" customHeight="1">
      <c r="B9" s="117" t="s">
        <v>235</v>
      </c>
      <c r="C9" s="113"/>
      <c r="D9" s="121"/>
      <c r="E9" s="121"/>
      <c r="F9" s="121">
        <v>83</v>
      </c>
      <c r="G9" s="121">
        <v>81.5</v>
      </c>
      <c r="H9" s="121">
        <v>82</v>
      </c>
      <c r="I9" s="121">
        <v>86.2</v>
      </c>
      <c r="J9" s="115"/>
    </row>
    <row r="10" spans="1:10" s="67" customFormat="1" ht="15" customHeight="1">
      <c r="B10" s="117" t="s">
        <v>236</v>
      </c>
      <c r="C10" s="113"/>
      <c r="D10" s="121"/>
      <c r="E10" s="121"/>
      <c r="F10" s="121">
        <v>17</v>
      </c>
      <c r="G10" s="121">
        <v>18.5</v>
      </c>
      <c r="H10" s="121">
        <v>18</v>
      </c>
      <c r="I10" s="121">
        <v>13.8</v>
      </c>
      <c r="J10" s="115"/>
    </row>
    <row r="11" spans="1:10" s="67" customFormat="1" ht="16.5" customHeight="1">
      <c r="B11" s="112"/>
      <c r="C11" s="113"/>
      <c r="D11" s="197"/>
      <c r="E11" s="197"/>
      <c r="F11" s="197"/>
      <c r="G11" s="197"/>
      <c r="H11" s="197"/>
      <c r="I11" s="197"/>
      <c r="J11" s="115"/>
    </row>
    <row r="12" spans="1:10" s="67" customFormat="1" ht="15" customHeight="1">
      <c r="B12" s="116" t="s">
        <v>237</v>
      </c>
      <c r="C12" s="113"/>
      <c r="D12" s="114"/>
      <c r="E12" s="114"/>
      <c r="F12" s="114"/>
      <c r="G12" s="82"/>
      <c r="H12" s="115"/>
      <c r="I12" s="115"/>
      <c r="J12" s="115"/>
    </row>
    <row r="13" spans="1:10" s="67" customFormat="1" ht="15" customHeight="1">
      <c r="B13" s="117" t="s">
        <v>235</v>
      </c>
      <c r="C13" s="113"/>
      <c r="D13" s="121"/>
      <c r="E13" s="121"/>
      <c r="F13" s="121">
        <v>89.1</v>
      </c>
      <c r="G13" s="121">
        <v>86</v>
      </c>
      <c r="H13" s="121">
        <v>85.6</v>
      </c>
      <c r="I13" s="121">
        <v>84.2</v>
      </c>
      <c r="J13" s="115"/>
    </row>
    <row r="14" spans="1:10" s="67" customFormat="1" ht="15" customHeight="1">
      <c r="B14" s="117" t="s">
        <v>236</v>
      </c>
      <c r="C14" s="113"/>
      <c r="D14" s="121"/>
      <c r="E14" s="121"/>
      <c r="F14" s="121">
        <v>10.9</v>
      </c>
      <c r="G14" s="121">
        <v>14</v>
      </c>
      <c r="H14" s="121">
        <v>14.4</v>
      </c>
      <c r="I14" s="121">
        <v>14.9</v>
      </c>
      <c r="J14" s="115"/>
    </row>
    <row r="15" spans="1:10" s="67" customFormat="1" ht="16.5" customHeight="1">
      <c r="B15" s="112"/>
      <c r="C15" s="113"/>
      <c r="D15" s="197"/>
      <c r="E15" s="197"/>
      <c r="F15" s="197"/>
      <c r="G15" s="197"/>
      <c r="H15" s="197"/>
      <c r="I15" s="197"/>
      <c r="J15" s="115"/>
    </row>
    <row r="16" spans="1:10" s="67" customFormat="1" ht="15" customHeight="1">
      <c r="B16" s="116" t="s">
        <v>238</v>
      </c>
      <c r="C16" s="113"/>
      <c r="D16" s="114"/>
      <c r="E16" s="114"/>
      <c r="F16" s="114"/>
      <c r="G16" s="82"/>
      <c r="H16" s="115"/>
      <c r="I16" s="115"/>
      <c r="J16" s="115"/>
    </row>
    <row r="17" spans="1:11" s="67" customFormat="1" ht="15" customHeight="1">
      <c r="B17" s="117" t="s">
        <v>235</v>
      </c>
      <c r="C17" s="113"/>
      <c r="D17" s="121"/>
      <c r="E17" s="121"/>
      <c r="F17" s="121">
        <v>91.4</v>
      </c>
      <c r="G17" s="121">
        <v>82.1</v>
      </c>
      <c r="H17" s="121">
        <v>85.7</v>
      </c>
      <c r="I17" s="121">
        <v>84.4</v>
      </c>
      <c r="J17" s="115"/>
    </row>
    <row r="18" spans="1:11" s="67" customFormat="1" ht="15" customHeight="1">
      <c r="B18" s="117" t="s">
        <v>236</v>
      </c>
      <c r="C18" s="113"/>
      <c r="D18" s="121"/>
      <c r="E18" s="121"/>
      <c r="F18" s="121">
        <v>8.6</v>
      </c>
      <c r="G18" s="121">
        <v>17.899999999999999</v>
      </c>
      <c r="H18" s="121">
        <v>14.3</v>
      </c>
      <c r="I18" s="121">
        <v>15.6</v>
      </c>
      <c r="J18" s="115"/>
    </row>
    <row r="19" spans="1:11" s="67" customFormat="1" ht="16.5" customHeight="1">
      <c r="B19" s="112"/>
      <c r="C19" s="113"/>
      <c r="D19" s="197"/>
      <c r="E19" s="197"/>
      <c r="F19" s="197"/>
      <c r="G19" s="197"/>
      <c r="H19" s="197"/>
      <c r="I19" s="197"/>
      <c r="J19" s="115"/>
    </row>
    <row r="20" spans="1:11" s="67" customFormat="1" ht="15" customHeight="1">
      <c r="B20" s="116" t="s">
        <v>239</v>
      </c>
      <c r="C20" s="113"/>
      <c r="D20" s="114"/>
      <c r="E20" s="114"/>
      <c r="F20" s="114"/>
      <c r="G20" s="82"/>
      <c r="H20" s="115"/>
      <c r="I20" s="115"/>
      <c r="J20" s="115"/>
    </row>
    <row r="21" spans="1:11" s="67" customFormat="1" ht="15" customHeight="1">
      <c r="B21" s="117" t="s">
        <v>235</v>
      </c>
      <c r="C21" s="113"/>
      <c r="D21" s="121"/>
      <c r="E21" s="121"/>
      <c r="F21" s="121">
        <v>84.8</v>
      </c>
      <c r="G21" s="121">
        <v>85.2</v>
      </c>
      <c r="H21" s="121">
        <v>80.8</v>
      </c>
      <c r="I21" s="121">
        <v>89.5</v>
      </c>
      <c r="J21" s="115"/>
    </row>
    <row r="22" spans="1:11" s="67" customFormat="1" ht="15" customHeight="1">
      <c r="B22" s="117" t="s">
        <v>236</v>
      </c>
      <c r="C22" s="113"/>
      <c r="D22" s="121"/>
      <c r="E22" s="121"/>
      <c r="F22" s="121">
        <v>15.2</v>
      </c>
      <c r="G22" s="121">
        <v>14.8</v>
      </c>
      <c r="H22" s="121">
        <v>19.2</v>
      </c>
      <c r="I22" s="121">
        <v>10.5</v>
      </c>
      <c r="J22" s="115"/>
    </row>
    <row r="23" spans="1:11" s="80" customFormat="1" ht="15" customHeight="1">
      <c r="B23" s="116"/>
      <c r="C23" s="198"/>
      <c r="D23" s="122"/>
      <c r="E23" s="122"/>
      <c r="F23" s="119"/>
      <c r="G23" s="120"/>
      <c r="H23" s="115"/>
      <c r="I23" s="115"/>
      <c r="J23" s="115"/>
      <c r="K23" s="67"/>
    </row>
    <row r="24" spans="1:11" s="110" customFormat="1" ht="8.25" customHeight="1">
      <c r="B24" s="123"/>
      <c r="C24" s="116"/>
      <c r="D24" s="199"/>
      <c r="E24" s="124"/>
      <c r="F24" s="124"/>
      <c r="G24" s="125"/>
      <c r="H24" s="124"/>
      <c r="I24" s="124"/>
      <c r="J24" s="124"/>
    </row>
    <row r="25" spans="1:11" s="110" customFormat="1" ht="8.25" customHeight="1" thickBot="1">
      <c r="A25" s="126"/>
      <c r="B25" s="126"/>
      <c r="C25" s="126"/>
      <c r="D25" s="200"/>
      <c r="E25" s="200"/>
      <c r="F25" s="200"/>
      <c r="G25" s="200"/>
      <c r="H25" s="200"/>
      <c r="I25" s="200"/>
      <c r="J25" s="200"/>
    </row>
    <row r="26" spans="1:11" s="110" customFormat="1" ht="15" customHeight="1" thickTop="1">
      <c r="D26" s="201"/>
      <c r="E26" s="202"/>
      <c r="F26" s="124"/>
      <c r="G26" s="201"/>
      <c r="H26" s="201"/>
      <c r="I26" s="201"/>
      <c r="J26" s="829" t="s">
        <v>240</v>
      </c>
    </row>
    <row r="27" spans="1:11" s="110" customFormat="1" ht="15" customHeight="1">
      <c r="B27" s="127"/>
      <c r="C27" s="35"/>
      <c r="D27" s="35"/>
      <c r="E27" s="35"/>
      <c r="G27" s="35"/>
      <c r="H27" s="35"/>
      <c r="I27" s="35"/>
      <c r="J27" s="830" t="s">
        <v>241</v>
      </c>
    </row>
    <row r="28" spans="1:11" s="110" customFormat="1" ht="15" customHeight="1">
      <c r="B28" s="127"/>
      <c r="C28" s="35"/>
      <c r="D28" s="35"/>
      <c r="E28" s="35"/>
      <c r="G28" s="35"/>
      <c r="H28" s="35"/>
      <c r="I28" s="35"/>
      <c r="J28" s="39"/>
    </row>
    <row r="29" spans="1:11" s="110" customFormat="1" ht="15" customHeight="1">
      <c r="A29" s="35"/>
      <c r="B29" s="896" t="s">
        <v>242</v>
      </c>
      <c r="C29" s="35"/>
      <c r="D29" s="35"/>
      <c r="E29" s="35"/>
      <c r="G29" s="35"/>
      <c r="H29" s="35"/>
      <c r="I29" s="35"/>
      <c r="J29" s="39"/>
    </row>
    <row r="30" spans="1:11" s="132" customFormat="1" ht="15" customHeight="1">
      <c r="A30" s="106"/>
      <c r="B30" s="897" t="s">
        <v>243</v>
      </c>
      <c r="C30" s="80"/>
      <c r="D30" s="129"/>
      <c r="E30" s="129"/>
      <c r="F30" s="129"/>
      <c r="G30" s="106"/>
      <c r="H30" s="110"/>
      <c r="I30" s="110"/>
      <c r="J30" s="110"/>
    </row>
    <row r="31" spans="1:11" s="132" customFormat="1" ht="15" customHeight="1">
      <c r="A31" s="106"/>
      <c r="B31" s="898" t="s">
        <v>244</v>
      </c>
      <c r="C31" s="80"/>
      <c r="D31" s="129"/>
      <c r="E31" s="129"/>
      <c r="F31" s="129"/>
      <c r="G31" s="106"/>
      <c r="H31" s="110"/>
      <c r="I31" s="110"/>
      <c r="J31" s="110"/>
    </row>
  </sheetData>
  <mergeCells count="1">
    <mergeCell ref="B6:C6"/>
  </mergeCells>
  <conditionalFormatting sqref="C23">
    <cfRule type="cellIs" dxfId="7" priority="1" stopIfTrue="1" operator="lessThan">
      <formula>0</formula>
    </cfRule>
  </conditionalFormatting>
  <printOptions horizontalCentered="1"/>
  <pageMargins left="0.55118110236220474" right="0.55118110236220474" top="0.55118110236220474" bottom="0.55118110236220474" header="0.55118110236220474" footer="0.55118110236220474"/>
  <pageSetup paperSize="9"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7268-BC95-45FE-B401-E61F9AE2BBC5}">
  <dimension ref="A1:P55"/>
  <sheetViews>
    <sheetView view="pageBreakPreview" topLeftCell="A6" zoomScale="70" zoomScaleNormal="100" zoomScaleSheetLayoutView="70" workbookViewId="0">
      <selection activeCell="E18" sqref="E18:I18"/>
    </sheetView>
  </sheetViews>
  <sheetFormatPr defaultColWidth="9.19921875" defaultRowHeight="16.5"/>
  <cols>
    <col min="1" max="1" width="2.265625" style="1" customWidth="1"/>
    <col min="2" max="2" width="11.796875" style="1" customWidth="1"/>
    <col min="3" max="3" width="42.73046875" style="1" customWidth="1"/>
    <col min="4" max="4" width="12.796875" style="1" customWidth="1"/>
    <col min="5" max="5" width="13.796875" style="1" customWidth="1"/>
    <col min="6" max="6" width="14" style="1" customWidth="1"/>
    <col min="7" max="7" width="14.796875" style="1" customWidth="1"/>
    <col min="8" max="8" width="13" style="1" customWidth="1"/>
    <col min="9" max="9" width="12.73046875" style="1" customWidth="1"/>
    <col min="10" max="10" width="1.73046875" style="1" customWidth="1"/>
    <col min="11" max="11" width="9.19921875" style="1"/>
    <col min="12" max="16" width="12.73046875" style="19" bestFit="1" customWidth="1"/>
    <col min="17" max="16384" width="9.19921875" style="1"/>
  </cols>
  <sheetData>
    <row r="1" spans="1:16" ht="8.25" customHeight="1"/>
    <row r="2" spans="1:16" ht="8.25" customHeight="1">
      <c r="L2" s="2"/>
      <c r="M2" s="2"/>
      <c r="N2" s="2"/>
      <c r="O2" s="2"/>
      <c r="P2" s="2"/>
    </row>
    <row r="3" spans="1:16" s="635" customFormat="1" ht="16.5" customHeight="1">
      <c r="B3" s="636" t="s">
        <v>850</v>
      </c>
      <c r="C3" s="637" t="s">
        <v>506</v>
      </c>
      <c r="I3" s="638"/>
      <c r="L3" s="683"/>
      <c r="M3" s="683"/>
      <c r="N3" s="683"/>
      <c r="O3" s="683"/>
      <c r="P3" s="683"/>
    </row>
    <row r="4" spans="1:16" s="635" customFormat="1" ht="16.5" customHeight="1">
      <c r="B4" s="639" t="s">
        <v>851</v>
      </c>
      <c r="C4" s="640" t="s">
        <v>507</v>
      </c>
      <c r="D4" s="641"/>
      <c r="E4" s="641"/>
      <c r="F4" s="642"/>
      <c r="G4" s="642"/>
      <c r="H4" s="642"/>
      <c r="I4" s="638"/>
    </row>
    <row r="5" spans="1:16" s="635" customFormat="1" ht="13.25" customHeight="1" thickBot="1">
      <c r="A5" s="643"/>
      <c r="B5" s="1170"/>
      <c r="C5" s="1170"/>
      <c r="D5" s="1170"/>
      <c r="E5" s="1170"/>
      <c r="F5" s="1170"/>
      <c r="G5" s="1170"/>
      <c r="H5" s="1170"/>
      <c r="I5" s="1170"/>
      <c r="L5" s="1158"/>
      <c r="M5" s="1158"/>
      <c r="N5" s="1158"/>
      <c r="O5" s="1158"/>
      <c r="P5" s="1158"/>
    </row>
    <row r="6" spans="1:16" s="647" customFormat="1" ht="43.05" customHeight="1" thickBot="1">
      <c r="A6" s="644"/>
      <c r="B6" s="1171" t="s">
        <v>2</v>
      </c>
      <c r="C6" s="1171"/>
      <c r="D6" s="644"/>
      <c r="E6" s="644">
        <v>2017</v>
      </c>
      <c r="F6" s="10">
        <v>2018</v>
      </c>
      <c r="G6" s="10">
        <v>2019</v>
      </c>
      <c r="H6" s="10">
        <v>2020</v>
      </c>
      <c r="I6" s="10">
        <v>2021</v>
      </c>
      <c r="J6" s="646"/>
      <c r="L6" s="1159"/>
      <c r="M6" s="1159"/>
      <c r="N6" s="1159"/>
      <c r="O6" s="1159"/>
      <c r="P6" s="1159"/>
    </row>
    <row r="7" spans="1:16" s="647" customFormat="1" ht="22.5" customHeight="1">
      <c r="A7" s="685"/>
      <c r="B7" s="1174" t="s">
        <v>30</v>
      </c>
      <c r="C7" s="1174"/>
      <c r="D7" s="1174"/>
      <c r="E7" s="685"/>
      <c r="F7" s="14"/>
      <c r="G7" s="14"/>
      <c r="H7" s="14"/>
      <c r="I7" s="14"/>
      <c r="L7" s="13"/>
      <c r="M7" s="13"/>
      <c r="N7" s="13"/>
      <c r="O7" s="13"/>
      <c r="P7" s="13"/>
    </row>
    <row r="8" spans="1:16" s="719" customFormat="1" ht="22.5" customHeight="1">
      <c r="A8" s="718"/>
      <c r="B8" s="1175" t="s">
        <v>31</v>
      </c>
      <c r="C8" s="1175"/>
      <c r="D8" s="1175"/>
      <c r="E8" s="718"/>
      <c r="F8" s="44"/>
      <c r="G8" s="44"/>
      <c r="H8" s="44"/>
      <c r="I8" s="44"/>
      <c r="L8" s="45"/>
      <c r="M8" s="45"/>
      <c r="N8" s="45"/>
      <c r="O8" s="45"/>
      <c r="P8" s="45"/>
    </row>
    <row r="9" spans="1:16" s="651" customFormat="1" ht="15" customHeight="1">
      <c r="B9" s="1164"/>
      <c r="C9" s="1164"/>
      <c r="D9" s="1164"/>
      <c r="E9" s="1164"/>
      <c r="F9" s="1164"/>
      <c r="G9" s="1164"/>
      <c r="H9" s="1164"/>
      <c r="I9" s="1164"/>
      <c r="L9" s="15"/>
      <c r="M9" s="15"/>
      <c r="N9" s="15"/>
      <c r="O9" s="15"/>
      <c r="P9" s="15"/>
    </row>
    <row r="10" spans="1:16" s="651" customFormat="1" ht="27" customHeight="1">
      <c r="B10" s="1165" t="s">
        <v>5</v>
      </c>
      <c r="C10" s="1165"/>
      <c r="D10" s="1165"/>
      <c r="E10" s="17">
        <v>1300769</v>
      </c>
      <c r="F10" s="17">
        <v>1363766</v>
      </c>
      <c r="G10" s="17">
        <v>1424310</v>
      </c>
      <c r="H10" s="17">
        <v>1343880</v>
      </c>
      <c r="I10" s="17">
        <v>1385978</v>
      </c>
      <c r="L10" s="15"/>
      <c r="M10" s="15"/>
      <c r="N10" s="15"/>
      <c r="O10" s="15"/>
      <c r="P10" s="15"/>
    </row>
    <row r="11" spans="1:16" s="651" customFormat="1" ht="20.25" customHeight="1">
      <c r="B11" s="1157" t="s">
        <v>6</v>
      </c>
      <c r="C11" s="1157"/>
      <c r="D11" s="1157"/>
      <c r="E11" s="31">
        <v>99509</v>
      </c>
      <c r="F11" s="31">
        <v>99637</v>
      </c>
      <c r="G11" s="31">
        <v>101580</v>
      </c>
      <c r="H11" s="31">
        <v>99367</v>
      </c>
      <c r="I11" s="31">
        <v>99186</v>
      </c>
      <c r="L11" s="15"/>
      <c r="M11" s="15"/>
      <c r="N11" s="15"/>
      <c r="O11" s="15"/>
      <c r="P11" s="15"/>
    </row>
    <row r="12" spans="1:16" s="651" customFormat="1" ht="20.25" customHeight="1">
      <c r="B12" s="1157" t="s">
        <v>7</v>
      </c>
      <c r="C12" s="1157"/>
      <c r="D12" s="1157"/>
      <c r="E12" s="31">
        <v>105838</v>
      </c>
      <c r="F12" s="31">
        <v>103557</v>
      </c>
      <c r="G12" s="31">
        <v>102897</v>
      </c>
      <c r="H12" s="31">
        <v>91993</v>
      </c>
      <c r="I12" s="31">
        <v>92654</v>
      </c>
      <c r="L12" s="15"/>
      <c r="M12" s="15"/>
      <c r="N12" s="15"/>
      <c r="O12" s="15"/>
      <c r="P12" s="15"/>
    </row>
    <row r="13" spans="1:16" s="651" customFormat="1" ht="20.25" customHeight="1">
      <c r="B13" s="1157" t="s">
        <v>8</v>
      </c>
      <c r="C13" s="1157"/>
      <c r="D13" s="1157"/>
      <c r="E13" s="31">
        <v>290464</v>
      </c>
      <c r="F13" s="31">
        <v>304843</v>
      </c>
      <c r="G13" s="31">
        <v>316283</v>
      </c>
      <c r="H13" s="31">
        <v>307924</v>
      </c>
      <c r="I13" s="31">
        <v>337295</v>
      </c>
      <c r="L13" s="15"/>
      <c r="M13" s="15"/>
      <c r="N13" s="15"/>
      <c r="O13" s="15"/>
      <c r="P13" s="15"/>
    </row>
    <row r="14" spans="1:16" s="651" customFormat="1" ht="20.25" customHeight="1">
      <c r="B14" s="1157" t="s">
        <v>9</v>
      </c>
      <c r="C14" s="1157"/>
      <c r="D14" s="1157"/>
      <c r="E14" s="31">
        <v>63522</v>
      </c>
      <c r="F14" s="31">
        <v>66194</v>
      </c>
      <c r="G14" s="31">
        <v>66453</v>
      </c>
      <c r="H14" s="31">
        <v>53556</v>
      </c>
      <c r="I14" s="31">
        <v>50767</v>
      </c>
      <c r="L14" s="693"/>
      <c r="M14" s="693"/>
      <c r="N14" s="693"/>
      <c r="O14" s="693"/>
      <c r="P14" s="693"/>
    </row>
    <row r="15" spans="1:16" s="651" customFormat="1" ht="20.25" customHeight="1">
      <c r="B15" s="1157" t="s">
        <v>10</v>
      </c>
      <c r="C15" s="1157"/>
      <c r="D15" s="1157"/>
      <c r="E15" s="31">
        <v>723361</v>
      </c>
      <c r="F15" s="31">
        <v>772990</v>
      </c>
      <c r="G15" s="31">
        <v>820857</v>
      </c>
      <c r="H15" s="31">
        <v>775717</v>
      </c>
      <c r="I15" s="31">
        <v>790421</v>
      </c>
      <c r="L15" s="682"/>
      <c r="M15" s="682"/>
      <c r="N15" s="682"/>
      <c r="O15" s="682"/>
      <c r="P15" s="682"/>
    </row>
    <row r="16" spans="1:16" s="651" customFormat="1" ht="20.25" customHeight="1">
      <c r="B16" s="1157" t="s">
        <v>11</v>
      </c>
      <c r="C16" s="1157"/>
      <c r="D16" s="1157"/>
      <c r="E16" s="31">
        <v>18076</v>
      </c>
      <c r="F16" s="31">
        <v>16546</v>
      </c>
      <c r="G16" s="31">
        <v>16240</v>
      </c>
      <c r="H16" s="31">
        <v>15324</v>
      </c>
      <c r="I16" s="31">
        <v>15656</v>
      </c>
      <c r="L16" s="683"/>
      <c r="M16" s="683"/>
      <c r="N16" s="683"/>
      <c r="O16" s="683"/>
      <c r="P16" s="683"/>
    </row>
    <row r="17" spans="2:16" s="651" customFormat="1" ht="15" customHeight="1">
      <c r="C17" s="662"/>
      <c r="D17" s="655"/>
      <c r="E17" s="655"/>
      <c r="F17" s="655"/>
      <c r="G17" s="655"/>
      <c r="H17" s="655"/>
      <c r="I17" s="22"/>
    </row>
    <row r="18" spans="2:16" s="651" customFormat="1" ht="28.05" customHeight="1">
      <c r="B18" s="1168" t="s">
        <v>32</v>
      </c>
      <c r="C18" s="1168"/>
      <c r="D18" s="1168"/>
      <c r="E18" s="1161"/>
      <c r="F18" s="1161"/>
      <c r="G18" s="1161"/>
      <c r="H18" s="1161"/>
      <c r="I18" s="1161"/>
      <c r="L18" s="1158"/>
      <c r="M18" s="1158"/>
      <c r="N18" s="1158"/>
      <c r="O18" s="1158"/>
      <c r="P18" s="1158"/>
    </row>
    <row r="19" spans="2:16" s="651" customFormat="1" ht="34.5" customHeight="1">
      <c r="B19" s="1162" t="s">
        <v>33</v>
      </c>
      <c r="C19" s="1162"/>
      <c r="D19" s="1162"/>
      <c r="E19" s="1163"/>
      <c r="F19" s="1163"/>
      <c r="G19" s="1163"/>
      <c r="H19" s="1163"/>
      <c r="I19" s="1163"/>
      <c r="K19" s="664"/>
      <c r="L19" s="1159"/>
      <c r="M19" s="1159"/>
      <c r="N19" s="1159"/>
      <c r="O19" s="1159"/>
      <c r="P19" s="1159"/>
    </row>
    <row r="20" spans="2:16" s="651" customFormat="1" ht="15" customHeight="1">
      <c r="B20" s="1164"/>
      <c r="C20" s="1164"/>
      <c r="D20" s="1164"/>
      <c r="E20" s="1164"/>
      <c r="F20" s="1164"/>
      <c r="G20" s="1164"/>
      <c r="H20" s="1164"/>
      <c r="I20" s="1164"/>
      <c r="L20" s="23"/>
      <c r="M20" s="23"/>
      <c r="N20" s="23"/>
      <c r="O20" s="23"/>
      <c r="P20" s="23"/>
    </row>
    <row r="21" spans="2:16" s="651" customFormat="1" ht="27" customHeight="1">
      <c r="B21" s="1165" t="s">
        <v>5</v>
      </c>
      <c r="C21" s="1165"/>
      <c r="D21" s="1165"/>
      <c r="E21" s="25">
        <v>5.8</v>
      </c>
      <c r="F21" s="25">
        <v>4.8</v>
      </c>
      <c r="G21" s="25">
        <v>4.4000000000000004</v>
      </c>
      <c r="H21" s="25">
        <v>-5.6</v>
      </c>
      <c r="I21" s="25">
        <v>3.1</v>
      </c>
      <c r="L21" s="24"/>
      <c r="M21" s="24"/>
      <c r="N21" s="24"/>
      <c r="O21" s="24"/>
      <c r="P21" s="24"/>
    </row>
    <row r="22" spans="2:16" s="651" customFormat="1" ht="20.25" customHeight="1">
      <c r="B22" s="1157" t="s">
        <v>6</v>
      </c>
      <c r="C22" s="1157"/>
      <c r="D22" s="1157"/>
      <c r="E22" s="26">
        <v>5.9</v>
      </c>
      <c r="F22" s="26">
        <v>0.1</v>
      </c>
      <c r="G22" s="26">
        <v>2</v>
      </c>
      <c r="H22" s="26">
        <v>-2.2000000000000002</v>
      </c>
      <c r="I22" s="26">
        <v>-0.2</v>
      </c>
      <c r="L22" s="24"/>
      <c r="M22" s="24"/>
      <c r="N22" s="24"/>
      <c r="O22" s="24"/>
      <c r="P22" s="24"/>
    </row>
    <row r="23" spans="2:16" s="651" customFormat="1" ht="20.25" customHeight="1">
      <c r="B23" s="1157" t="s">
        <v>7</v>
      </c>
      <c r="C23" s="1157"/>
      <c r="D23" s="1157"/>
      <c r="E23" s="26">
        <v>0.4</v>
      </c>
      <c r="F23" s="26">
        <v>-2.2000000000000002</v>
      </c>
      <c r="G23" s="26">
        <v>-0.6</v>
      </c>
      <c r="H23" s="26">
        <v>-10.6</v>
      </c>
      <c r="I23" s="26">
        <v>0.7</v>
      </c>
      <c r="L23" s="24"/>
      <c r="M23" s="24"/>
      <c r="N23" s="24"/>
      <c r="O23" s="24"/>
      <c r="P23" s="24"/>
    </row>
    <row r="24" spans="2:16" s="651" customFormat="1" ht="20.25" customHeight="1">
      <c r="B24" s="1157" t="s">
        <v>8</v>
      </c>
      <c r="C24" s="1157"/>
      <c r="D24" s="1157"/>
      <c r="E24" s="26">
        <v>6</v>
      </c>
      <c r="F24" s="26">
        <v>5</v>
      </c>
      <c r="G24" s="26">
        <v>3.8</v>
      </c>
      <c r="H24" s="26">
        <v>-2.6</v>
      </c>
      <c r="I24" s="26">
        <v>9.5</v>
      </c>
      <c r="L24" s="24"/>
      <c r="M24" s="24"/>
      <c r="N24" s="24"/>
      <c r="O24" s="24"/>
      <c r="P24" s="24"/>
    </row>
    <row r="25" spans="2:16" s="651" customFormat="1" ht="20.25" customHeight="1">
      <c r="B25" s="1157" t="s">
        <v>9</v>
      </c>
      <c r="C25" s="1157"/>
      <c r="D25" s="1157"/>
      <c r="E25" s="26">
        <v>6.7</v>
      </c>
      <c r="F25" s="26">
        <v>4.2</v>
      </c>
      <c r="G25" s="26">
        <v>0.4</v>
      </c>
      <c r="H25" s="26">
        <v>-19.399999999999999</v>
      </c>
      <c r="I25" s="26">
        <v>-5.2</v>
      </c>
      <c r="L25" s="24"/>
      <c r="M25" s="24"/>
      <c r="N25" s="24"/>
      <c r="O25" s="24"/>
      <c r="P25" s="24"/>
    </row>
    <row r="26" spans="2:16" s="651" customFormat="1" ht="20.25" customHeight="1">
      <c r="B26" s="1157" t="s">
        <v>10</v>
      </c>
      <c r="C26" s="1157"/>
      <c r="D26" s="1157"/>
      <c r="E26" s="26">
        <v>6.3</v>
      </c>
      <c r="F26" s="26">
        <v>6.9</v>
      </c>
      <c r="G26" s="26">
        <v>6.2</v>
      </c>
      <c r="H26" s="26">
        <v>-5.5</v>
      </c>
      <c r="I26" s="26">
        <v>1.9</v>
      </c>
      <c r="L26" s="24"/>
      <c r="M26" s="24"/>
      <c r="N26" s="24"/>
      <c r="O26" s="24"/>
      <c r="P26" s="24"/>
    </row>
    <row r="27" spans="2:16" s="651" customFormat="1" ht="20.25" customHeight="1">
      <c r="B27" s="1157" t="s">
        <v>11</v>
      </c>
      <c r="C27" s="1157"/>
      <c r="D27" s="1157"/>
      <c r="E27" s="26">
        <v>13</v>
      </c>
      <c r="F27" s="26">
        <v>-8.5</v>
      </c>
      <c r="G27" s="26">
        <v>-1.8</v>
      </c>
      <c r="H27" s="26">
        <v>-5.6</v>
      </c>
      <c r="I27" s="26">
        <v>2.2000000000000002</v>
      </c>
      <c r="L27" s="682"/>
      <c r="M27" s="682"/>
      <c r="N27" s="682"/>
      <c r="O27" s="682"/>
      <c r="P27" s="682"/>
    </row>
    <row r="28" spans="2:16" s="651" customFormat="1" ht="15" customHeight="1">
      <c r="B28" s="659"/>
      <c r="C28" s="660"/>
      <c r="D28" s="29"/>
      <c r="E28" s="29"/>
      <c r="F28" s="29"/>
      <c r="G28" s="29"/>
      <c r="H28" s="29"/>
      <c r="I28" s="29"/>
      <c r="K28" s="664"/>
      <c r="L28" s="693"/>
      <c r="M28" s="693"/>
      <c r="N28" s="693"/>
      <c r="O28" s="693"/>
      <c r="P28" s="693"/>
    </row>
    <row r="29" spans="2:16" s="651" customFormat="1" ht="14.55" customHeight="1">
      <c r="B29" s="1160" t="s">
        <v>34</v>
      </c>
      <c r="C29" s="1160"/>
      <c r="D29" s="1160"/>
      <c r="E29" s="1161"/>
      <c r="F29" s="1161"/>
      <c r="G29" s="1161"/>
      <c r="H29" s="1161"/>
      <c r="I29" s="1161"/>
      <c r="L29" s="682"/>
      <c r="M29" s="682"/>
      <c r="N29" s="682"/>
      <c r="O29" s="682"/>
      <c r="P29" s="682"/>
    </row>
    <row r="30" spans="2:16" s="651" customFormat="1" ht="14.55" customHeight="1">
      <c r="B30" s="1176" t="s">
        <v>35</v>
      </c>
      <c r="C30" s="1176"/>
      <c r="D30" s="1176"/>
      <c r="E30" s="1163"/>
      <c r="F30" s="1163"/>
      <c r="G30" s="1163"/>
      <c r="H30" s="1163"/>
      <c r="I30" s="1163"/>
      <c r="K30" s="664"/>
      <c r="L30" s="683"/>
      <c r="M30" s="710"/>
      <c r="N30" s="710"/>
      <c r="O30" s="683"/>
      <c r="P30" s="683"/>
    </row>
    <row r="31" spans="2:16" s="651" customFormat="1" ht="15" customHeight="1">
      <c r="C31" s="652"/>
      <c r="D31" s="652"/>
      <c r="E31" s="652"/>
      <c r="F31" s="652"/>
      <c r="G31" s="652"/>
      <c r="H31" s="652"/>
      <c r="I31" s="716"/>
    </row>
    <row r="32" spans="2:16" s="651" customFormat="1" ht="27" customHeight="1">
      <c r="B32" s="1166" t="s">
        <v>557</v>
      </c>
      <c r="C32" s="1166"/>
      <c r="D32" s="1166"/>
      <c r="E32" s="17">
        <v>1300769</v>
      </c>
      <c r="F32" s="17">
        <v>1363766</v>
      </c>
      <c r="G32" s="17">
        <v>1424310</v>
      </c>
      <c r="H32" s="17">
        <v>1343880</v>
      </c>
      <c r="I32" s="17">
        <v>1385978</v>
      </c>
      <c r="L32" s="1158"/>
      <c r="M32" s="1158"/>
      <c r="N32" s="1158"/>
      <c r="O32" s="1158"/>
      <c r="P32" s="1158"/>
    </row>
    <row r="33" spans="2:16" s="651" customFormat="1" ht="27" customHeight="1">
      <c r="B33" s="1157" t="s">
        <v>19</v>
      </c>
      <c r="C33" s="1157"/>
      <c r="D33" s="1157"/>
      <c r="E33" s="31">
        <v>718702</v>
      </c>
      <c r="F33" s="31">
        <v>776054</v>
      </c>
      <c r="G33" s="31">
        <v>835711</v>
      </c>
      <c r="H33" s="31">
        <v>799447</v>
      </c>
      <c r="I33" s="31">
        <v>814289</v>
      </c>
      <c r="L33" s="1159"/>
      <c r="M33" s="1159"/>
      <c r="N33" s="1159"/>
      <c r="O33" s="1159"/>
      <c r="P33" s="1159"/>
    </row>
    <row r="34" spans="2:16" s="651" customFormat="1" ht="27" customHeight="1">
      <c r="B34" s="1169" t="s">
        <v>558</v>
      </c>
      <c r="C34" s="1169"/>
      <c r="D34" s="1169"/>
      <c r="E34" s="31">
        <v>164450</v>
      </c>
      <c r="F34" s="31">
        <v>170030</v>
      </c>
      <c r="G34" s="31">
        <v>173080</v>
      </c>
      <c r="H34" s="31">
        <v>179913</v>
      </c>
      <c r="I34" s="31">
        <v>191844</v>
      </c>
      <c r="L34" s="13"/>
      <c r="M34" s="13"/>
      <c r="N34" s="13"/>
      <c r="O34" s="13"/>
      <c r="P34" s="13"/>
    </row>
    <row r="35" spans="2:16" s="651" customFormat="1" ht="27" customHeight="1">
      <c r="B35" s="1169" t="s">
        <v>21</v>
      </c>
      <c r="C35" s="1169"/>
      <c r="D35" s="1169"/>
      <c r="E35" s="31">
        <v>331093</v>
      </c>
      <c r="F35" s="31">
        <v>335592</v>
      </c>
      <c r="G35" s="31">
        <v>328581</v>
      </c>
      <c r="H35" s="31">
        <v>281060</v>
      </c>
      <c r="I35" s="31">
        <v>278516</v>
      </c>
      <c r="L35" s="15"/>
      <c r="M35" s="15"/>
      <c r="N35" s="15"/>
      <c r="O35" s="15"/>
      <c r="P35" s="15"/>
    </row>
    <row r="36" spans="2:16" s="651" customFormat="1" ht="27" customHeight="1">
      <c r="B36" s="1169" t="s">
        <v>559</v>
      </c>
      <c r="C36" s="1169"/>
      <c r="D36" s="1169"/>
      <c r="E36" s="31">
        <v>1032</v>
      </c>
      <c r="F36" s="31">
        <v>-8678</v>
      </c>
      <c r="G36" s="31">
        <v>-13987</v>
      </c>
      <c r="H36" s="31">
        <v>-4346</v>
      </c>
      <c r="I36" s="31">
        <v>18631</v>
      </c>
      <c r="L36" s="15"/>
      <c r="M36" s="15"/>
      <c r="N36" s="15"/>
      <c r="O36" s="15"/>
      <c r="P36" s="15"/>
    </row>
    <row r="37" spans="2:16" s="651" customFormat="1" ht="27" customHeight="1">
      <c r="B37" s="1169" t="s">
        <v>560</v>
      </c>
      <c r="C37" s="1169"/>
      <c r="D37" s="1169"/>
      <c r="E37" s="31">
        <v>900064</v>
      </c>
      <c r="F37" s="31">
        <v>917462</v>
      </c>
      <c r="G37" s="31">
        <v>907877</v>
      </c>
      <c r="H37" s="31">
        <v>827086</v>
      </c>
      <c r="I37" s="31">
        <v>958455</v>
      </c>
      <c r="L37" s="15"/>
      <c r="M37" s="15"/>
      <c r="N37" s="15"/>
      <c r="O37" s="15"/>
      <c r="P37" s="15"/>
    </row>
    <row r="38" spans="2:16" s="651" customFormat="1" ht="27" customHeight="1">
      <c r="B38" s="1169" t="s">
        <v>556</v>
      </c>
      <c r="C38" s="1169"/>
      <c r="D38" s="1169"/>
      <c r="E38" s="31">
        <v>814571</v>
      </c>
      <c r="F38" s="31">
        <v>826694</v>
      </c>
      <c r="G38" s="31">
        <v>806952</v>
      </c>
      <c r="H38" s="31">
        <v>739280</v>
      </c>
      <c r="I38" s="31">
        <v>875756</v>
      </c>
      <c r="L38" s="15"/>
      <c r="M38" s="15"/>
      <c r="N38" s="15"/>
      <c r="O38" s="15"/>
      <c r="P38" s="15"/>
    </row>
    <row r="39" spans="2:16" s="651" customFormat="1" ht="17.55" customHeight="1">
      <c r="B39" s="706"/>
      <c r="C39" s="660"/>
      <c r="D39" s="29"/>
      <c r="E39" s="29"/>
      <c r="F39" s="29"/>
      <c r="G39" s="29"/>
      <c r="H39" s="29"/>
      <c r="I39" s="29"/>
      <c r="L39" s="15"/>
      <c r="M39" s="15"/>
      <c r="N39" s="15"/>
      <c r="O39" s="15"/>
      <c r="P39" s="15"/>
    </row>
    <row r="40" spans="2:16" s="651" customFormat="1" ht="17.55" customHeight="1">
      <c r="B40" s="706"/>
      <c r="C40" s="660"/>
      <c r="D40" s="29"/>
      <c r="E40" s="29"/>
      <c r="F40" s="29"/>
      <c r="G40" s="29"/>
      <c r="H40" s="29"/>
      <c r="I40" s="29"/>
      <c r="L40" s="15"/>
      <c r="M40" s="15"/>
      <c r="N40" s="15"/>
      <c r="O40" s="15"/>
      <c r="P40" s="15"/>
    </row>
    <row r="41" spans="2:16" s="651" customFormat="1" ht="27.75" customHeight="1">
      <c r="B41" s="1168" t="s">
        <v>36</v>
      </c>
      <c r="C41" s="1168"/>
      <c r="D41" s="1168"/>
      <c r="E41" s="29"/>
      <c r="F41" s="29"/>
      <c r="G41" s="29"/>
      <c r="H41" s="29"/>
      <c r="I41" s="29"/>
      <c r="L41" s="693"/>
      <c r="M41" s="693"/>
      <c r="N41" s="693"/>
      <c r="O41" s="693"/>
      <c r="P41" s="693"/>
    </row>
    <row r="42" spans="2:16" s="651" customFormat="1" ht="27.75" customHeight="1">
      <c r="B42" s="1162" t="s">
        <v>37</v>
      </c>
      <c r="C42" s="1162"/>
      <c r="D42" s="1162"/>
      <c r="E42" s="29"/>
      <c r="F42" s="29"/>
      <c r="G42" s="29"/>
      <c r="H42" s="29"/>
      <c r="I42" s="29"/>
      <c r="L42" s="693"/>
      <c r="M42" s="693"/>
      <c r="N42" s="693"/>
      <c r="O42" s="693"/>
      <c r="P42" s="693"/>
    </row>
    <row r="43" spans="2:16" s="651" customFormat="1" ht="15" customHeight="1">
      <c r="C43" s="652"/>
      <c r="D43" s="652"/>
      <c r="E43" s="652"/>
      <c r="F43" s="652"/>
      <c r="G43" s="652"/>
      <c r="H43" s="652"/>
      <c r="I43" s="707"/>
      <c r="L43" s="693"/>
      <c r="M43" s="693"/>
      <c r="N43" s="693"/>
      <c r="O43" s="693"/>
      <c r="P43" s="693"/>
    </row>
    <row r="44" spans="2:16" s="651" customFormat="1" ht="27" customHeight="1">
      <c r="B44" s="1166" t="s">
        <v>557</v>
      </c>
      <c r="C44" s="1166"/>
      <c r="D44" s="1166"/>
      <c r="E44" s="25">
        <v>5.8</v>
      </c>
      <c r="F44" s="25">
        <v>4.8</v>
      </c>
      <c r="G44" s="25">
        <v>4.4000000000000004</v>
      </c>
      <c r="H44" s="25">
        <v>-5.6</v>
      </c>
      <c r="I44" s="25">
        <v>3.1</v>
      </c>
      <c r="L44" s="682"/>
      <c r="M44" s="682"/>
      <c r="N44" s="682"/>
      <c r="O44" s="682"/>
      <c r="P44" s="682"/>
    </row>
    <row r="45" spans="2:16" s="651" customFormat="1" ht="27" customHeight="1">
      <c r="B45" s="1157" t="s">
        <v>19</v>
      </c>
      <c r="C45" s="1157"/>
      <c r="D45" s="1157"/>
      <c r="E45" s="26">
        <v>6.9</v>
      </c>
      <c r="F45" s="26">
        <v>8</v>
      </c>
      <c r="G45" s="26">
        <v>7.7</v>
      </c>
      <c r="H45" s="26">
        <v>-4.3</v>
      </c>
      <c r="I45" s="26">
        <v>1.9</v>
      </c>
      <c r="L45" s="683"/>
      <c r="M45" s="683"/>
      <c r="N45" s="683"/>
      <c r="O45" s="683"/>
      <c r="P45" s="683"/>
    </row>
    <row r="46" spans="2:16" s="651" customFormat="1" ht="27" customHeight="1">
      <c r="B46" s="1169" t="s">
        <v>558</v>
      </c>
      <c r="C46" s="1169"/>
      <c r="D46" s="1169"/>
      <c r="E46" s="26">
        <v>5.7</v>
      </c>
      <c r="F46" s="26">
        <v>3.4</v>
      </c>
      <c r="G46" s="26">
        <v>1.8</v>
      </c>
      <c r="H46" s="26">
        <v>3.9</v>
      </c>
      <c r="I46" s="26">
        <v>6.6</v>
      </c>
      <c r="L46" s="708"/>
      <c r="M46" s="708"/>
      <c r="N46" s="708"/>
      <c r="O46" s="708"/>
      <c r="P46" s="709"/>
    </row>
    <row r="47" spans="2:16" s="651" customFormat="1" ht="27" customHeight="1">
      <c r="B47" s="1169" t="s">
        <v>21</v>
      </c>
      <c r="C47" s="1169"/>
      <c r="D47" s="1169"/>
      <c r="E47" s="26">
        <v>6.1</v>
      </c>
      <c r="F47" s="26">
        <v>1.4</v>
      </c>
      <c r="G47" s="26">
        <v>-2.1</v>
      </c>
      <c r="H47" s="26">
        <v>-14.5</v>
      </c>
      <c r="I47" s="26">
        <v>-0.9</v>
      </c>
      <c r="L47" s="1158"/>
      <c r="M47" s="1158"/>
      <c r="N47" s="1158"/>
      <c r="O47" s="1158"/>
      <c r="P47" s="1158"/>
    </row>
    <row r="48" spans="2:16" s="651" customFormat="1" ht="27" customHeight="1">
      <c r="B48" s="1169" t="s">
        <v>559</v>
      </c>
      <c r="C48" s="1169"/>
      <c r="D48" s="1169"/>
      <c r="E48" s="31" t="s">
        <v>38</v>
      </c>
      <c r="F48" s="31" t="s">
        <v>38</v>
      </c>
      <c r="G48" s="31" t="s">
        <v>38</v>
      </c>
      <c r="H48" s="31" t="s">
        <v>38</v>
      </c>
      <c r="I48" s="31" t="s">
        <v>38</v>
      </c>
      <c r="L48" s="1159"/>
      <c r="M48" s="1159"/>
      <c r="N48" s="1159"/>
      <c r="O48" s="1159"/>
      <c r="P48" s="1159"/>
    </row>
    <row r="49" spans="1:16" s="651" customFormat="1" ht="27" customHeight="1">
      <c r="B49" s="1169" t="s">
        <v>560</v>
      </c>
      <c r="C49" s="1169"/>
      <c r="D49" s="1169"/>
      <c r="E49" s="26">
        <v>8.6999999999999993</v>
      </c>
      <c r="F49" s="26">
        <v>1.9</v>
      </c>
      <c r="G49" s="26">
        <v>-1</v>
      </c>
      <c r="H49" s="26">
        <v>-8.9</v>
      </c>
      <c r="I49" s="26">
        <v>15.9</v>
      </c>
      <c r="L49" s="23"/>
      <c r="M49" s="23"/>
      <c r="N49" s="23"/>
      <c r="O49" s="23"/>
      <c r="P49" s="23"/>
    </row>
    <row r="50" spans="1:16" s="651" customFormat="1" ht="27" customHeight="1">
      <c r="B50" s="1169" t="s">
        <v>556</v>
      </c>
      <c r="C50" s="1169"/>
      <c r="D50" s="1169"/>
      <c r="E50" s="26">
        <v>10.199999999999999</v>
      </c>
      <c r="F50" s="26">
        <v>1.5</v>
      </c>
      <c r="G50" s="26">
        <v>-2.4</v>
      </c>
      <c r="H50" s="26">
        <v>-8.4</v>
      </c>
      <c r="I50" s="26">
        <v>18.5</v>
      </c>
      <c r="L50" s="24"/>
      <c r="M50" s="24"/>
      <c r="N50" s="24"/>
      <c r="O50" s="24"/>
      <c r="P50" s="24"/>
    </row>
    <row r="51" spans="1:16" s="675" customFormat="1" ht="8.25" customHeight="1" thickBot="1">
      <c r="A51" s="676"/>
      <c r="B51" s="676"/>
      <c r="C51" s="676"/>
      <c r="D51" s="676"/>
      <c r="E51" s="676"/>
      <c r="F51" s="676"/>
      <c r="G51" s="676"/>
      <c r="H51" s="676"/>
      <c r="I51" s="676"/>
      <c r="J51" s="676"/>
      <c r="K51" s="651"/>
      <c r="L51" s="693"/>
      <c r="M51" s="693"/>
      <c r="N51" s="693"/>
      <c r="O51" s="693"/>
      <c r="P51" s="693"/>
    </row>
    <row r="52" spans="1:16" s="33" customFormat="1" ht="15" customHeight="1" thickTop="1">
      <c r="A52" s="590"/>
      <c r="B52" s="589" t="s">
        <v>704</v>
      </c>
      <c r="C52" s="581"/>
      <c r="D52" s="582"/>
      <c r="E52" s="583"/>
      <c r="F52" s="583"/>
      <c r="G52" s="583"/>
      <c r="H52" s="583"/>
      <c r="I52" s="584"/>
      <c r="J52" s="585" t="s">
        <v>26</v>
      </c>
      <c r="K52" s="16"/>
      <c r="L52" s="19"/>
      <c r="M52" s="19"/>
      <c r="N52" s="19"/>
      <c r="O52" s="19"/>
      <c r="P52" s="19"/>
    </row>
    <row r="53" spans="1:16" s="33" customFormat="1" ht="15" customHeight="1">
      <c r="A53" s="590" t="s">
        <v>512</v>
      </c>
      <c r="B53" s="589" t="s">
        <v>25</v>
      </c>
      <c r="C53" s="581"/>
      <c r="D53" s="582"/>
      <c r="E53" s="582"/>
      <c r="F53" s="582"/>
      <c r="G53" s="582"/>
      <c r="H53" s="582"/>
      <c r="I53" s="584"/>
      <c r="J53" s="586" t="s">
        <v>27</v>
      </c>
      <c r="L53" s="19"/>
      <c r="M53" s="19"/>
      <c r="N53" s="19"/>
      <c r="O53" s="19"/>
      <c r="P53" s="19"/>
    </row>
    <row r="54" spans="1:16">
      <c r="A54" s="591" t="s">
        <v>28</v>
      </c>
      <c r="B54" s="592" t="s">
        <v>29</v>
      </c>
      <c r="C54" s="584"/>
      <c r="D54" s="584"/>
      <c r="E54" s="584"/>
      <c r="F54" s="584"/>
      <c r="G54" s="584"/>
      <c r="H54" s="584"/>
      <c r="I54" s="584"/>
      <c r="J54" s="584"/>
    </row>
    <row r="55" spans="1:16">
      <c r="A55" s="580"/>
      <c r="B55" s="593" t="s">
        <v>685</v>
      </c>
      <c r="C55" s="580"/>
      <c r="D55" s="580"/>
      <c r="E55" s="580"/>
      <c r="F55" s="580"/>
      <c r="G55" s="580"/>
      <c r="H55" s="580"/>
      <c r="I55" s="580"/>
      <c r="J55" s="580"/>
    </row>
  </sheetData>
  <mergeCells count="64">
    <mergeCell ref="O32:O33"/>
    <mergeCell ref="P32:P33"/>
    <mergeCell ref="L47:L48"/>
    <mergeCell ref="M47:M48"/>
    <mergeCell ref="N47:N48"/>
    <mergeCell ref="O47:O48"/>
    <mergeCell ref="P47:P48"/>
    <mergeCell ref="N32:N33"/>
    <mergeCell ref="B49:D49"/>
    <mergeCell ref="B50:D50"/>
    <mergeCell ref="L5:L6"/>
    <mergeCell ref="M5:M6"/>
    <mergeCell ref="N5:N6"/>
    <mergeCell ref="L18:L19"/>
    <mergeCell ref="M18:M19"/>
    <mergeCell ref="N18:N19"/>
    <mergeCell ref="B29:D29"/>
    <mergeCell ref="B45:D45"/>
    <mergeCell ref="B46:D46"/>
    <mergeCell ref="B47:D47"/>
    <mergeCell ref="B48:D48"/>
    <mergeCell ref="B41:D41"/>
    <mergeCell ref="B42:D42"/>
    <mergeCell ref="B44:D44"/>
    <mergeCell ref="B38:D38"/>
    <mergeCell ref="B32:D32"/>
    <mergeCell ref="B30:D30"/>
    <mergeCell ref="L32:L33"/>
    <mergeCell ref="M32:M33"/>
    <mergeCell ref="E30:I30"/>
    <mergeCell ref="B33:D33"/>
    <mergeCell ref="B34:D34"/>
    <mergeCell ref="B35:D35"/>
    <mergeCell ref="B36:D36"/>
    <mergeCell ref="B37:D37"/>
    <mergeCell ref="B24:D24"/>
    <mergeCell ref="B25:D25"/>
    <mergeCell ref="B26:D26"/>
    <mergeCell ref="B27:D27"/>
    <mergeCell ref="E29:I29"/>
    <mergeCell ref="B23:D23"/>
    <mergeCell ref="B18:D18"/>
    <mergeCell ref="E18:I18"/>
    <mergeCell ref="O18:O19"/>
    <mergeCell ref="P18:P19"/>
    <mergeCell ref="B19:D19"/>
    <mergeCell ref="E19:I19"/>
    <mergeCell ref="B20:I20"/>
    <mergeCell ref="B21:D21"/>
    <mergeCell ref="B22:D22"/>
    <mergeCell ref="B12:D12"/>
    <mergeCell ref="B13:D13"/>
    <mergeCell ref="B14:D14"/>
    <mergeCell ref="B15:D15"/>
    <mergeCell ref="B16:D16"/>
    <mergeCell ref="B11:D11"/>
    <mergeCell ref="B5:I5"/>
    <mergeCell ref="O5:O6"/>
    <mergeCell ref="P5:P6"/>
    <mergeCell ref="B6:C6"/>
    <mergeCell ref="B7:D7"/>
    <mergeCell ref="B8:D8"/>
    <mergeCell ref="B9:I9"/>
    <mergeCell ref="B10:D10"/>
  </mergeCells>
  <conditionalFormatting sqref="C28 C39:C40">
    <cfRule type="cellIs" dxfId="106" priority="1" stopIfTrue="1" operator="lessThan">
      <formula>0</formula>
    </cfRule>
  </conditionalFormatting>
  <printOptions horizontalCentered="1"/>
  <pageMargins left="0.55118110236220474" right="0.55118110236220474" top="0.55118110236220474" bottom="0.55118110236220474" header="0.55118110236220474" footer="0.55118110236220474"/>
  <pageSetup paperSize="9" scale="64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AAD5-2EB5-40F7-BC37-959568B25032}">
  <dimension ref="A1:K59"/>
  <sheetViews>
    <sheetView view="pageBreakPreview" zoomScale="70" zoomScaleNormal="100" zoomScaleSheetLayoutView="70" workbookViewId="0">
      <selection activeCell="B3" sqref="B3:B5"/>
    </sheetView>
  </sheetViews>
  <sheetFormatPr defaultColWidth="9.19921875" defaultRowHeight="14.25"/>
  <cols>
    <col min="1" max="1" width="1.73046875" style="106" customWidth="1"/>
    <col min="2" max="2" width="11.796875" style="106" customWidth="1"/>
    <col min="3" max="3" width="26.46484375" style="106" customWidth="1"/>
    <col min="4" max="4" width="14" style="106" customWidth="1"/>
    <col min="5" max="5" width="13.46484375" style="106" customWidth="1"/>
    <col min="6" max="6" width="13.19921875" style="106" customWidth="1"/>
    <col min="7" max="7" width="13.46484375" style="106" customWidth="1"/>
    <col min="8" max="8" width="12.46484375" style="106" bestFit="1" customWidth="1"/>
    <col min="9" max="9" width="14.19921875" style="106" customWidth="1"/>
    <col min="10" max="10" width="1.73046875" style="106" customWidth="1"/>
    <col min="11" max="11" width="20.73046875" style="106" customWidth="1"/>
    <col min="12" max="16384" width="9.19921875" style="106"/>
  </cols>
  <sheetData>
    <row r="1" spans="1:10" ht="8.25" customHeight="1"/>
    <row r="2" spans="1:10" ht="8.25" customHeight="1"/>
    <row r="3" spans="1:10" ht="16.5" customHeight="1">
      <c r="B3" s="107" t="s">
        <v>193</v>
      </c>
      <c r="C3" s="4" t="s">
        <v>246</v>
      </c>
      <c r="F3" s="108"/>
    </row>
    <row r="4" spans="1:10" ht="16.5" customHeight="1">
      <c r="B4" s="109" t="s">
        <v>1042</v>
      </c>
      <c r="C4" s="6" t="s">
        <v>690</v>
      </c>
      <c r="D4" s="110"/>
      <c r="E4" s="110"/>
      <c r="F4" s="108"/>
    </row>
    <row r="5" spans="1:10" ht="13.15" customHeight="1" thickBot="1">
      <c r="A5" s="111"/>
      <c r="B5" s="111"/>
      <c r="C5" s="111"/>
      <c r="D5" s="111"/>
      <c r="E5" s="111"/>
      <c r="F5" s="80"/>
    </row>
    <row r="6" spans="1:10" s="67" customFormat="1" ht="43.15" customHeight="1" thickBot="1">
      <c r="A6" s="9"/>
      <c r="B6" s="1171" t="s">
        <v>233</v>
      </c>
      <c r="C6" s="1185"/>
      <c r="D6" s="9"/>
      <c r="E6" s="9"/>
      <c r="F6" s="10">
        <v>2017</v>
      </c>
      <c r="G6" s="10">
        <v>2018</v>
      </c>
      <c r="H6" s="10">
        <v>2019</v>
      </c>
      <c r="I6" s="10">
        <v>2020</v>
      </c>
      <c r="J6" s="10"/>
    </row>
    <row r="7" spans="1:10" s="67" customFormat="1" ht="16.5" customHeight="1">
      <c r="B7" s="112"/>
      <c r="C7" s="113"/>
      <c r="D7" s="114"/>
      <c r="E7" s="114"/>
      <c r="F7" s="114"/>
      <c r="G7" s="82"/>
      <c r="H7" s="115"/>
      <c r="I7" s="115"/>
      <c r="J7" s="115"/>
    </row>
    <row r="8" spans="1:10" s="67" customFormat="1" ht="16.5" customHeight="1">
      <c r="B8" s="30" t="s">
        <v>248</v>
      </c>
      <c r="C8" s="113"/>
      <c r="D8" s="114"/>
      <c r="E8" s="114"/>
      <c r="F8" s="205">
        <v>131</v>
      </c>
      <c r="G8" s="82">
        <v>129</v>
      </c>
      <c r="H8" s="206">
        <v>129</v>
      </c>
      <c r="I8" s="206">
        <v>137</v>
      </c>
      <c r="J8" s="115"/>
    </row>
    <row r="9" spans="1:10" s="67" customFormat="1" ht="15" customHeight="1">
      <c r="B9" s="117" t="s">
        <v>235</v>
      </c>
      <c r="C9" s="113"/>
      <c r="D9" s="121"/>
      <c r="E9" s="121"/>
      <c r="F9" s="197">
        <v>83</v>
      </c>
      <c r="G9" s="197">
        <v>81</v>
      </c>
      <c r="H9" s="197">
        <v>87</v>
      </c>
      <c r="I9" s="197">
        <v>91</v>
      </c>
      <c r="J9" s="115"/>
    </row>
    <row r="10" spans="1:10" s="67" customFormat="1" ht="15" customHeight="1">
      <c r="B10" s="117" t="s">
        <v>236</v>
      </c>
      <c r="C10" s="113"/>
      <c r="D10" s="121"/>
      <c r="E10" s="121"/>
      <c r="F10" s="197">
        <v>48</v>
      </c>
      <c r="G10" s="197">
        <v>48</v>
      </c>
      <c r="H10" s="197">
        <v>42</v>
      </c>
      <c r="I10" s="197">
        <v>49</v>
      </c>
      <c r="J10" s="115"/>
    </row>
    <row r="11" spans="1:10" s="67" customFormat="1" ht="16.5" customHeight="1">
      <c r="B11" s="112"/>
      <c r="C11" s="113"/>
      <c r="D11" s="114"/>
      <c r="E11" s="114"/>
      <c r="F11" s="114"/>
      <c r="G11" s="82"/>
      <c r="H11" s="115"/>
      <c r="I11" s="115"/>
      <c r="J11" s="115"/>
    </row>
    <row r="12" spans="1:10" s="67" customFormat="1" ht="15" customHeight="1">
      <c r="B12" s="116" t="s">
        <v>249</v>
      </c>
      <c r="C12" s="113"/>
      <c r="D12" s="114"/>
      <c r="E12" s="114"/>
      <c r="F12" s="114"/>
      <c r="G12" s="82"/>
      <c r="H12" s="115"/>
      <c r="I12" s="115"/>
      <c r="J12" s="115"/>
    </row>
    <row r="13" spans="1:10" s="67" customFormat="1" ht="15" customHeight="1">
      <c r="B13" s="117" t="s">
        <v>248</v>
      </c>
      <c r="C13" s="113"/>
      <c r="D13" s="114"/>
      <c r="E13" s="114"/>
      <c r="F13" s="205">
        <v>1</v>
      </c>
      <c r="G13" s="205">
        <v>1</v>
      </c>
      <c r="H13" s="207">
        <v>1</v>
      </c>
      <c r="I13" s="207">
        <v>1</v>
      </c>
      <c r="J13" s="115"/>
    </row>
    <row r="14" spans="1:10" s="67" customFormat="1" ht="15" customHeight="1">
      <c r="B14" s="117" t="s">
        <v>235</v>
      </c>
      <c r="C14" s="113"/>
      <c r="D14" s="121"/>
      <c r="E14" s="121"/>
      <c r="F14" s="197">
        <v>1</v>
      </c>
      <c r="G14" s="197">
        <v>1</v>
      </c>
      <c r="H14" s="208" t="s">
        <v>250</v>
      </c>
      <c r="I14" s="208" t="s">
        <v>250</v>
      </c>
      <c r="J14" s="115"/>
    </row>
    <row r="15" spans="1:10" s="67" customFormat="1" ht="15" customHeight="1">
      <c r="B15" s="117" t="s">
        <v>236</v>
      </c>
      <c r="C15" s="113"/>
      <c r="D15" s="121"/>
      <c r="E15" s="121"/>
      <c r="F15" s="208" t="s">
        <v>250</v>
      </c>
      <c r="G15" s="208" t="s">
        <v>250</v>
      </c>
      <c r="H15" s="197">
        <v>1</v>
      </c>
      <c r="I15" s="197">
        <v>1</v>
      </c>
      <c r="J15" s="115"/>
    </row>
    <row r="16" spans="1:10" s="67" customFormat="1" ht="16.5" customHeight="1">
      <c r="B16" s="112"/>
      <c r="C16" s="113"/>
      <c r="D16" s="197"/>
      <c r="E16" s="197"/>
      <c r="F16" s="197"/>
      <c r="G16" s="197"/>
      <c r="H16" s="197"/>
      <c r="I16" s="197"/>
      <c r="J16" s="115"/>
    </row>
    <row r="17" spans="2:10" s="67" customFormat="1" ht="15" customHeight="1">
      <c r="B17" s="116" t="s">
        <v>251</v>
      </c>
      <c r="C17" s="113"/>
      <c r="D17" s="114"/>
      <c r="E17" s="114"/>
      <c r="F17" s="114"/>
      <c r="G17" s="82"/>
      <c r="H17" s="115"/>
      <c r="I17" s="115"/>
      <c r="J17" s="115"/>
    </row>
    <row r="18" spans="2:10" s="67" customFormat="1" ht="15" customHeight="1">
      <c r="B18" s="117" t="s">
        <v>248</v>
      </c>
      <c r="C18" s="113"/>
      <c r="D18" s="114"/>
      <c r="E18" s="114"/>
      <c r="F18" s="205">
        <v>1</v>
      </c>
      <c r="G18" s="205">
        <v>1</v>
      </c>
      <c r="H18" s="207">
        <v>1</v>
      </c>
      <c r="I18" s="207">
        <v>1</v>
      </c>
      <c r="J18" s="115"/>
    </row>
    <row r="19" spans="2:10" s="67" customFormat="1" ht="15" customHeight="1">
      <c r="B19" s="117" t="s">
        <v>235</v>
      </c>
      <c r="C19" s="113"/>
      <c r="D19" s="121"/>
      <c r="E19" s="121"/>
      <c r="F19" s="197">
        <v>1</v>
      </c>
      <c r="G19" s="197">
        <v>1</v>
      </c>
      <c r="H19" s="208" t="s">
        <v>250</v>
      </c>
      <c r="I19" s="208" t="s">
        <v>250</v>
      </c>
      <c r="J19" s="115"/>
    </row>
    <row r="20" spans="2:10" s="67" customFormat="1" ht="15" customHeight="1">
      <c r="B20" s="117" t="s">
        <v>236</v>
      </c>
      <c r="C20" s="113"/>
      <c r="D20" s="121"/>
      <c r="E20" s="121"/>
      <c r="F20" s="208" t="s">
        <v>250</v>
      </c>
      <c r="G20" s="208" t="s">
        <v>250</v>
      </c>
      <c r="H20" s="197">
        <v>1</v>
      </c>
      <c r="I20" s="197">
        <v>1</v>
      </c>
      <c r="J20" s="115"/>
    </row>
    <row r="21" spans="2:10" s="67" customFormat="1" ht="16.5" customHeight="1">
      <c r="B21" s="112"/>
      <c r="C21" s="113"/>
      <c r="D21" s="197"/>
      <c r="E21" s="197"/>
      <c r="F21" s="197"/>
      <c r="G21" s="197"/>
      <c r="H21" s="197"/>
      <c r="I21" s="197"/>
      <c r="J21" s="115"/>
    </row>
    <row r="22" spans="2:10" s="67" customFormat="1" ht="15" customHeight="1">
      <c r="B22" s="116" t="s">
        <v>252</v>
      </c>
      <c r="C22" s="113"/>
      <c r="D22" s="114"/>
      <c r="E22" s="114"/>
      <c r="F22" s="114"/>
      <c r="G22" s="82"/>
      <c r="H22" s="115"/>
      <c r="I22" s="115"/>
      <c r="J22" s="115"/>
    </row>
    <row r="23" spans="2:10" s="67" customFormat="1" ht="15" customHeight="1">
      <c r="B23" s="117" t="s">
        <v>248</v>
      </c>
      <c r="C23" s="113"/>
      <c r="D23" s="114"/>
      <c r="E23" s="114"/>
      <c r="F23" s="205">
        <v>1</v>
      </c>
      <c r="G23" s="205">
        <v>1</v>
      </c>
      <c r="H23" s="207">
        <v>1</v>
      </c>
      <c r="I23" s="207">
        <v>1</v>
      </c>
      <c r="J23" s="115"/>
    </row>
    <row r="24" spans="2:10" s="67" customFormat="1" ht="15" customHeight="1">
      <c r="B24" s="117" t="s">
        <v>235</v>
      </c>
      <c r="C24" s="113"/>
      <c r="D24" s="121"/>
      <c r="E24" s="121"/>
      <c r="F24" s="197">
        <v>1</v>
      </c>
      <c r="G24" s="208" t="s">
        <v>250</v>
      </c>
      <c r="H24" s="208" t="s">
        <v>250</v>
      </c>
      <c r="I24" s="197">
        <v>1</v>
      </c>
      <c r="J24" s="115"/>
    </row>
    <row r="25" spans="2:10" s="67" customFormat="1" ht="15" customHeight="1">
      <c r="B25" s="117" t="s">
        <v>236</v>
      </c>
      <c r="C25" s="113"/>
      <c r="D25" s="121"/>
      <c r="E25" s="121"/>
      <c r="F25" s="208" t="s">
        <v>250</v>
      </c>
      <c r="G25" s="208">
        <v>1</v>
      </c>
      <c r="H25" s="197">
        <v>1</v>
      </c>
      <c r="I25" s="208" t="s">
        <v>250</v>
      </c>
      <c r="J25" s="115"/>
    </row>
    <row r="26" spans="2:10" s="67" customFormat="1" ht="16.5" customHeight="1">
      <c r="B26" s="112"/>
      <c r="C26" s="113"/>
      <c r="D26" s="197"/>
      <c r="E26" s="197"/>
      <c r="F26" s="197"/>
      <c r="G26" s="197"/>
      <c r="H26" s="197"/>
      <c r="I26" s="197"/>
      <c r="J26" s="115"/>
    </row>
    <row r="27" spans="2:10" s="67" customFormat="1" ht="15" customHeight="1">
      <c r="B27" s="116" t="s">
        <v>253</v>
      </c>
      <c r="C27" s="113"/>
      <c r="D27" s="114"/>
      <c r="E27" s="114"/>
      <c r="F27" s="114"/>
      <c r="G27" s="82"/>
      <c r="H27" s="115"/>
      <c r="I27" s="115"/>
      <c r="J27" s="115"/>
    </row>
    <row r="28" spans="2:10" s="67" customFormat="1" ht="15" customHeight="1">
      <c r="B28" s="117" t="s">
        <v>248</v>
      </c>
      <c r="C28" s="113"/>
      <c r="D28" s="114"/>
      <c r="E28" s="114"/>
      <c r="F28" s="205">
        <v>1</v>
      </c>
      <c r="G28" s="205">
        <v>1</v>
      </c>
      <c r="H28" s="207">
        <v>1</v>
      </c>
      <c r="I28" s="207">
        <v>1</v>
      </c>
      <c r="J28" s="115"/>
    </row>
    <row r="29" spans="2:10" s="67" customFormat="1" ht="15" customHeight="1">
      <c r="B29" s="117" t="s">
        <v>235</v>
      </c>
      <c r="C29" s="113"/>
      <c r="D29" s="121"/>
      <c r="E29" s="121"/>
      <c r="F29" s="197">
        <v>1</v>
      </c>
      <c r="G29" s="208">
        <v>1</v>
      </c>
      <c r="H29" s="208">
        <v>1</v>
      </c>
      <c r="I29" s="197">
        <v>1</v>
      </c>
      <c r="J29" s="115"/>
    </row>
    <row r="30" spans="2:10" s="67" customFormat="1" ht="15" customHeight="1">
      <c r="B30" s="117" t="s">
        <v>236</v>
      </c>
      <c r="C30" s="113"/>
      <c r="D30" s="121"/>
      <c r="E30" s="121"/>
      <c r="F30" s="208" t="s">
        <v>250</v>
      </c>
      <c r="G30" s="208" t="s">
        <v>250</v>
      </c>
      <c r="H30" s="208" t="s">
        <v>250</v>
      </c>
      <c r="I30" s="208" t="s">
        <v>250</v>
      </c>
      <c r="J30" s="115"/>
    </row>
    <row r="31" spans="2:10" s="67" customFormat="1" ht="16.5" customHeight="1">
      <c r="B31" s="112"/>
      <c r="C31" s="113"/>
      <c r="D31" s="114"/>
      <c r="E31" s="114"/>
      <c r="F31" s="114"/>
      <c r="G31" s="82"/>
      <c r="H31" s="115"/>
      <c r="I31" s="115"/>
      <c r="J31" s="115"/>
    </row>
    <row r="32" spans="2:10" s="67" customFormat="1" ht="15" customHeight="1">
      <c r="B32" s="116" t="s">
        <v>254</v>
      </c>
      <c r="C32" s="113"/>
      <c r="D32" s="114"/>
      <c r="E32" s="114"/>
      <c r="F32" s="114"/>
      <c r="G32" s="82"/>
      <c r="H32" s="115"/>
      <c r="I32" s="115"/>
      <c r="J32" s="115"/>
    </row>
    <row r="33" spans="2:10" s="67" customFormat="1" ht="15" customHeight="1">
      <c r="B33" s="117" t="s">
        <v>248</v>
      </c>
      <c r="C33" s="113"/>
      <c r="D33" s="114"/>
      <c r="E33" s="114"/>
      <c r="F33" s="205">
        <v>11</v>
      </c>
      <c r="G33" s="205">
        <v>9</v>
      </c>
      <c r="H33" s="207">
        <v>9</v>
      </c>
      <c r="I33" s="207">
        <v>10</v>
      </c>
      <c r="J33" s="115"/>
    </row>
    <row r="34" spans="2:10" s="67" customFormat="1" ht="15" customHeight="1">
      <c r="B34" s="117" t="s">
        <v>235</v>
      </c>
      <c r="C34" s="113"/>
      <c r="D34" s="121"/>
      <c r="E34" s="121"/>
      <c r="F34" s="197">
        <v>4</v>
      </c>
      <c r="G34" s="197">
        <v>5</v>
      </c>
      <c r="H34" s="197">
        <v>5</v>
      </c>
      <c r="I34" s="197">
        <v>4</v>
      </c>
      <c r="J34" s="115"/>
    </row>
    <row r="35" spans="2:10" s="67" customFormat="1" ht="15" customHeight="1">
      <c r="B35" s="117" t="s">
        <v>236</v>
      </c>
      <c r="C35" s="113"/>
      <c r="D35" s="121"/>
      <c r="E35" s="121"/>
      <c r="F35" s="197">
        <v>7</v>
      </c>
      <c r="G35" s="197">
        <v>4</v>
      </c>
      <c r="H35" s="197">
        <v>4</v>
      </c>
      <c r="I35" s="197">
        <v>5</v>
      </c>
      <c r="J35" s="115"/>
    </row>
    <row r="36" spans="2:10" s="67" customFormat="1" ht="16.5" customHeight="1">
      <c r="B36" s="112"/>
      <c r="C36" s="113"/>
      <c r="D36" s="197"/>
      <c r="E36" s="197"/>
      <c r="F36" s="197"/>
      <c r="G36" s="197"/>
      <c r="H36" s="197"/>
      <c r="I36" s="197"/>
      <c r="J36" s="115"/>
    </row>
    <row r="37" spans="2:10" s="67" customFormat="1" ht="15" customHeight="1">
      <c r="B37" s="80" t="s">
        <v>255</v>
      </c>
      <c r="C37" s="113"/>
      <c r="D37" s="114"/>
      <c r="E37" s="114"/>
      <c r="F37" s="114"/>
      <c r="G37" s="82"/>
      <c r="H37" s="115"/>
      <c r="I37" s="115"/>
      <c r="J37" s="115"/>
    </row>
    <row r="38" spans="2:10" s="67" customFormat="1" ht="15" customHeight="1">
      <c r="B38" s="117" t="s">
        <v>248</v>
      </c>
      <c r="C38" s="113"/>
      <c r="D38" s="114"/>
      <c r="E38" s="114"/>
      <c r="F38" s="205">
        <v>27</v>
      </c>
      <c r="G38" s="205">
        <v>25</v>
      </c>
      <c r="H38" s="207">
        <v>24</v>
      </c>
      <c r="I38" s="207">
        <v>26</v>
      </c>
      <c r="J38" s="115"/>
    </row>
    <row r="39" spans="2:10" s="67" customFormat="1" ht="15" customHeight="1">
      <c r="B39" s="117" t="s">
        <v>235</v>
      </c>
      <c r="C39" s="113"/>
      <c r="D39" s="121"/>
      <c r="E39" s="121"/>
      <c r="F39" s="197">
        <v>14</v>
      </c>
      <c r="G39" s="197">
        <v>13</v>
      </c>
      <c r="H39" s="197">
        <v>13</v>
      </c>
      <c r="I39" s="197">
        <v>18</v>
      </c>
      <c r="J39" s="115"/>
    </row>
    <row r="40" spans="2:10" s="67" customFormat="1" ht="15" customHeight="1">
      <c r="B40" s="117" t="s">
        <v>236</v>
      </c>
      <c r="C40" s="113"/>
      <c r="D40" s="121"/>
      <c r="E40" s="121"/>
      <c r="F40" s="197">
        <v>13</v>
      </c>
      <c r="G40" s="197">
        <v>12</v>
      </c>
      <c r="H40" s="197">
        <v>11</v>
      </c>
      <c r="I40" s="197">
        <v>8</v>
      </c>
      <c r="J40" s="115"/>
    </row>
    <row r="41" spans="2:10" s="67" customFormat="1" ht="16.5" customHeight="1">
      <c r="B41" s="112"/>
      <c r="C41" s="113"/>
      <c r="D41" s="197"/>
      <c r="E41" s="197"/>
      <c r="F41" s="197"/>
      <c r="G41" s="197"/>
      <c r="H41" s="197"/>
      <c r="I41" s="197"/>
      <c r="J41" s="115"/>
    </row>
    <row r="42" spans="2:10" s="67" customFormat="1" ht="15" customHeight="1">
      <c r="B42" s="116" t="s">
        <v>256</v>
      </c>
      <c r="C42" s="113"/>
      <c r="D42" s="114"/>
      <c r="E42" s="114"/>
      <c r="F42" s="114"/>
      <c r="G42" s="82"/>
      <c r="H42" s="115"/>
      <c r="I42" s="115"/>
      <c r="J42" s="115"/>
    </row>
    <row r="43" spans="2:10" s="67" customFormat="1" ht="15" customHeight="1">
      <c r="B43" s="117" t="s">
        <v>248</v>
      </c>
      <c r="C43" s="113"/>
      <c r="D43" s="114"/>
      <c r="E43" s="114"/>
      <c r="F43" s="205">
        <v>55</v>
      </c>
      <c r="G43" s="205">
        <v>58</v>
      </c>
      <c r="H43" s="207">
        <v>59</v>
      </c>
      <c r="I43" s="207">
        <v>58</v>
      </c>
      <c r="J43" s="115"/>
    </row>
    <row r="44" spans="2:10" s="67" customFormat="1" ht="15" customHeight="1">
      <c r="B44" s="117" t="s">
        <v>235</v>
      </c>
      <c r="C44" s="113"/>
      <c r="D44" s="121"/>
      <c r="E44" s="121"/>
      <c r="F44" s="197">
        <v>33</v>
      </c>
      <c r="G44" s="197">
        <v>37</v>
      </c>
      <c r="H44" s="197">
        <v>42</v>
      </c>
      <c r="I44" s="197">
        <v>40</v>
      </c>
      <c r="J44" s="115"/>
    </row>
    <row r="45" spans="2:10" s="67" customFormat="1" ht="15" customHeight="1">
      <c r="B45" s="117" t="s">
        <v>236</v>
      </c>
      <c r="C45" s="113"/>
      <c r="D45" s="121"/>
      <c r="E45" s="121"/>
      <c r="F45" s="197">
        <v>22</v>
      </c>
      <c r="G45" s="197">
        <v>21</v>
      </c>
      <c r="H45" s="197">
        <v>17</v>
      </c>
      <c r="I45" s="197">
        <v>18</v>
      </c>
      <c r="J45" s="115"/>
    </row>
    <row r="46" spans="2:10" s="67" customFormat="1" ht="16.5" customHeight="1">
      <c r="B46" s="112"/>
      <c r="C46" s="113"/>
      <c r="D46" s="197"/>
      <c r="E46" s="197"/>
      <c r="F46" s="197"/>
      <c r="G46" s="197"/>
      <c r="H46" s="197"/>
      <c r="I46" s="197"/>
      <c r="J46" s="115"/>
    </row>
    <row r="47" spans="2:10" s="67" customFormat="1" ht="15" customHeight="1">
      <c r="B47" s="116" t="s">
        <v>257</v>
      </c>
      <c r="C47" s="113"/>
      <c r="D47" s="114"/>
      <c r="E47" s="114"/>
      <c r="F47" s="114"/>
      <c r="G47" s="82"/>
      <c r="H47" s="115"/>
      <c r="I47" s="115"/>
      <c r="J47" s="115"/>
    </row>
    <row r="48" spans="2:10" s="67" customFormat="1" ht="15" customHeight="1">
      <c r="B48" s="117" t="s">
        <v>248</v>
      </c>
      <c r="C48" s="113"/>
      <c r="D48" s="114"/>
      <c r="E48" s="114"/>
      <c r="F48" s="205">
        <v>34</v>
      </c>
      <c r="G48" s="205">
        <v>33</v>
      </c>
      <c r="H48" s="207">
        <v>33</v>
      </c>
      <c r="I48" s="207">
        <v>39</v>
      </c>
      <c r="J48" s="115"/>
    </row>
    <row r="49" spans="1:11" s="67" customFormat="1" ht="15" customHeight="1">
      <c r="B49" s="117" t="s">
        <v>235</v>
      </c>
      <c r="C49" s="113"/>
      <c r="D49" s="121"/>
      <c r="E49" s="121"/>
      <c r="F49" s="197">
        <v>25</v>
      </c>
      <c r="G49" s="197">
        <v>23</v>
      </c>
      <c r="H49" s="197">
        <v>8</v>
      </c>
      <c r="I49" s="197">
        <v>27</v>
      </c>
      <c r="J49" s="115"/>
    </row>
    <row r="50" spans="1:11" s="67" customFormat="1" ht="15" customHeight="1">
      <c r="B50" s="117" t="s">
        <v>236</v>
      </c>
      <c r="C50" s="113"/>
      <c r="D50" s="121"/>
      <c r="E50" s="121"/>
      <c r="F50" s="197">
        <v>9</v>
      </c>
      <c r="G50" s="197">
        <v>10</v>
      </c>
      <c r="H50" s="197">
        <v>25</v>
      </c>
      <c r="I50" s="197">
        <v>12</v>
      </c>
      <c r="J50" s="115"/>
    </row>
    <row r="51" spans="1:11" s="80" customFormat="1" ht="15" customHeight="1">
      <c r="B51" s="116"/>
      <c r="C51" s="198"/>
      <c r="D51" s="122"/>
      <c r="E51" s="122"/>
      <c r="F51" s="119"/>
      <c r="G51" s="120"/>
      <c r="H51" s="115"/>
      <c r="I51" s="115"/>
      <c r="J51" s="115"/>
      <c r="K51" s="67"/>
    </row>
    <row r="52" spans="1:11" s="110" customFormat="1" ht="8.25" customHeight="1">
      <c r="B52" s="123"/>
      <c r="C52" s="116"/>
      <c r="D52" s="199"/>
      <c r="E52" s="124"/>
      <c r="F52" s="124"/>
      <c r="G52" s="125"/>
      <c r="H52" s="124"/>
      <c r="I52" s="124"/>
      <c r="J52" s="124"/>
    </row>
    <row r="53" spans="1:11" s="110" customFormat="1" ht="8.25" customHeight="1" thickBot="1">
      <c r="A53" s="209"/>
      <c r="B53" s="209"/>
      <c r="C53" s="209"/>
      <c r="D53" s="210"/>
      <c r="E53" s="210"/>
      <c r="F53" s="210"/>
      <c r="G53" s="210"/>
      <c r="H53" s="210"/>
      <c r="I53" s="210"/>
      <c r="J53" s="210"/>
    </row>
    <row r="54" spans="1:11" s="110" customFormat="1" ht="15" customHeight="1">
      <c r="D54" s="201"/>
      <c r="E54" s="202"/>
      <c r="F54" s="124"/>
      <c r="G54" s="201"/>
      <c r="H54" s="201"/>
      <c r="I54" s="201"/>
      <c r="J54" s="38" t="s">
        <v>258</v>
      </c>
    </row>
    <row r="55" spans="1:11" s="110" customFormat="1" ht="15" customHeight="1">
      <c r="B55" s="127"/>
      <c r="C55" s="35"/>
      <c r="D55" s="35"/>
      <c r="E55" s="35"/>
      <c r="G55" s="35"/>
      <c r="H55" s="35"/>
      <c r="I55" s="35"/>
      <c r="J55" s="39" t="s">
        <v>259</v>
      </c>
    </row>
    <row r="56" spans="1:11" s="110" customFormat="1" ht="15" customHeight="1">
      <c r="B56" s="127"/>
      <c r="C56" s="35"/>
      <c r="D56" s="35"/>
      <c r="E56" s="35"/>
      <c r="G56" s="35"/>
      <c r="H56" s="35"/>
      <c r="I56" s="35"/>
      <c r="J56" s="39"/>
    </row>
    <row r="57" spans="1:11" s="110" customFormat="1" ht="15" customHeight="1">
      <c r="A57" s="35"/>
      <c r="B57" s="35"/>
      <c r="C57" s="35"/>
      <c r="D57" s="35"/>
      <c r="E57" s="35"/>
      <c r="G57" s="35"/>
      <c r="H57" s="35"/>
      <c r="I57" s="35"/>
      <c r="J57" s="39"/>
    </row>
    <row r="58" spans="1:11" s="132" customFormat="1" ht="15" customHeight="1">
      <c r="A58" s="106"/>
      <c r="B58" s="203"/>
      <c r="C58" s="80"/>
      <c r="D58" s="129"/>
      <c r="E58" s="129"/>
      <c r="F58" s="129"/>
      <c r="G58" s="106"/>
      <c r="H58" s="110"/>
      <c r="I58" s="110"/>
      <c r="J58" s="110"/>
    </row>
    <row r="59" spans="1:11" s="132" customFormat="1" ht="15" customHeight="1">
      <c r="A59" s="106"/>
      <c r="B59" s="204"/>
      <c r="C59" s="80"/>
      <c r="D59" s="129"/>
      <c r="E59" s="129"/>
      <c r="F59" s="129"/>
      <c r="G59" s="106"/>
      <c r="H59" s="110"/>
      <c r="I59" s="110"/>
      <c r="J59" s="110"/>
    </row>
  </sheetData>
  <mergeCells count="1">
    <mergeCell ref="B6:C6"/>
  </mergeCells>
  <conditionalFormatting sqref="C51">
    <cfRule type="cellIs" dxfId="6" priority="1" stopIfTrue="1" operator="lessThan">
      <formula>0</formula>
    </cfRule>
  </conditionalFormatting>
  <printOptions horizontalCentered="1"/>
  <pageMargins left="0.55118110236220474" right="0.55118110236220474" top="0.55118110236220474" bottom="0.55118110236220474" header="0.55118110236220474" footer="0.55118110236220474"/>
  <pageSetup paperSize="9" scale="74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9BCE-D7CE-46ED-A4C7-57E88948D944}">
  <dimension ref="A1:K44"/>
  <sheetViews>
    <sheetView view="pageBreakPreview" zoomScale="70" zoomScaleNormal="100" zoomScaleSheetLayoutView="70" workbookViewId="0">
      <selection activeCell="B3" sqref="B3:B4"/>
    </sheetView>
  </sheetViews>
  <sheetFormatPr defaultColWidth="9.19921875" defaultRowHeight="14.25"/>
  <cols>
    <col min="1" max="1" width="1.73046875" style="106" customWidth="1"/>
    <col min="2" max="2" width="11.796875" style="106" customWidth="1"/>
    <col min="3" max="3" width="26.46484375" style="106" customWidth="1"/>
    <col min="4" max="4" width="14" style="106" customWidth="1"/>
    <col min="5" max="5" width="13.46484375" style="106" customWidth="1"/>
    <col min="6" max="6" width="13.19921875" style="106" customWidth="1"/>
    <col min="7" max="7" width="13.46484375" style="106" customWidth="1"/>
    <col min="8" max="8" width="12.46484375" style="106" bestFit="1" customWidth="1"/>
    <col min="9" max="9" width="14.19921875" style="106" customWidth="1"/>
    <col min="10" max="10" width="1.73046875" style="106" customWidth="1"/>
    <col min="11" max="11" width="20.73046875" style="106" customWidth="1"/>
    <col min="12" max="16384" width="9.19921875" style="106"/>
  </cols>
  <sheetData>
    <row r="1" spans="1:10" ht="8.25" customHeight="1"/>
    <row r="2" spans="1:10" ht="8.25" customHeight="1"/>
    <row r="3" spans="1:10" ht="16.5" customHeight="1">
      <c r="B3" s="107" t="s">
        <v>229</v>
      </c>
      <c r="C3" s="4" t="s">
        <v>261</v>
      </c>
      <c r="F3" s="108"/>
    </row>
    <row r="4" spans="1:10" ht="16.5" customHeight="1">
      <c r="B4" s="109" t="s">
        <v>231</v>
      </c>
      <c r="C4" s="6" t="s">
        <v>691</v>
      </c>
      <c r="D4" s="110"/>
      <c r="E4" s="110"/>
      <c r="F4" s="108"/>
    </row>
    <row r="5" spans="1:10" ht="13.15" customHeight="1" thickBot="1">
      <c r="A5" s="111"/>
      <c r="B5" s="111"/>
      <c r="C5" s="111"/>
      <c r="D5" s="111"/>
      <c r="E5" s="111"/>
      <c r="F5" s="80"/>
    </row>
    <row r="6" spans="1:10" s="67" customFormat="1" ht="43.15" customHeight="1" thickBot="1">
      <c r="A6" s="9"/>
      <c r="B6" s="1171" t="s">
        <v>233</v>
      </c>
      <c r="C6" s="1185"/>
      <c r="D6" s="9"/>
      <c r="E6" s="9"/>
      <c r="F6" s="10">
        <v>2017</v>
      </c>
      <c r="G6" s="10">
        <v>2018</v>
      </c>
      <c r="H6" s="10">
        <v>2019</v>
      </c>
      <c r="I6" s="10">
        <v>2020</v>
      </c>
      <c r="J6" s="10"/>
    </row>
    <row r="7" spans="1:10" s="67" customFormat="1" ht="16.5" customHeight="1">
      <c r="B7" s="112"/>
      <c r="C7" s="113"/>
      <c r="D7" s="114"/>
      <c r="E7" s="114"/>
      <c r="F7" s="114"/>
      <c r="G7" s="82"/>
      <c r="H7" s="115"/>
      <c r="I7" s="115"/>
      <c r="J7" s="115"/>
    </row>
    <row r="8" spans="1:10" s="67" customFormat="1" ht="16.5" customHeight="1">
      <c r="B8" s="30" t="s">
        <v>248</v>
      </c>
      <c r="C8" s="113"/>
      <c r="D8" s="114"/>
      <c r="E8" s="114"/>
      <c r="F8" s="205">
        <v>197</v>
      </c>
      <c r="G8" s="82">
        <v>197</v>
      </c>
      <c r="H8" s="206">
        <v>202</v>
      </c>
      <c r="I8" s="206">
        <v>204</v>
      </c>
      <c r="J8" s="115"/>
    </row>
    <row r="9" spans="1:10" s="67" customFormat="1" ht="15" customHeight="1">
      <c r="B9" s="117" t="s">
        <v>235</v>
      </c>
      <c r="C9" s="113"/>
      <c r="D9" s="121"/>
      <c r="E9" s="121"/>
      <c r="F9" s="197">
        <v>181</v>
      </c>
      <c r="G9" s="197">
        <v>176</v>
      </c>
      <c r="H9" s="197">
        <v>175</v>
      </c>
      <c r="I9" s="197">
        <v>175</v>
      </c>
      <c r="J9" s="115"/>
    </row>
    <row r="10" spans="1:10" s="67" customFormat="1" ht="15" customHeight="1">
      <c r="B10" s="117" t="s">
        <v>236</v>
      </c>
      <c r="C10" s="113"/>
      <c r="D10" s="121"/>
      <c r="E10" s="121"/>
      <c r="F10" s="197">
        <v>16</v>
      </c>
      <c r="G10" s="197">
        <v>21</v>
      </c>
      <c r="H10" s="197">
        <v>27</v>
      </c>
      <c r="I10" s="197">
        <v>29</v>
      </c>
      <c r="J10" s="115"/>
    </row>
    <row r="11" spans="1:10" s="67" customFormat="1" ht="16.5" customHeight="1">
      <c r="B11" s="112"/>
      <c r="C11" s="113"/>
      <c r="D11" s="114"/>
      <c r="E11" s="114"/>
      <c r="F11" s="114"/>
      <c r="G11" s="82"/>
      <c r="H11" s="115"/>
      <c r="I11" s="115"/>
      <c r="J11" s="115"/>
    </row>
    <row r="12" spans="1:10" s="67" customFormat="1" ht="15" customHeight="1">
      <c r="B12" s="116" t="s">
        <v>263</v>
      </c>
      <c r="C12" s="113"/>
      <c r="D12" s="114"/>
      <c r="E12" s="114"/>
      <c r="F12" s="114"/>
      <c r="G12" s="82"/>
      <c r="H12" s="115"/>
      <c r="I12" s="115"/>
      <c r="J12" s="115"/>
    </row>
    <row r="13" spans="1:10" s="67" customFormat="1" ht="15" customHeight="1">
      <c r="B13" s="117" t="s">
        <v>248</v>
      </c>
      <c r="C13" s="113"/>
      <c r="D13" s="114"/>
      <c r="E13" s="114"/>
      <c r="F13" s="205">
        <v>1</v>
      </c>
      <c r="G13" s="205">
        <v>1</v>
      </c>
      <c r="H13" s="207">
        <v>1</v>
      </c>
      <c r="I13" s="207">
        <v>1</v>
      </c>
      <c r="J13" s="115"/>
    </row>
    <row r="14" spans="1:10" s="67" customFormat="1" ht="15" customHeight="1">
      <c r="B14" s="117" t="s">
        <v>235</v>
      </c>
      <c r="C14" s="113"/>
      <c r="D14" s="121"/>
      <c r="E14" s="121"/>
      <c r="F14" s="197">
        <v>1</v>
      </c>
      <c r="G14" s="197">
        <v>1</v>
      </c>
      <c r="H14" s="208">
        <v>1</v>
      </c>
      <c r="I14" s="208">
        <v>1</v>
      </c>
      <c r="J14" s="115"/>
    </row>
    <row r="15" spans="1:10" s="67" customFormat="1" ht="15" customHeight="1">
      <c r="B15" s="117" t="s">
        <v>236</v>
      </c>
      <c r="C15" s="113"/>
      <c r="D15" s="121"/>
      <c r="E15" s="121"/>
      <c r="F15" s="208" t="s">
        <v>250</v>
      </c>
      <c r="G15" s="208" t="s">
        <v>250</v>
      </c>
      <c r="H15" s="208" t="s">
        <v>250</v>
      </c>
      <c r="I15" s="208" t="s">
        <v>250</v>
      </c>
      <c r="J15" s="115"/>
    </row>
    <row r="16" spans="1:10" s="67" customFormat="1" ht="16.5" customHeight="1">
      <c r="B16" s="112"/>
      <c r="C16" s="113"/>
      <c r="D16" s="197"/>
      <c r="E16" s="197"/>
      <c r="F16" s="197"/>
      <c r="G16" s="197"/>
      <c r="H16" s="197"/>
      <c r="I16" s="197"/>
      <c r="J16" s="115"/>
    </row>
    <row r="17" spans="2:10" s="67" customFormat="1" ht="15" customHeight="1">
      <c r="B17" s="116" t="s">
        <v>264</v>
      </c>
      <c r="C17" s="113"/>
      <c r="D17" s="114"/>
      <c r="E17" s="114"/>
      <c r="F17" s="114"/>
      <c r="G17" s="82"/>
      <c r="H17" s="115"/>
      <c r="I17" s="115"/>
      <c r="J17" s="115"/>
    </row>
    <row r="18" spans="2:10" s="67" customFormat="1" ht="15" customHeight="1">
      <c r="B18" s="117" t="s">
        <v>248</v>
      </c>
      <c r="C18" s="113"/>
      <c r="D18" s="114"/>
      <c r="E18" s="114"/>
      <c r="F18" s="205">
        <v>5</v>
      </c>
      <c r="G18" s="205">
        <v>5</v>
      </c>
      <c r="H18" s="207">
        <v>6</v>
      </c>
      <c r="I18" s="207">
        <v>6</v>
      </c>
      <c r="J18" s="115"/>
    </row>
    <row r="19" spans="2:10" s="67" customFormat="1" ht="15" customHeight="1">
      <c r="B19" s="117" t="s">
        <v>235</v>
      </c>
      <c r="C19" s="113"/>
      <c r="D19" s="121"/>
      <c r="E19" s="121"/>
      <c r="F19" s="197">
        <v>5</v>
      </c>
      <c r="G19" s="197">
        <v>5</v>
      </c>
      <c r="H19" s="208">
        <v>6</v>
      </c>
      <c r="I19" s="208">
        <v>6</v>
      </c>
      <c r="J19" s="115"/>
    </row>
    <row r="20" spans="2:10" s="67" customFormat="1" ht="15" customHeight="1">
      <c r="B20" s="117" t="s">
        <v>236</v>
      </c>
      <c r="C20" s="113"/>
      <c r="D20" s="121"/>
      <c r="E20" s="121"/>
      <c r="F20" s="208" t="s">
        <v>250</v>
      </c>
      <c r="G20" s="208" t="s">
        <v>250</v>
      </c>
      <c r="H20" s="208" t="s">
        <v>250</v>
      </c>
      <c r="I20" s="208" t="s">
        <v>250</v>
      </c>
      <c r="J20" s="115"/>
    </row>
    <row r="21" spans="2:10" s="67" customFormat="1" ht="16.5" customHeight="1">
      <c r="B21" s="112"/>
      <c r="C21" s="113"/>
      <c r="D21" s="197"/>
      <c r="E21" s="197"/>
      <c r="F21" s="197"/>
      <c r="G21" s="197"/>
      <c r="H21" s="197"/>
      <c r="I21" s="197"/>
      <c r="J21" s="115"/>
    </row>
    <row r="22" spans="2:10" s="67" customFormat="1" ht="15" customHeight="1">
      <c r="B22" s="116" t="s">
        <v>265</v>
      </c>
      <c r="C22" s="113"/>
      <c r="D22" s="114"/>
      <c r="E22" s="114"/>
      <c r="F22" s="114"/>
      <c r="G22" s="82"/>
      <c r="H22" s="115"/>
      <c r="I22" s="115"/>
      <c r="J22" s="115"/>
    </row>
    <row r="23" spans="2:10" s="67" customFormat="1" ht="15" customHeight="1">
      <c r="B23" s="117" t="s">
        <v>248</v>
      </c>
      <c r="C23" s="113"/>
      <c r="D23" s="114"/>
      <c r="E23" s="114"/>
      <c r="F23" s="205">
        <v>14</v>
      </c>
      <c r="G23" s="205">
        <v>14</v>
      </c>
      <c r="H23" s="207">
        <v>12</v>
      </c>
      <c r="I23" s="207">
        <v>13</v>
      </c>
      <c r="J23" s="115"/>
    </row>
    <row r="24" spans="2:10" s="67" customFormat="1" ht="15" customHeight="1">
      <c r="B24" s="117" t="s">
        <v>235</v>
      </c>
      <c r="C24" s="113"/>
      <c r="D24" s="121"/>
      <c r="E24" s="121"/>
      <c r="F24" s="197">
        <v>14</v>
      </c>
      <c r="G24" s="208">
        <v>14</v>
      </c>
      <c r="H24" s="208">
        <v>12</v>
      </c>
      <c r="I24" s="197">
        <v>13</v>
      </c>
      <c r="J24" s="115"/>
    </row>
    <row r="25" spans="2:10" s="67" customFormat="1" ht="15" customHeight="1">
      <c r="B25" s="117" t="s">
        <v>236</v>
      </c>
      <c r="C25" s="113"/>
      <c r="D25" s="121"/>
      <c r="E25" s="121"/>
      <c r="F25" s="208" t="s">
        <v>250</v>
      </c>
      <c r="G25" s="208" t="s">
        <v>250</v>
      </c>
      <c r="H25" s="208" t="s">
        <v>250</v>
      </c>
      <c r="I25" s="208" t="s">
        <v>250</v>
      </c>
      <c r="J25" s="115"/>
    </row>
    <row r="26" spans="2:10" s="67" customFormat="1" ht="16.5" customHeight="1">
      <c r="B26" s="112"/>
      <c r="C26" s="113"/>
      <c r="D26" s="197"/>
      <c r="E26" s="197"/>
      <c r="F26" s="197"/>
      <c r="G26" s="197"/>
      <c r="H26" s="197"/>
      <c r="I26" s="197"/>
      <c r="J26" s="115"/>
    </row>
    <row r="27" spans="2:10" s="67" customFormat="1" ht="15" customHeight="1">
      <c r="B27" s="116" t="s">
        <v>266</v>
      </c>
      <c r="C27" s="113"/>
      <c r="D27" s="114"/>
      <c r="E27" s="114"/>
      <c r="F27" s="114"/>
      <c r="G27" s="82"/>
      <c r="H27" s="115"/>
      <c r="I27" s="115"/>
      <c r="J27" s="115"/>
    </row>
    <row r="28" spans="2:10" s="67" customFormat="1" ht="15" customHeight="1">
      <c r="B28" s="117" t="s">
        <v>248</v>
      </c>
      <c r="C28" s="113"/>
      <c r="D28" s="114"/>
      <c r="E28" s="114"/>
      <c r="F28" s="205">
        <v>15</v>
      </c>
      <c r="G28" s="205">
        <v>15</v>
      </c>
      <c r="H28" s="207">
        <v>15</v>
      </c>
      <c r="I28" s="207">
        <v>14</v>
      </c>
      <c r="J28" s="115"/>
    </row>
    <row r="29" spans="2:10" s="67" customFormat="1" ht="15" customHeight="1">
      <c r="B29" s="117" t="s">
        <v>235</v>
      </c>
      <c r="C29" s="113"/>
      <c r="D29" s="121"/>
      <c r="E29" s="121"/>
      <c r="F29" s="197">
        <v>10</v>
      </c>
      <c r="G29" s="208">
        <v>10</v>
      </c>
      <c r="H29" s="208">
        <v>10</v>
      </c>
      <c r="I29" s="197">
        <v>11</v>
      </c>
      <c r="J29" s="115"/>
    </row>
    <row r="30" spans="2:10" s="67" customFormat="1" ht="15" customHeight="1">
      <c r="B30" s="117" t="s">
        <v>236</v>
      </c>
      <c r="C30" s="113"/>
      <c r="D30" s="121"/>
      <c r="E30" s="121"/>
      <c r="F30" s="208">
        <v>5</v>
      </c>
      <c r="G30" s="208">
        <v>5</v>
      </c>
      <c r="H30" s="208">
        <v>5</v>
      </c>
      <c r="I30" s="208">
        <v>3</v>
      </c>
      <c r="J30" s="115"/>
    </row>
    <row r="31" spans="2:10" s="67" customFormat="1" ht="16.5" customHeight="1">
      <c r="B31" s="112"/>
      <c r="C31" s="113"/>
      <c r="D31" s="114"/>
      <c r="E31" s="114"/>
      <c r="F31" s="114"/>
      <c r="G31" s="82"/>
      <c r="H31" s="115"/>
      <c r="I31" s="115"/>
      <c r="J31" s="115"/>
    </row>
    <row r="32" spans="2:10" s="67" customFormat="1" ht="15" customHeight="1">
      <c r="B32" s="116" t="s">
        <v>267</v>
      </c>
      <c r="C32" s="113"/>
      <c r="D32" s="114"/>
      <c r="E32" s="114"/>
      <c r="F32" s="114"/>
      <c r="G32" s="82"/>
      <c r="H32" s="115"/>
      <c r="I32" s="115"/>
      <c r="J32" s="115"/>
    </row>
    <row r="33" spans="1:11" s="67" customFormat="1" ht="15" customHeight="1">
      <c r="B33" s="117" t="s">
        <v>248</v>
      </c>
      <c r="C33" s="113"/>
      <c r="D33" s="114"/>
      <c r="E33" s="114"/>
      <c r="F33" s="205">
        <v>162</v>
      </c>
      <c r="G33" s="205">
        <v>162</v>
      </c>
      <c r="H33" s="207">
        <v>168</v>
      </c>
      <c r="I33" s="207">
        <v>170</v>
      </c>
      <c r="J33" s="115"/>
    </row>
    <row r="34" spans="1:11" s="67" customFormat="1" ht="15" customHeight="1">
      <c r="B34" s="117" t="s">
        <v>235</v>
      </c>
      <c r="C34" s="113"/>
      <c r="D34" s="121"/>
      <c r="E34" s="121"/>
      <c r="F34" s="197">
        <v>151</v>
      </c>
      <c r="G34" s="197">
        <v>146</v>
      </c>
      <c r="H34" s="197">
        <v>146</v>
      </c>
      <c r="I34" s="197">
        <v>144</v>
      </c>
      <c r="J34" s="115"/>
    </row>
    <row r="35" spans="1:11" s="67" customFormat="1" ht="15" customHeight="1">
      <c r="B35" s="117" t="s">
        <v>236</v>
      </c>
      <c r="C35" s="113"/>
      <c r="D35" s="121"/>
      <c r="E35" s="121"/>
      <c r="F35" s="197">
        <v>11</v>
      </c>
      <c r="G35" s="197">
        <v>16</v>
      </c>
      <c r="H35" s="197">
        <v>22</v>
      </c>
      <c r="I35" s="197">
        <v>26</v>
      </c>
      <c r="J35" s="115"/>
    </row>
    <row r="36" spans="1:11" s="80" customFormat="1" ht="15" customHeight="1">
      <c r="B36" s="116"/>
      <c r="C36" s="198"/>
      <c r="D36" s="122"/>
      <c r="E36" s="122"/>
      <c r="F36" s="119"/>
      <c r="G36" s="120"/>
      <c r="H36" s="115"/>
      <c r="I36" s="115"/>
      <c r="J36" s="115"/>
      <c r="K36" s="67"/>
    </row>
    <row r="37" spans="1:11" s="110" customFormat="1" ht="8.25" customHeight="1">
      <c r="B37" s="123"/>
      <c r="C37" s="116"/>
      <c r="D37" s="199"/>
      <c r="E37" s="124"/>
      <c r="F37" s="124"/>
      <c r="G37" s="125"/>
      <c r="H37" s="124"/>
      <c r="I37" s="124"/>
      <c r="J37" s="124"/>
    </row>
    <row r="38" spans="1:11" s="110" customFormat="1" ht="8.25" customHeight="1" thickBot="1">
      <c r="A38" s="209"/>
      <c r="B38" s="209"/>
      <c r="C38" s="209"/>
      <c r="D38" s="210"/>
      <c r="E38" s="210"/>
      <c r="F38" s="210"/>
      <c r="G38" s="210"/>
      <c r="H38" s="210"/>
      <c r="I38" s="210"/>
      <c r="J38" s="210"/>
    </row>
    <row r="39" spans="1:11" s="110" customFormat="1" ht="15" customHeight="1">
      <c r="D39" s="201"/>
      <c r="E39" s="202"/>
      <c r="F39" s="124"/>
      <c r="G39" s="201"/>
      <c r="H39" s="201"/>
      <c r="I39" s="201"/>
      <c r="J39" s="38" t="s">
        <v>268</v>
      </c>
    </row>
    <row r="40" spans="1:11" s="110" customFormat="1" ht="15" customHeight="1">
      <c r="B40" s="127"/>
      <c r="C40" s="35"/>
      <c r="D40" s="35"/>
      <c r="E40" s="35"/>
      <c r="G40" s="35"/>
      <c r="H40" s="35"/>
      <c r="I40" s="35"/>
      <c r="J40" s="39" t="s">
        <v>269</v>
      </c>
    </row>
    <row r="41" spans="1:11" s="110" customFormat="1" ht="15" customHeight="1">
      <c r="B41" s="127"/>
      <c r="C41" s="35"/>
      <c r="D41" s="35"/>
      <c r="E41" s="35"/>
      <c r="G41" s="35"/>
      <c r="H41" s="35"/>
      <c r="I41" s="35"/>
      <c r="J41" s="39"/>
    </row>
    <row r="42" spans="1:11" s="110" customFormat="1" ht="15" customHeight="1">
      <c r="A42" s="35"/>
      <c r="B42" s="35"/>
      <c r="C42" s="35"/>
      <c r="D42" s="35"/>
      <c r="E42" s="35"/>
      <c r="G42" s="35"/>
      <c r="H42" s="35"/>
      <c r="I42" s="35"/>
      <c r="J42" s="39"/>
    </row>
    <row r="43" spans="1:11" s="132" customFormat="1" ht="15" customHeight="1">
      <c r="A43" s="106"/>
      <c r="B43" s="203"/>
      <c r="C43" s="80"/>
      <c r="D43" s="129"/>
      <c r="E43" s="129"/>
      <c r="F43" s="129"/>
      <c r="G43" s="106"/>
      <c r="H43" s="110"/>
      <c r="I43" s="110"/>
      <c r="J43" s="110"/>
    </row>
    <row r="44" spans="1:11" s="132" customFormat="1" ht="15" customHeight="1">
      <c r="A44" s="106"/>
      <c r="B44" s="204"/>
      <c r="C44" s="80"/>
      <c r="D44" s="129"/>
      <c r="E44" s="129"/>
      <c r="F44" s="129"/>
      <c r="G44" s="106"/>
      <c r="H44" s="110"/>
      <c r="I44" s="110"/>
      <c r="J44" s="110"/>
    </row>
  </sheetData>
  <mergeCells count="1">
    <mergeCell ref="B6:C6"/>
  </mergeCells>
  <conditionalFormatting sqref="C36">
    <cfRule type="cellIs" dxfId="5" priority="1" stopIfTrue="1" operator="lessThan">
      <formula>0</formula>
    </cfRule>
  </conditionalFormatting>
  <printOptions horizontalCentered="1"/>
  <pageMargins left="0.55118110236220474" right="0.55118110236220474" top="0.55118110236220474" bottom="0.55118110236220474" header="0.55118110236220474" footer="0.55118110236220474"/>
  <pageSetup paperSize="9" scale="74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25A0-A9FA-46AB-87CE-22FCAFFEBE0D}">
  <dimension ref="A1:J47"/>
  <sheetViews>
    <sheetView view="pageBreakPreview" zoomScale="70" zoomScaleNormal="100" zoomScaleSheetLayoutView="70" workbookViewId="0">
      <selection activeCell="B3" sqref="B3:B4"/>
    </sheetView>
  </sheetViews>
  <sheetFormatPr defaultColWidth="9.19921875" defaultRowHeight="14.25"/>
  <cols>
    <col min="1" max="1" width="1.73046875" style="106" customWidth="1"/>
    <col min="2" max="2" width="11.796875" style="106" customWidth="1"/>
    <col min="3" max="3" width="26.46484375" style="106" customWidth="1"/>
    <col min="4" max="4" width="14" style="106" customWidth="1"/>
    <col min="5" max="5" width="13.46484375" style="106" customWidth="1"/>
    <col min="6" max="6" width="13.19921875" style="106" customWidth="1"/>
    <col min="7" max="7" width="13.46484375" style="106" customWidth="1"/>
    <col min="8" max="8" width="12.46484375" style="106" bestFit="1" customWidth="1"/>
    <col min="9" max="9" width="14.19921875" style="106" customWidth="1"/>
    <col min="10" max="10" width="1.73046875" style="106" customWidth="1"/>
    <col min="11" max="11" width="20.73046875" style="106" customWidth="1"/>
    <col min="12" max="16384" width="9.19921875" style="106"/>
  </cols>
  <sheetData>
    <row r="1" spans="1:10" ht="8.25" customHeight="1"/>
    <row r="2" spans="1:10" ht="8.25" customHeight="1"/>
    <row r="3" spans="1:10" ht="28.5" customHeight="1">
      <c r="B3" s="211" t="s">
        <v>245</v>
      </c>
      <c r="C3" s="1210" t="s">
        <v>297</v>
      </c>
      <c r="D3" s="1210"/>
      <c r="E3" s="1210"/>
      <c r="F3" s="1210"/>
      <c r="G3" s="1210"/>
      <c r="H3" s="1210"/>
      <c r="I3" s="1210"/>
      <c r="J3" s="1210"/>
    </row>
    <row r="4" spans="1:10" ht="31.5" customHeight="1">
      <c r="B4" s="212" t="s">
        <v>247</v>
      </c>
      <c r="C4" s="1211" t="s">
        <v>272</v>
      </c>
      <c r="D4" s="1211"/>
      <c r="E4" s="1211"/>
      <c r="F4" s="1211"/>
      <c r="G4" s="1211"/>
      <c r="H4" s="1211"/>
      <c r="I4" s="1211"/>
      <c r="J4" s="1211"/>
    </row>
    <row r="5" spans="1:10" ht="13.15" customHeight="1" thickBot="1">
      <c r="A5" s="111"/>
      <c r="B5" s="111"/>
      <c r="C5" s="111"/>
      <c r="D5" s="111"/>
      <c r="E5" s="111"/>
      <c r="F5" s="80"/>
    </row>
    <row r="6" spans="1:10" s="67" customFormat="1" ht="43.15" customHeight="1" thickBot="1">
      <c r="A6" s="9"/>
      <c r="B6" s="1171" t="s">
        <v>233</v>
      </c>
      <c r="C6" s="1185"/>
      <c r="D6" s="9"/>
      <c r="E6" s="9"/>
      <c r="F6" s="10">
        <v>2017</v>
      </c>
      <c r="G6" s="10">
        <v>2018</v>
      </c>
      <c r="H6" s="10">
        <v>2019</v>
      </c>
      <c r="I6" s="10">
        <v>2020</v>
      </c>
      <c r="J6" s="10"/>
    </row>
    <row r="7" spans="1:10" s="67" customFormat="1" ht="16.5" customHeight="1">
      <c r="B7" s="112"/>
      <c r="C7" s="113"/>
      <c r="D7" s="114"/>
      <c r="E7" s="114"/>
      <c r="F7" s="114"/>
      <c r="G7" s="82"/>
      <c r="H7" s="115"/>
      <c r="I7" s="115"/>
      <c r="J7" s="115"/>
    </row>
    <row r="8" spans="1:10" s="67" customFormat="1" ht="16.5" customHeight="1">
      <c r="B8" s="30" t="s">
        <v>248</v>
      </c>
      <c r="C8" s="113"/>
      <c r="D8" s="114"/>
      <c r="E8" s="114"/>
      <c r="F8" s="205">
        <v>199</v>
      </c>
      <c r="G8" s="82">
        <v>229</v>
      </c>
      <c r="H8" s="206">
        <v>224</v>
      </c>
      <c r="I8" s="206">
        <v>245</v>
      </c>
      <c r="J8" s="115"/>
    </row>
    <row r="9" spans="1:10" s="67" customFormat="1" ht="15" customHeight="1">
      <c r="B9" s="117" t="s">
        <v>235</v>
      </c>
      <c r="C9" s="113"/>
      <c r="D9" s="121"/>
      <c r="E9" s="121"/>
      <c r="F9" s="197">
        <v>167</v>
      </c>
      <c r="G9" s="197">
        <v>189</v>
      </c>
      <c r="H9" s="197">
        <v>182</v>
      </c>
      <c r="I9" s="197">
        <v>203</v>
      </c>
      <c r="J9" s="115"/>
    </row>
    <row r="10" spans="1:10" s="67" customFormat="1" ht="15" customHeight="1">
      <c r="B10" s="117" t="s">
        <v>236</v>
      </c>
      <c r="C10" s="113"/>
      <c r="D10" s="121"/>
      <c r="E10" s="121"/>
      <c r="F10" s="197">
        <v>32</v>
      </c>
      <c r="G10" s="197">
        <v>40</v>
      </c>
      <c r="H10" s="197">
        <v>42</v>
      </c>
      <c r="I10" s="197">
        <v>42</v>
      </c>
      <c r="J10" s="115"/>
    </row>
    <row r="11" spans="1:10" s="67" customFormat="1" ht="16.5" customHeight="1">
      <c r="B11" s="112"/>
      <c r="C11" s="113"/>
      <c r="D11" s="114"/>
      <c r="E11" s="114"/>
      <c r="F11" s="114"/>
      <c r="G11" s="82"/>
      <c r="H11" s="115"/>
      <c r="I11" s="115"/>
      <c r="J11" s="115"/>
    </row>
    <row r="12" spans="1:10" s="67" customFormat="1" ht="15" customHeight="1">
      <c r="B12" s="116" t="s">
        <v>273</v>
      </c>
      <c r="C12" s="113"/>
      <c r="D12" s="114"/>
      <c r="E12" s="114"/>
      <c r="F12" s="114"/>
      <c r="G12" s="82"/>
      <c r="H12" s="115"/>
      <c r="I12" s="115"/>
      <c r="J12" s="115"/>
    </row>
    <row r="13" spans="1:10" s="67" customFormat="1" ht="15" customHeight="1">
      <c r="B13" s="117" t="s">
        <v>248</v>
      </c>
      <c r="C13" s="113"/>
      <c r="D13" s="114"/>
      <c r="E13" s="114"/>
      <c r="F13" s="205">
        <v>1</v>
      </c>
      <c r="G13" s="205">
        <v>1</v>
      </c>
      <c r="H13" s="207">
        <v>1</v>
      </c>
      <c r="I13" s="207">
        <v>1</v>
      </c>
      <c r="J13" s="115"/>
    </row>
    <row r="14" spans="1:10" s="67" customFormat="1" ht="15" customHeight="1">
      <c r="B14" s="117" t="s">
        <v>235</v>
      </c>
      <c r="C14" s="113"/>
      <c r="D14" s="121"/>
      <c r="E14" s="121"/>
      <c r="F14" s="197">
        <v>1</v>
      </c>
      <c r="G14" s="197">
        <v>1</v>
      </c>
      <c r="H14" s="208">
        <v>1</v>
      </c>
      <c r="I14" s="208">
        <v>1</v>
      </c>
      <c r="J14" s="115"/>
    </row>
    <row r="15" spans="1:10" s="67" customFormat="1" ht="15" customHeight="1">
      <c r="B15" s="117" t="s">
        <v>236</v>
      </c>
      <c r="C15" s="113"/>
      <c r="D15" s="121"/>
      <c r="E15" s="121"/>
      <c r="F15" s="208" t="s">
        <v>250</v>
      </c>
      <c r="G15" s="208" t="s">
        <v>250</v>
      </c>
      <c r="H15" s="208" t="s">
        <v>250</v>
      </c>
      <c r="I15" s="208" t="s">
        <v>250</v>
      </c>
      <c r="J15" s="115"/>
    </row>
    <row r="16" spans="1:10" s="67" customFormat="1" ht="16.5" customHeight="1">
      <c r="B16" s="112"/>
      <c r="C16" s="113"/>
      <c r="D16" s="197"/>
      <c r="E16" s="197"/>
      <c r="F16" s="197"/>
      <c r="G16" s="197"/>
      <c r="H16" s="197"/>
      <c r="I16" s="197"/>
      <c r="J16" s="115"/>
    </row>
    <row r="17" spans="2:10" s="67" customFormat="1" ht="15" customHeight="1">
      <c r="B17" s="116" t="s">
        <v>274</v>
      </c>
      <c r="C17" s="113"/>
      <c r="D17" s="114"/>
      <c r="E17" s="114"/>
      <c r="F17" s="114"/>
      <c r="G17" s="82"/>
      <c r="H17" s="115"/>
      <c r="I17" s="115"/>
      <c r="J17" s="115"/>
    </row>
    <row r="18" spans="2:10" s="67" customFormat="1" ht="15" customHeight="1">
      <c r="B18" s="117" t="s">
        <v>248</v>
      </c>
      <c r="C18" s="113"/>
      <c r="D18" s="114"/>
      <c r="E18" s="114"/>
      <c r="F18" s="205">
        <v>24</v>
      </c>
      <c r="G18" s="205">
        <v>25</v>
      </c>
      <c r="H18" s="207">
        <v>27</v>
      </c>
      <c r="I18" s="207">
        <v>26</v>
      </c>
      <c r="J18" s="115"/>
    </row>
    <row r="19" spans="2:10" s="67" customFormat="1" ht="15" customHeight="1">
      <c r="B19" s="117" t="s">
        <v>235</v>
      </c>
      <c r="C19" s="113"/>
      <c r="D19" s="121"/>
      <c r="E19" s="121"/>
      <c r="F19" s="197">
        <v>21</v>
      </c>
      <c r="G19" s="208" t="s">
        <v>275</v>
      </c>
      <c r="H19" s="208" t="s">
        <v>276</v>
      </c>
      <c r="I19" s="208">
        <v>20</v>
      </c>
      <c r="J19" s="115"/>
    </row>
    <row r="20" spans="2:10" s="67" customFormat="1" ht="15" customHeight="1">
      <c r="B20" s="117" t="s">
        <v>236</v>
      </c>
      <c r="C20" s="113"/>
      <c r="D20" s="121"/>
      <c r="E20" s="121"/>
      <c r="F20" s="208">
        <v>3</v>
      </c>
      <c r="G20" s="213" t="s">
        <v>277</v>
      </c>
      <c r="H20" s="208" t="s">
        <v>278</v>
      </c>
      <c r="I20" s="208">
        <v>6</v>
      </c>
      <c r="J20" s="115"/>
    </row>
    <row r="21" spans="2:10" s="67" customFormat="1" ht="16.5" customHeight="1">
      <c r="B21" s="112"/>
      <c r="C21" s="113"/>
      <c r="D21" s="197"/>
      <c r="E21" s="197"/>
      <c r="F21" s="197"/>
      <c r="G21" s="197"/>
      <c r="H21" s="197"/>
      <c r="I21" s="197"/>
      <c r="J21" s="115"/>
    </row>
    <row r="22" spans="2:10" s="67" customFormat="1" ht="15" customHeight="1">
      <c r="B22" s="116" t="s">
        <v>279</v>
      </c>
      <c r="C22" s="113"/>
      <c r="D22" s="114"/>
      <c r="E22" s="114"/>
      <c r="F22" s="114"/>
      <c r="G22" s="82"/>
      <c r="H22" s="115"/>
      <c r="I22" s="115"/>
      <c r="J22" s="115"/>
    </row>
    <row r="23" spans="2:10" s="67" customFormat="1" ht="15" customHeight="1">
      <c r="B23" s="117" t="s">
        <v>248</v>
      </c>
      <c r="C23" s="113"/>
      <c r="D23" s="114"/>
      <c r="E23" s="114"/>
      <c r="F23" s="205">
        <v>50</v>
      </c>
      <c r="G23" s="205">
        <v>58</v>
      </c>
      <c r="H23" s="207">
        <v>60</v>
      </c>
      <c r="I23" s="207">
        <v>60</v>
      </c>
      <c r="J23" s="115"/>
    </row>
    <row r="24" spans="2:10" s="67" customFormat="1" ht="15" customHeight="1">
      <c r="B24" s="117" t="s">
        <v>235</v>
      </c>
      <c r="C24" s="113"/>
      <c r="D24" s="121"/>
      <c r="E24" s="121"/>
      <c r="F24" s="197">
        <v>37</v>
      </c>
      <c r="G24" s="208" t="s">
        <v>280</v>
      </c>
      <c r="H24" s="208" t="s">
        <v>281</v>
      </c>
      <c r="I24" s="197">
        <v>45</v>
      </c>
      <c r="J24" s="115"/>
    </row>
    <row r="25" spans="2:10" s="67" customFormat="1" ht="15" customHeight="1">
      <c r="B25" s="117" t="s">
        <v>236</v>
      </c>
      <c r="C25" s="113"/>
      <c r="D25" s="121"/>
      <c r="E25" s="121"/>
      <c r="F25" s="208">
        <v>13</v>
      </c>
      <c r="G25" s="208" t="s">
        <v>282</v>
      </c>
      <c r="H25" s="208" t="s">
        <v>283</v>
      </c>
      <c r="I25" s="208">
        <v>15</v>
      </c>
      <c r="J25" s="115"/>
    </row>
    <row r="26" spans="2:10" s="67" customFormat="1" ht="16.5" customHeight="1">
      <c r="B26" s="112"/>
      <c r="C26" s="113"/>
      <c r="D26" s="197"/>
      <c r="E26" s="197"/>
      <c r="F26" s="197"/>
      <c r="G26" s="197"/>
      <c r="H26" s="197"/>
      <c r="I26" s="197"/>
      <c r="J26" s="115"/>
    </row>
    <row r="27" spans="2:10" s="67" customFormat="1" ht="15" customHeight="1">
      <c r="B27" s="116" t="s">
        <v>284</v>
      </c>
      <c r="C27" s="113"/>
      <c r="D27" s="114"/>
      <c r="E27" s="114"/>
      <c r="F27" s="114"/>
      <c r="G27" s="82"/>
      <c r="H27" s="115"/>
      <c r="I27" s="115"/>
      <c r="J27" s="115"/>
    </row>
    <row r="28" spans="2:10" s="67" customFormat="1" ht="15" customHeight="1">
      <c r="B28" s="118" t="s">
        <v>285</v>
      </c>
      <c r="C28" s="113"/>
      <c r="D28" s="114"/>
      <c r="E28" s="114"/>
      <c r="F28" s="114"/>
      <c r="G28" s="82"/>
      <c r="H28" s="115"/>
      <c r="I28" s="115"/>
      <c r="J28" s="115"/>
    </row>
    <row r="29" spans="2:10" s="67" customFormat="1" ht="15" customHeight="1">
      <c r="B29" s="117" t="s">
        <v>248</v>
      </c>
      <c r="C29" s="113"/>
      <c r="D29" s="114"/>
      <c r="E29" s="114"/>
      <c r="F29" s="205">
        <v>92</v>
      </c>
      <c r="G29" s="205">
        <v>39</v>
      </c>
      <c r="H29" s="207">
        <v>40</v>
      </c>
      <c r="I29" s="207">
        <v>59</v>
      </c>
      <c r="J29" s="115"/>
    </row>
    <row r="30" spans="2:10" s="67" customFormat="1" ht="15" customHeight="1">
      <c r="B30" s="117" t="s">
        <v>235</v>
      </c>
      <c r="C30" s="113"/>
      <c r="D30" s="121"/>
      <c r="E30" s="121"/>
      <c r="F30" s="197">
        <v>85</v>
      </c>
      <c r="G30" s="208">
        <v>35</v>
      </c>
      <c r="H30" s="208">
        <v>35</v>
      </c>
      <c r="I30" s="197">
        <v>54</v>
      </c>
      <c r="J30" s="115"/>
    </row>
    <row r="31" spans="2:10" s="67" customFormat="1" ht="15" customHeight="1">
      <c r="B31" s="117" t="s">
        <v>236</v>
      </c>
      <c r="C31" s="113"/>
      <c r="D31" s="121"/>
      <c r="E31" s="121"/>
      <c r="F31" s="208">
        <v>7</v>
      </c>
      <c r="G31" s="208">
        <v>4</v>
      </c>
      <c r="H31" s="208">
        <v>6</v>
      </c>
      <c r="I31" s="208">
        <v>5</v>
      </c>
      <c r="J31" s="115"/>
    </row>
    <row r="32" spans="2:10" s="67" customFormat="1" ht="16.5" customHeight="1">
      <c r="B32" s="112"/>
      <c r="C32" s="113"/>
      <c r="D32" s="197"/>
      <c r="E32" s="197"/>
      <c r="F32" s="197"/>
      <c r="G32" s="197"/>
      <c r="H32" s="197"/>
      <c r="I32" s="197"/>
      <c r="J32" s="115"/>
    </row>
    <row r="33" spans="1:10" s="67" customFormat="1" ht="15" customHeight="1">
      <c r="B33" s="116" t="s">
        <v>286</v>
      </c>
      <c r="C33" s="113"/>
      <c r="D33" s="114"/>
      <c r="E33" s="114"/>
      <c r="F33" s="114"/>
      <c r="G33" s="82"/>
      <c r="H33" s="115"/>
      <c r="I33" s="115"/>
      <c r="J33" s="115"/>
    </row>
    <row r="34" spans="1:10" s="67" customFormat="1" ht="15" customHeight="1">
      <c r="B34" s="117" t="s">
        <v>248</v>
      </c>
      <c r="C34" s="113"/>
      <c r="D34" s="114"/>
      <c r="E34" s="114"/>
      <c r="F34" s="205">
        <v>124</v>
      </c>
      <c r="G34" s="205">
        <v>106</v>
      </c>
      <c r="H34" s="207">
        <v>96</v>
      </c>
      <c r="I34" s="207">
        <v>99</v>
      </c>
      <c r="J34" s="115"/>
    </row>
    <row r="35" spans="1:10" s="67" customFormat="1" ht="15" customHeight="1">
      <c r="B35" s="117" t="s">
        <v>235</v>
      </c>
      <c r="C35" s="113"/>
      <c r="D35" s="121"/>
      <c r="E35" s="121"/>
      <c r="F35" s="197">
        <v>108</v>
      </c>
      <c r="G35" s="208">
        <v>90</v>
      </c>
      <c r="H35" s="208">
        <v>83</v>
      </c>
      <c r="I35" s="197">
        <v>83</v>
      </c>
      <c r="J35" s="115"/>
    </row>
    <row r="36" spans="1:10" s="67" customFormat="1" ht="15" customHeight="1">
      <c r="B36" s="117" t="s">
        <v>236</v>
      </c>
      <c r="C36" s="113"/>
      <c r="D36" s="121"/>
      <c r="E36" s="121"/>
      <c r="F36" s="208">
        <v>16</v>
      </c>
      <c r="G36" s="208">
        <v>16</v>
      </c>
      <c r="H36" s="208">
        <v>13</v>
      </c>
      <c r="I36" s="208">
        <v>16</v>
      </c>
      <c r="J36" s="115"/>
    </row>
    <row r="37" spans="1:10" s="67" customFormat="1" ht="16.5" customHeight="1">
      <c r="B37" s="112"/>
      <c r="C37" s="113"/>
      <c r="D37" s="114"/>
      <c r="E37" s="114"/>
      <c r="F37" s="114"/>
      <c r="G37" s="82"/>
      <c r="H37" s="115"/>
      <c r="I37" s="115"/>
      <c r="J37" s="115"/>
    </row>
    <row r="38" spans="1:10" s="110" customFormat="1" ht="8.25" customHeight="1">
      <c r="B38" s="123"/>
      <c r="C38" s="116"/>
      <c r="D38" s="199"/>
      <c r="E38" s="124"/>
      <c r="F38" s="124"/>
      <c r="G38" s="125"/>
      <c r="H38" s="124"/>
      <c r="I38" s="124"/>
      <c r="J38" s="124"/>
    </row>
    <row r="39" spans="1:10" s="110" customFormat="1" ht="8.25" customHeight="1" thickBot="1">
      <c r="A39" s="209"/>
      <c r="B39" s="209"/>
      <c r="C39" s="209"/>
      <c r="D39" s="210"/>
      <c r="E39" s="210"/>
      <c r="F39" s="210"/>
      <c r="G39" s="210"/>
      <c r="H39" s="210"/>
      <c r="I39" s="210"/>
      <c r="J39" s="210"/>
    </row>
    <row r="40" spans="1:10" s="110" customFormat="1" ht="15" customHeight="1">
      <c r="D40" s="201"/>
      <c r="E40" s="202"/>
      <c r="F40" s="124"/>
      <c r="G40" s="201"/>
      <c r="H40" s="201"/>
      <c r="I40" s="201"/>
      <c r="J40" s="38" t="s">
        <v>287</v>
      </c>
    </row>
    <row r="41" spans="1:10" s="110" customFormat="1" ht="15" customHeight="1">
      <c r="B41" s="127"/>
      <c r="C41" s="35"/>
      <c r="D41" s="35"/>
      <c r="E41" s="35"/>
      <c r="G41" s="35"/>
      <c r="H41" s="35"/>
      <c r="I41" s="35"/>
      <c r="J41" s="39" t="s">
        <v>288</v>
      </c>
    </row>
    <row r="42" spans="1:10" s="110" customFormat="1" ht="15" customHeight="1">
      <c r="B42" s="127"/>
      <c r="C42" s="35"/>
      <c r="D42" s="35"/>
      <c r="E42" s="35"/>
      <c r="G42" s="35"/>
      <c r="H42" s="35"/>
      <c r="I42" s="35"/>
      <c r="J42" s="39"/>
    </row>
    <row r="43" spans="1:10" s="110" customFormat="1" ht="15" customHeight="1">
      <c r="A43" s="35"/>
      <c r="B43" s="35" t="s">
        <v>289</v>
      </c>
      <c r="C43" s="35"/>
      <c r="D43" s="35"/>
      <c r="E43" s="35"/>
      <c r="G43" s="35"/>
      <c r="H43" s="35"/>
      <c r="I43" s="35"/>
      <c r="J43" s="39"/>
    </row>
    <row r="44" spans="1:10" s="133" customFormat="1" ht="28.5" customHeight="1">
      <c r="A44" s="106"/>
      <c r="B44" s="214" t="s">
        <v>290</v>
      </c>
      <c r="C44" s="1209" t="s">
        <v>291</v>
      </c>
      <c r="D44" s="1209"/>
      <c r="E44" s="1209"/>
      <c r="F44" s="1209"/>
      <c r="G44" s="1209"/>
      <c r="H44" s="1209"/>
      <c r="I44" s="1209"/>
      <c r="J44" s="1209"/>
    </row>
    <row r="45" spans="1:10" s="133" customFormat="1" ht="26.2" customHeight="1">
      <c r="A45" s="106"/>
      <c r="B45" s="214" t="s">
        <v>292</v>
      </c>
      <c r="C45" s="1209" t="s">
        <v>293</v>
      </c>
      <c r="D45" s="1209"/>
      <c r="E45" s="1209"/>
      <c r="F45" s="1209"/>
      <c r="G45" s="1209"/>
      <c r="H45" s="1209"/>
      <c r="I45" s="1209"/>
      <c r="J45" s="1209"/>
    </row>
    <row r="46" spans="1:10" ht="26.2" customHeight="1">
      <c r="B46" s="214" t="s">
        <v>294</v>
      </c>
      <c r="C46" s="1209" t="s">
        <v>293</v>
      </c>
      <c r="D46" s="1209"/>
      <c r="E46" s="1209"/>
      <c r="F46" s="1209"/>
      <c r="G46" s="1209"/>
      <c r="H46" s="1209"/>
      <c r="I46" s="1209"/>
      <c r="J46" s="1209"/>
    </row>
    <row r="47" spans="1:10" ht="25.15" customHeight="1">
      <c r="B47" s="127" t="s">
        <v>295</v>
      </c>
      <c r="C47" s="1209" t="s">
        <v>296</v>
      </c>
      <c r="D47" s="1209"/>
      <c r="E47" s="1209"/>
      <c r="F47" s="1209"/>
      <c r="G47" s="1209"/>
      <c r="H47" s="1209"/>
      <c r="I47" s="1209"/>
      <c r="J47" s="1209"/>
    </row>
  </sheetData>
  <mergeCells count="7">
    <mergeCell ref="C47:J47"/>
    <mergeCell ref="C3:J3"/>
    <mergeCell ref="C4:J4"/>
    <mergeCell ref="B6:C6"/>
    <mergeCell ref="C44:J44"/>
    <mergeCell ref="C45:J45"/>
    <mergeCell ref="C46:J46"/>
  </mergeCells>
  <printOptions horizontalCentered="1"/>
  <pageMargins left="0.55118110236220474" right="0.55118110236220474" top="0.55118110236220474" bottom="0.55118110236220474" header="0.55118110236220474" footer="0.55118110236220474"/>
  <pageSetup paperSize="9" scale="74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3668E-D242-4003-98AC-4C35D5199EB5}">
  <dimension ref="A2:AO52"/>
  <sheetViews>
    <sheetView view="pageBreakPreview" zoomScale="70" zoomScaleNormal="100" zoomScaleSheetLayoutView="70" workbookViewId="0">
      <selection activeCell="C2" sqref="C2:C3"/>
    </sheetView>
  </sheetViews>
  <sheetFormatPr defaultColWidth="9.19921875" defaultRowHeight="13.15"/>
  <cols>
    <col min="1" max="1" width="0.73046875" style="238" customWidth="1"/>
    <col min="2" max="2" width="1" style="238" customWidth="1"/>
    <col min="3" max="3" width="11.46484375" style="238" customWidth="1"/>
    <col min="4" max="4" width="91.265625" style="252" customWidth="1"/>
    <col min="5" max="5" width="2" style="238" customWidth="1"/>
    <col min="6" max="6" width="0.53125" style="238" customWidth="1"/>
    <col min="7" max="7" width="11.46484375" style="238" customWidth="1"/>
    <col min="8" max="13" width="9.19921875" style="238"/>
    <col min="14" max="14" width="10.53125" style="238" bestFit="1" customWidth="1"/>
    <col min="15" max="16384" width="9.19921875" style="238"/>
  </cols>
  <sheetData>
    <row r="2" spans="1:41" s="215" customFormat="1" ht="14.25">
      <c r="C2" s="216" t="s">
        <v>260</v>
      </c>
      <c r="D2" s="217" t="s">
        <v>299</v>
      </c>
      <c r="E2" s="218"/>
      <c r="F2" s="218"/>
      <c r="G2" s="218"/>
    </row>
    <row r="3" spans="1:41" s="43" customFormat="1" ht="14.25">
      <c r="B3" s="219" t="s">
        <v>300</v>
      </c>
      <c r="C3" s="220" t="s">
        <v>262</v>
      </c>
      <c r="D3" s="219" t="s">
        <v>302</v>
      </c>
      <c r="E3" s="219"/>
      <c r="F3" s="219"/>
      <c r="G3" s="219"/>
    </row>
    <row r="4" spans="1:41" s="221" customFormat="1" ht="18" customHeight="1" thickBot="1">
      <c r="B4" s="222"/>
      <c r="C4" s="1212"/>
      <c r="D4" s="1212"/>
      <c r="E4" s="223"/>
      <c r="F4" s="224"/>
    </row>
    <row r="5" spans="1:41" s="229" customFormat="1" ht="4.9000000000000004" customHeight="1">
      <c r="A5" s="222"/>
      <c r="B5" s="225"/>
      <c r="C5" s="1213"/>
      <c r="D5" s="1213"/>
      <c r="E5" s="226"/>
      <c r="F5" s="227"/>
      <c r="G5" s="228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</row>
    <row r="6" spans="1:41" s="233" customFormat="1" ht="34.9" customHeight="1" thickBot="1">
      <c r="A6" s="221"/>
      <c r="B6" s="230"/>
      <c r="C6" s="1214"/>
      <c r="D6" s="1214"/>
      <c r="E6" s="231"/>
      <c r="F6" s="231"/>
      <c r="G6" s="232" t="s">
        <v>303</v>
      </c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</row>
    <row r="7" spans="1:41" s="234" customFormat="1" ht="8.25" customHeight="1">
      <c r="C7" s="1215"/>
      <c r="D7" s="1215"/>
      <c r="E7" s="235"/>
      <c r="F7" s="235"/>
      <c r="G7" s="236"/>
    </row>
    <row r="8" spans="1:41" s="43" customFormat="1" ht="15.75" customHeight="1">
      <c r="C8" s="1216" t="s">
        <v>304</v>
      </c>
      <c r="D8" s="1216"/>
      <c r="E8" s="234"/>
      <c r="F8" s="234"/>
      <c r="G8" s="237">
        <v>207952</v>
      </c>
    </row>
    <row r="9" spans="1:41" ht="15.75" customHeight="1">
      <c r="C9" s="1162" t="s">
        <v>305</v>
      </c>
      <c r="D9" s="1162"/>
      <c r="E9" s="43"/>
      <c r="F9" s="43"/>
      <c r="G9" s="239"/>
    </row>
    <row r="10" spans="1:41" ht="18.75" customHeight="1">
      <c r="C10" s="1217"/>
      <c r="D10" s="1217"/>
      <c r="G10" s="240"/>
    </row>
    <row r="11" spans="1:41" s="43" customFormat="1" ht="15.75" customHeight="1">
      <c r="C11" s="1218" t="s">
        <v>306</v>
      </c>
      <c r="D11" s="1218"/>
      <c r="E11" s="238"/>
      <c r="F11" s="238"/>
      <c r="G11" s="240">
        <v>2741995</v>
      </c>
      <c r="N11" s="241"/>
    </row>
    <row r="12" spans="1:41" ht="15.75" customHeight="1">
      <c r="C12" s="1162" t="s">
        <v>307</v>
      </c>
      <c r="D12" s="1162"/>
      <c r="E12" s="43"/>
      <c r="F12" s="43"/>
      <c r="G12" s="239"/>
    </row>
    <row r="13" spans="1:41" ht="18.75" customHeight="1">
      <c r="C13" s="1217"/>
      <c r="D13" s="1217"/>
      <c r="G13" s="240"/>
    </row>
    <row r="14" spans="1:41" s="43" customFormat="1" ht="15.75" customHeight="1">
      <c r="C14" s="1218" t="s">
        <v>308</v>
      </c>
      <c r="D14" s="1218"/>
      <c r="E14" s="238"/>
      <c r="F14" s="238"/>
      <c r="G14" s="242">
        <v>1920485</v>
      </c>
    </row>
    <row r="15" spans="1:41" ht="15.75" customHeight="1">
      <c r="C15" s="1162" t="s">
        <v>309</v>
      </c>
      <c r="D15" s="1162"/>
      <c r="E15" s="43"/>
      <c r="F15" s="43"/>
      <c r="G15" s="243"/>
    </row>
    <row r="16" spans="1:41" ht="18.75" customHeight="1">
      <c r="C16" s="1217"/>
      <c r="D16" s="1217"/>
      <c r="G16" s="242"/>
    </row>
    <row r="17" spans="3:7" s="43" customFormat="1" ht="15.75" customHeight="1">
      <c r="C17" s="1218" t="s">
        <v>310</v>
      </c>
      <c r="D17" s="1218"/>
      <c r="E17" s="238"/>
      <c r="F17" s="238"/>
      <c r="G17" s="240">
        <v>68296</v>
      </c>
    </row>
    <row r="18" spans="3:7" ht="15.75" customHeight="1">
      <c r="C18" s="1162" t="s">
        <v>311</v>
      </c>
      <c r="D18" s="1162"/>
      <c r="E18" s="43"/>
      <c r="F18" s="43"/>
      <c r="G18" s="239"/>
    </row>
    <row r="19" spans="3:7" ht="18.75" customHeight="1">
      <c r="C19" s="1217"/>
      <c r="D19" s="1217"/>
      <c r="G19" s="240"/>
    </row>
    <row r="20" spans="3:7" s="43" customFormat="1" ht="15.75" customHeight="1">
      <c r="C20" s="1218" t="s">
        <v>312</v>
      </c>
      <c r="D20" s="1218"/>
      <c r="E20" s="238"/>
      <c r="F20" s="238"/>
      <c r="G20" s="240">
        <v>1367</v>
      </c>
    </row>
    <row r="21" spans="3:7" ht="15.75" customHeight="1">
      <c r="C21" s="1162" t="s">
        <v>313</v>
      </c>
      <c r="D21" s="1162"/>
      <c r="E21" s="43"/>
      <c r="F21" s="43"/>
      <c r="G21" s="239"/>
    </row>
    <row r="22" spans="3:7" ht="18.75" customHeight="1">
      <c r="C22" s="1217"/>
      <c r="D22" s="1217"/>
      <c r="G22" s="240"/>
    </row>
    <row r="23" spans="3:7" s="43" customFormat="1" ht="15.75" customHeight="1">
      <c r="C23" s="1218" t="s">
        <v>314</v>
      </c>
      <c r="D23" s="1218"/>
      <c r="E23" s="238"/>
      <c r="F23" s="238"/>
      <c r="G23" s="242">
        <v>1126</v>
      </c>
    </row>
    <row r="24" spans="3:7" ht="15.75" customHeight="1">
      <c r="C24" s="1162" t="s">
        <v>315</v>
      </c>
      <c r="D24" s="1162"/>
      <c r="E24" s="43"/>
      <c r="F24" s="43"/>
      <c r="G24" s="243"/>
    </row>
    <row r="25" spans="3:7" ht="18.75" customHeight="1">
      <c r="C25" s="1217"/>
      <c r="D25" s="1217"/>
      <c r="G25" s="242"/>
    </row>
    <row r="26" spans="3:7" s="43" customFormat="1" ht="15.75" customHeight="1">
      <c r="C26" s="1218" t="s">
        <v>316</v>
      </c>
      <c r="D26" s="1218"/>
      <c r="E26" s="238"/>
      <c r="F26" s="238"/>
      <c r="G26" s="240">
        <v>321997</v>
      </c>
    </row>
    <row r="27" spans="3:7" ht="15.75" customHeight="1">
      <c r="C27" s="1162" t="s">
        <v>317</v>
      </c>
      <c r="D27" s="1162"/>
      <c r="E27" s="43"/>
      <c r="F27" s="43"/>
      <c r="G27" s="239"/>
    </row>
    <row r="28" spans="3:7" ht="18.75" customHeight="1">
      <c r="C28" s="1217"/>
      <c r="D28" s="1217"/>
      <c r="G28" s="240"/>
    </row>
    <row r="29" spans="3:7" s="43" customFormat="1" ht="15.75" customHeight="1">
      <c r="C29" s="1218" t="s">
        <v>318</v>
      </c>
      <c r="D29" s="1218"/>
      <c r="E29" s="238"/>
      <c r="F29" s="238"/>
      <c r="G29" s="240">
        <v>41853</v>
      </c>
    </row>
    <row r="30" spans="3:7" ht="15.75" customHeight="1">
      <c r="C30" s="1162" t="s">
        <v>319</v>
      </c>
      <c r="D30" s="1162"/>
      <c r="E30" s="43"/>
      <c r="F30" s="43"/>
      <c r="G30" s="239"/>
    </row>
    <row r="31" spans="3:7" ht="18.75" customHeight="1">
      <c r="C31" s="1217"/>
      <c r="D31" s="1217"/>
      <c r="G31" s="240"/>
    </row>
    <row r="32" spans="3:7" s="43" customFormat="1" ht="15.75" customHeight="1">
      <c r="C32" s="1218" t="s">
        <v>320</v>
      </c>
      <c r="D32" s="1218"/>
      <c r="E32" s="238"/>
      <c r="F32" s="238"/>
      <c r="G32" s="240">
        <v>104863</v>
      </c>
    </row>
    <row r="33" spans="1:9" ht="15.75" customHeight="1">
      <c r="C33" s="1162" t="s">
        <v>321</v>
      </c>
      <c r="D33" s="1162"/>
      <c r="E33" s="43"/>
      <c r="F33" s="43"/>
      <c r="G33" s="239"/>
    </row>
    <row r="34" spans="1:9" ht="18.75" customHeight="1">
      <c r="C34" s="1217"/>
      <c r="D34" s="1217"/>
      <c r="G34" s="240"/>
    </row>
    <row r="35" spans="1:9" s="43" customFormat="1" ht="15.75" customHeight="1">
      <c r="C35" s="1218" t="s">
        <v>322</v>
      </c>
      <c r="D35" s="1218"/>
      <c r="E35" s="238"/>
      <c r="F35" s="238"/>
      <c r="G35" s="242">
        <v>740</v>
      </c>
    </row>
    <row r="36" spans="1:9" ht="15.75" customHeight="1">
      <c r="C36" s="1162" t="s">
        <v>323</v>
      </c>
      <c r="D36" s="1162"/>
      <c r="E36" s="43"/>
      <c r="F36" s="43"/>
      <c r="G36" s="243"/>
    </row>
    <row r="37" spans="1:9" ht="18.75" customHeight="1">
      <c r="C37" s="1217"/>
      <c r="D37" s="1217"/>
      <c r="G37" s="242"/>
    </row>
    <row r="38" spans="1:9" s="43" customFormat="1" ht="15.75" customHeight="1">
      <c r="C38" s="1218" t="s">
        <v>324</v>
      </c>
      <c r="D38" s="1218"/>
      <c r="E38" s="238"/>
      <c r="F38" s="238"/>
      <c r="G38" s="242">
        <v>74268</v>
      </c>
    </row>
    <row r="39" spans="1:9" ht="15.75" customHeight="1">
      <c r="C39" s="1162" t="s">
        <v>325</v>
      </c>
      <c r="D39" s="1162"/>
      <c r="E39" s="43"/>
      <c r="F39" s="43"/>
      <c r="G39" s="243"/>
    </row>
    <row r="40" spans="1:9" ht="18.75" customHeight="1">
      <c r="C40" s="1217"/>
      <c r="D40" s="1217"/>
      <c r="G40" s="242"/>
    </row>
    <row r="41" spans="1:9" s="43" customFormat="1" ht="15.75" customHeight="1">
      <c r="C41" s="1218" t="s">
        <v>326</v>
      </c>
      <c r="D41" s="1218"/>
      <c r="E41" s="238"/>
      <c r="F41" s="238"/>
      <c r="G41" s="242">
        <v>2800</v>
      </c>
    </row>
    <row r="42" spans="1:9" s="221" customFormat="1" ht="15.75" customHeight="1">
      <c r="A42" s="238"/>
      <c r="C42" s="1162" t="s">
        <v>327</v>
      </c>
      <c r="D42" s="1162"/>
      <c r="E42" s="43"/>
      <c r="F42" s="43"/>
      <c r="G42" s="43"/>
      <c r="I42" s="244"/>
    </row>
    <row r="43" spans="1:9" s="245" customFormat="1" ht="15.75" customHeight="1" thickBot="1">
      <c r="C43" s="1223"/>
      <c r="D43" s="1223"/>
      <c r="E43" s="246"/>
      <c r="F43" s="246"/>
      <c r="G43" s="247"/>
    </row>
    <row r="44" spans="1:9" s="245" customFormat="1" ht="15.75" customHeight="1">
      <c r="C44" s="1221" t="s">
        <v>572</v>
      </c>
      <c r="D44" s="1221"/>
      <c r="E44" s="1221"/>
      <c r="F44" s="1221"/>
      <c r="G44" s="1221"/>
    </row>
    <row r="45" spans="1:9" s="245" customFormat="1" ht="15" customHeight="1">
      <c r="C45" s="1220" t="s">
        <v>581</v>
      </c>
      <c r="D45" s="1220"/>
      <c r="E45" s="1220"/>
      <c r="F45" s="1220"/>
      <c r="G45" s="1220"/>
    </row>
    <row r="46" spans="1:9" s="245" customFormat="1" ht="15" customHeight="1">
      <c r="C46" s="1220" t="s">
        <v>582</v>
      </c>
      <c r="D46" s="1220"/>
      <c r="E46" s="1220"/>
      <c r="F46" s="1220"/>
      <c r="G46" s="1220"/>
    </row>
    <row r="47" spans="1:9" s="245" customFormat="1" ht="15" customHeight="1">
      <c r="C47" s="1222" t="s">
        <v>580</v>
      </c>
      <c r="D47" s="1222"/>
      <c r="E47" s="1222"/>
      <c r="F47" s="1222"/>
      <c r="G47" s="1222"/>
    </row>
    <row r="48" spans="1:9" s="245" customFormat="1" ht="15" customHeight="1">
      <c r="A48" s="248"/>
      <c r="C48" s="1219" t="s">
        <v>583</v>
      </c>
      <c r="D48" s="1219"/>
      <c r="E48" s="1219"/>
      <c r="F48" s="1219"/>
      <c r="G48" s="1219"/>
    </row>
    <row r="49" spans="2:7" s="245" customFormat="1" ht="15" customHeight="1">
      <c r="G49" s="810" t="s">
        <v>584</v>
      </c>
    </row>
    <row r="50" spans="2:7" s="245" customFormat="1" ht="12">
      <c r="B50" s="249" t="s">
        <v>328</v>
      </c>
      <c r="C50" s="828" t="s">
        <v>242</v>
      </c>
      <c r="D50" s="250"/>
    </row>
    <row r="51" spans="2:7" s="245" customFormat="1" ht="12">
      <c r="B51" s="249" t="s">
        <v>328</v>
      </c>
      <c r="C51" s="251"/>
      <c r="D51" s="250"/>
    </row>
    <row r="52" spans="2:7">
      <c r="B52" s="251" t="s">
        <v>329</v>
      </c>
      <c r="D52" s="250"/>
      <c r="E52" s="245"/>
      <c r="F52" s="245"/>
      <c r="G52" s="245"/>
    </row>
  </sheetData>
  <mergeCells count="45">
    <mergeCell ref="C48:G48"/>
    <mergeCell ref="C34:D34"/>
    <mergeCell ref="C35:D35"/>
    <mergeCell ref="C36:D36"/>
    <mergeCell ref="C37:D37"/>
    <mergeCell ref="C38:D38"/>
    <mergeCell ref="C39:D39"/>
    <mergeCell ref="C46:G46"/>
    <mergeCell ref="C44:G44"/>
    <mergeCell ref="C47:G47"/>
    <mergeCell ref="C40:D40"/>
    <mergeCell ref="C41:D41"/>
    <mergeCell ref="C42:D42"/>
    <mergeCell ref="C43:D43"/>
    <mergeCell ref="C45:G45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9:D9"/>
    <mergeCell ref="C4:D4"/>
    <mergeCell ref="C5:D5"/>
    <mergeCell ref="C6:D6"/>
    <mergeCell ref="C7:D7"/>
    <mergeCell ref="C8:D8"/>
  </mergeCells>
  <printOptions horizontalCentered="1"/>
  <pageMargins left="0.55118110236220474" right="0.55118110236220474" top="0.55118110236220474" bottom="0.55118110236220474" header="0.55118110236220474" footer="0.55118110236220474"/>
  <pageSetup paperSize="9" scale="7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0EBC-82A6-414F-8498-0A4DA9A4FB8D}">
  <dimension ref="A2:N64"/>
  <sheetViews>
    <sheetView view="pageBreakPreview" zoomScale="70" zoomScaleNormal="100" zoomScaleSheetLayoutView="70" workbookViewId="0">
      <selection activeCell="B3" sqref="B3:B4"/>
    </sheetView>
  </sheetViews>
  <sheetFormatPr defaultColWidth="9.19921875" defaultRowHeight="13.15"/>
  <cols>
    <col min="1" max="1" width="1.73046875" style="253" customWidth="1"/>
    <col min="2" max="2" width="12.19921875" style="254" customWidth="1"/>
    <col min="3" max="3" width="40.19921875" style="254" customWidth="1"/>
    <col min="4" max="4" width="19.19921875" style="255" customWidth="1"/>
    <col min="5" max="5" width="19.19921875" style="256" customWidth="1"/>
    <col min="6" max="6" width="19.19921875" style="257" customWidth="1"/>
    <col min="7" max="7" width="1.73046875" style="253" customWidth="1"/>
    <col min="8" max="16384" width="9.19921875" style="253"/>
  </cols>
  <sheetData>
    <row r="2" spans="1:7" s="258" customFormat="1" ht="12" customHeight="1">
      <c r="B2" s="259"/>
      <c r="C2" s="259"/>
      <c r="D2" s="260"/>
      <c r="E2" s="261"/>
      <c r="F2" s="262"/>
    </row>
    <row r="3" spans="1:7" s="258" customFormat="1" ht="15" customHeight="1">
      <c r="B3" s="261" t="s">
        <v>270</v>
      </c>
      <c r="C3" s="263" t="s">
        <v>330</v>
      </c>
      <c r="D3" s="264"/>
      <c r="F3" s="263"/>
      <c r="G3" s="263"/>
    </row>
    <row r="4" spans="1:7" s="265" customFormat="1" ht="15" customHeight="1">
      <c r="B4" s="266" t="s">
        <v>271</v>
      </c>
      <c r="C4" s="265" t="s">
        <v>331</v>
      </c>
      <c r="D4" s="267"/>
      <c r="E4" s="267"/>
      <c r="F4" s="267"/>
    </row>
    <row r="5" spans="1:7" s="258" customFormat="1" ht="8.1999999999999993" customHeight="1" thickBot="1">
      <c r="A5" s="268"/>
      <c r="B5" s="269"/>
      <c r="C5" s="269"/>
      <c r="D5" s="270"/>
      <c r="E5" s="271"/>
      <c r="F5" s="272"/>
      <c r="G5" s="268"/>
    </row>
    <row r="6" spans="1:7" s="257" customFormat="1" ht="30" customHeight="1" thickBot="1">
      <c r="A6" s="273"/>
      <c r="B6" s="273"/>
      <c r="C6" s="273"/>
      <c r="D6" s="274">
        <v>2018</v>
      </c>
      <c r="E6" s="274">
        <v>2019</v>
      </c>
      <c r="F6" s="274">
        <v>2020</v>
      </c>
      <c r="G6" s="273"/>
    </row>
    <row r="7" spans="1:7" ht="6" customHeight="1">
      <c r="B7" s="275"/>
      <c r="C7" s="275"/>
      <c r="D7" s="276"/>
    </row>
    <row r="8" spans="1:7" ht="22.05" customHeight="1">
      <c r="B8" s="275"/>
      <c r="C8" s="275"/>
      <c r="D8" s="276"/>
    </row>
    <row r="9" spans="1:7" ht="13.05" customHeight="1">
      <c r="B9" s="275" t="s">
        <v>332</v>
      </c>
      <c r="C9" s="277"/>
      <c r="D9" s="278">
        <v>269.79113415613818</v>
      </c>
      <c r="E9" s="278">
        <v>250.43</v>
      </c>
      <c r="F9" s="278">
        <v>194.25</v>
      </c>
    </row>
    <row r="10" spans="1:7" ht="13.05" customHeight="1">
      <c r="B10" s="279" t="s">
        <v>785</v>
      </c>
      <c r="C10" s="280"/>
      <c r="D10" s="276"/>
      <c r="E10" s="278"/>
      <c r="F10" s="278"/>
    </row>
    <row r="11" spans="1:7" ht="13.05" customHeight="1">
      <c r="B11" s="280"/>
      <c r="C11" s="280"/>
      <c r="D11" s="276"/>
      <c r="E11" s="278"/>
      <c r="F11" s="278"/>
    </row>
    <row r="12" spans="1:7" ht="13.05" customHeight="1">
      <c r="B12" s="280" t="s">
        <v>333</v>
      </c>
      <c r="D12" s="281">
        <v>88662</v>
      </c>
      <c r="E12" s="281">
        <v>83456</v>
      </c>
      <c r="F12" s="281">
        <v>65623</v>
      </c>
    </row>
    <row r="13" spans="1:7" ht="13.05" customHeight="1">
      <c r="B13" s="279" t="s">
        <v>334</v>
      </c>
      <c r="E13" s="281"/>
      <c r="F13" s="281"/>
    </row>
    <row r="14" spans="1:7" ht="13.05" customHeight="1">
      <c r="B14" s="279"/>
      <c r="E14" s="281"/>
      <c r="F14" s="281"/>
    </row>
    <row r="15" spans="1:7" s="275" customFormat="1" ht="13.05" customHeight="1">
      <c r="B15" s="280" t="s">
        <v>335</v>
      </c>
      <c r="C15" s="280"/>
      <c r="D15" s="278">
        <v>16902</v>
      </c>
      <c r="E15" s="278">
        <v>16489</v>
      </c>
      <c r="F15" s="278">
        <v>13279</v>
      </c>
    </row>
    <row r="16" spans="1:7" ht="13.05" customHeight="1">
      <c r="B16" s="279" t="s">
        <v>336</v>
      </c>
      <c r="E16" s="281"/>
      <c r="F16" s="281"/>
    </row>
    <row r="17" spans="2:6" ht="13.05" customHeight="1">
      <c r="B17" s="282"/>
      <c r="E17" s="281"/>
      <c r="F17" s="281"/>
    </row>
    <row r="18" spans="2:6" ht="13.05" customHeight="1">
      <c r="B18" s="283" t="s">
        <v>337</v>
      </c>
      <c r="D18" s="257">
        <v>323</v>
      </c>
      <c r="E18" s="281">
        <v>310</v>
      </c>
      <c r="F18" s="281">
        <v>253</v>
      </c>
    </row>
    <row r="19" spans="2:6" ht="13.05" customHeight="1">
      <c r="B19" s="282" t="s">
        <v>338</v>
      </c>
      <c r="E19" s="281"/>
      <c r="F19" s="281"/>
    </row>
    <row r="20" spans="2:6" ht="13.05" customHeight="1">
      <c r="B20" s="284"/>
      <c r="E20" s="281"/>
      <c r="F20" s="281"/>
    </row>
    <row r="21" spans="2:6" ht="13.05" customHeight="1">
      <c r="B21" s="283" t="s">
        <v>339</v>
      </c>
      <c r="D21" s="281">
        <v>1648</v>
      </c>
      <c r="E21" s="281">
        <v>1738</v>
      </c>
      <c r="F21" s="281">
        <v>1582</v>
      </c>
    </row>
    <row r="22" spans="2:6" ht="13.05" customHeight="1">
      <c r="B22" s="282" t="s">
        <v>340</v>
      </c>
      <c r="E22" s="281"/>
      <c r="F22" s="281"/>
    </row>
    <row r="23" spans="2:6" ht="13.05" customHeight="1">
      <c r="B23" s="284"/>
      <c r="E23" s="281"/>
      <c r="F23" s="281"/>
    </row>
    <row r="24" spans="2:6" ht="13.05" customHeight="1">
      <c r="B24" s="283" t="s">
        <v>341</v>
      </c>
      <c r="D24" s="281">
        <v>10271</v>
      </c>
      <c r="E24" s="281">
        <v>9729</v>
      </c>
      <c r="F24" s="281">
        <v>7326</v>
      </c>
    </row>
    <row r="25" spans="2:6" ht="13.05" customHeight="1">
      <c r="B25" s="282" t="s">
        <v>342</v>
      </c>
      <c r="E25" s="281"/>
      <c r="F25" s="281"/>
    </row>
    <row r="26" spans="2:6" ht="13.05" customHeight="1">
      <c r="B26" s="284"/>
      <c r="E26" s="281"/>
      <c r="F26" s="281"/>
    </row>
    <row r="27" spans="2:6" ht="13.05" customHeight="1">
      <c r="B27" s="283" t="s">
        <v>343</v>
      </c>
      <c r="D27" s="281">
        <v>4660</v>
      </c>
      <c r="E27" s="281">
        <v>4712</v>
      </c>
      <c r="F27" s="281">
        <v>4118</v>
      </c>
    </row>
    <row r="28" spans="2:6" ht="13.05" customHeight="1">
      <c r="B28" s="282" t="s">
        <v>344</v>
      </c>
      <c r="E28" s="281"/>
      <c r="F28" s="281"/>
    </row>
    <row r="29" spans="2:6" ht="13.05" customHeight="1">
      <c r="B29" s="279"/>
      <c r="E29" s="281"/>
      <c r="F29" s="281"/>
    </row>
    <row r="30" spans="2:6" s="275" customFormat="1" ht="13.05" customHeight="1">
      <c r="B30" s="280" t="s">
        <v>345</v>
      </c>
      <c r="C30" s="280"/>
      <c r="D30" s="278">
        <v>71760</v>
      </c>
      <c r="E30" s="278">
        <v>66967</v>
      </c>
      <c r="F30" s="278">
        <v>52344</v>
      </c>
    </row>
    <row r="31" spans="2:6" s="275" customFormat="1" ht="13.05" customHeight="1">
      <c r="B31" s="279" t="s">
        <v>346</v>
      </c>
      <c r="C31" s="280"/>
      <c r="D31" s="276"/>
      <c r="E31" s="278"/>
      <c r="F31" s="278"/>
    </row>
    <row r="32" spans="2:6" ht="13.05" customHeight="1">
      <c r="B32" s="279"/>
      <c r="E32" s="281"/>
      <c r="F32" s="281"/>
    </row>
    <row r="33" spans="2:6" ht="13.05" customHeight="1">
      <c r="B33" s="283" t="s">
        <v>347</v>
      </c>
      <c r="D33" s="281">
        <v>15742</v>
      </c>
      <c r="E33" s="281">
        <v>16497</v>
      </c>
      <c r="F33" s="281">
        <v>14040</v>
      </c>
    </row>
    <row r="34" spans="2:6" ht="13.05" customHeight="1">
      <c r="B34" s="282" t="s">
        <v>348</v>
      </c>
      <c r="D34" s="257"/>
      <c r="E34" s="281"/>
      <c r="F34" s="281"/>
    </row>
    <row r="35" spans="2:6" ht="13.05" customHeight="1">
      <c r="B35" s="282"/>
      <c r="D35" s="257"/>
      <c r="E35" s="281"/>
      <c r="F35" s="281"/>
    </row>
    <row r="36" spans="2:6" ht="13.05" customHeight="1">
      <c r="B36" s="283" t="s">
        <v>349</v>
      </c>
      <c r="D36" s="257"/>
      <c r="E36" s="281"/>
      <c r="F36" s="281"/>
    </row>
    <row r="37" spans="2:6" ht="13.05" customHeight="1">
      <c r="B37" s="282" t="s">
        <v>350</v>
      </c>
      <c r="D37" s="257"/>
      <c r="E37" s="281"/>
      <c r="F37" s="281"/>
    </row>
    <row r="38" spans="2:6" ht="13.05" customHeight="1">
      <c r="B38" s="285"/>
      <c r="D38" s="257"/>
      <c r="E38" s="281"/>
      <c r="F38" s="281"/>
    </row>
    <row r="39" spans="2:6" ht="13.05" customHeight="1">
      <c r="B39" s="286" t="s">
        <v>351</v>
      </c>
      <c r="D39" s="281">
        <v>1761</v>
      </c>
      <c r="E39" s="281">
        <v>1549</v>
      </c>
      <c r="F39" s="281">
        <v>921</v>
      </c>
    </row>
    <row r="40" spans="2:6" ht="13.05" customHeight="1">
      <c r="B40" s="287" t="s">
        <v>352</v>
      </c>
      <c r="D40" s="257"/>
      <c r="E40" s="281"/>
      <c r="F40" s="281"/>
    </row>
    <row r="41" spans="2:6" ht="13.05" customHeight="1">
      <c r="B41" s="288"/>
      <c r="D41" s="257"/>
      <c r="E41" s="281"/>
      <c r="F41" s="281"/>
    </row>
    <row r="42" spans="2:6" ht="13.05" customHeight="1">
      <c r="B42" s="286" t="s">
        <v>353</v>
      </c>
      <c r="D42" s="281">
        <v>7413</v>
      </c>
      <c r="E42" s="281">
        <v>6817</v>
      </c>
      <c r="F42" s="281">
        <v>4599</v>
      </c>
    </row>
    <row r="43" spans="2:6" ht="13.05" customHeight="1">
      <c r="B43" s="287" t="s">
        <v>354</v>
      </c>
      <c r="D43" s="257"/>
      <c r="E43" s="281"/>
      <c r="F43" s="281"/>
    </row>
    <row r="44" spans="2:6" ht="13.05" customHeight="1">
      <c r="B44" s="288"/>
      <c r="D44" s="257"/>
      <c r="E44" s="281"/>
      <c r="F44" s="281"/>
    </row>
    <row r="45" spans="2:6" ht="13.05" customHeight="1">
      <c r="B45" s="286" t="s">
        <v>355</v>
      </c>
      <c r="D45" s="281">
        <v>26779</v>
      </c>
      <c r="E45" s="281">
        <v>22501</v>
      </c>
      <c r="F45" s="281">
        <v>16059</v>
      </c>
    </row>
    <row r="46" spans="2:6" ht="13.05" customHeight="1">
      <c r="B46" s="287" t="s">
        <v>356</v>
      </c>
      <c r="D46" s="257"/>
    </row>
    <row r="47" spans="2:6" ht="13.05" customHeight="1">
      <c r="B47" s="285"/>
      <c r="D47" s="257"/>
      <c r="E47" s="281"/>
      <c r="F47" s="281"/>
    </row>
    <row r="48" spans="2:6" ht="13.05" customHeight="1">
      <c r="B48" s="283" t="s">
        <v>357</v>
      </c>
      <c r="D48" s="257">
        <v>138</v>
      </c>
      <c r="E48" s="281">
        <v>19</v>
      </c>
      <c r="F48" s="281" t="s">
        <v>250</v>
      </c>
    </row>
    <row r="49" spans="1:14" ht="12.75" customHeight="1">
      <c r="B49" s="282" t="s">
        <v>358</v>
      </c>
      <c r="D49" s="257"/>
      <c r="E49" s="281"/>
      <c r="F49" s="281"/>
    </row>
    <row r="50" spans="1:14" ht="13.9" customHeight="1">
      <c r="B50" s="285"/>
      <c r="D50" s="257"/>
      <c r="E50" s="281"/>
      <c r="F50" s="281"/>
    </row>
    <row r="51" spans="1:14" ht="13.9" customHeight="1">
      <c r="B51" s="283" t="s">
        <v>359</v>
      </c>
      <c r="D51" s="281">
        <v>19927</v>
      </c>
      <c r="E51" s="281">
        <v>19584</v>
      </c>
      <c r="F51" s="281">
        <v>16725</v>
      </c>
    </row>
    <row r="52" spans="1:14" ht="13.9" customHeight="1">
      <c r="B52" s="282" t="s">
        <v>360</v>
      </c>
      <c r="D52" s="257"/>
      <c r="E52" s="281"/>
      <c r="F52" s="281"/>
    </row>
    <row r="53" spans="1:14" ht="6" customHeight="1" thickBot="1">
      <c r="A53" s="289"/>
      <c r="B53" s="290"/>
      <c r="C53" s="291"/>
      <c r="D53" s="292"/>
      <c r="E53" s="293"/>
      <c r="F53" s="293"/>
      <c r="G53" s="289"/>
    </row>
    <row r="54" spans="1:14">
      <c r="B54" s="294"/>
      <c r="G54" s="295" t="s">
        <v>361</v>
      </c>
    </row>
    <row r="55" spans="1:14">
      <c r="B55" s="284"/>
      <c r="G55" s="296" t="s">
        <v>362</v>
      </c>
    </row>
    <row r="57" spans="1:14" s="297" customFormat="1" ht="16.5" customHeight="1">
      <c r="B57" s="298" t="s">
        <v>706</v>
      </c>
      <c r="J57" s="296"/>
    </row>
    <row r="58" spans="1:14" s="297" customFormat="1" ht="13.5">
      <c r="B58" s="298" t="s">
        <v>363</v>
      </c>
      <c r="C58" s="299"/>
      <c r="D58" s="300"/>
      <c r="E58" s="298"/>
      <c r="F58" s="298"/>
      <c r="G58" s="298"/>
    </row>
    <row r="59" spans="1:14" s="297" customFormat="1" ht="12">
      <c r="B59" s="301" t="s">
        <v>364</v>
      </c>
      <c r="C59" s="302"/>
      <c r="D59" s="303"/>
      <c r="E59" s="298"/>
      <c r="H59" s="304"/>
      <c r="I59" s="305"/>
    </row>
    <row r="60" spans="1:14" s="297" customFormat="1" ht="12">
      <c r="B60" s="306" t="s">
        <v>365</v>
      </c>
      <c r="C60" s="302"/>
      <c r="D60" s="303"/>
      <c r="E60" s="298"/>
      <c r="H60" s="304"/>
      <c r="I60" s="305"/>
    </row>
    <row r="61" spans="1:14" s="297" customFormat="1">
      <c r="B61" s="307" t="s">
        <v>366</v>
      </c>
      <c r="C61" s="308"/>
      <c r="D61" s="309"/>
      <c r="E61" s="310"/>
      <c r="F61" s="311"/>
      <c r="G61" s="311"/>
      <c r="H61" s="311"/>
      <c r="I61" s="311"/>
      <c r="J61" s="311"/>
      <c r="K61" s="311"/>
      <c r="L61" s="311"/>
      <c r="M61" s="311"/>
      <c r="N61" s="311"/>
    </row>
    <row r="62" spans="1:14" s="311" customFormat="1" ht="12">
      <c r="B62" s="312" t="s">
        <v>367</v>
      </c>
      <c r="C62" s="308"/>
      <c r="D62" s="309"/>
      <c r="E62" s="310"/>
    </row>
    <row r="63" spans="1:14" s="297" customFormat="1" ht="13.05" customHeight="1">
      <c r="B63" s="313" t="s">
        <v>368</v>
      </c>
      <c r="C63" s="308"/>
      <c r="D63" s="309"/>
      <c r="E63" s="310"/>
      <c r="N63" s="311"/>
    </row>
    <row r="64" spans="1:14" s="297" customFormat="1" ht="12">
      <c r="B64" s="312" t="s">
        <v>369</v>
      </c>
      <c r="C64" s="308"/>
      <c r="D64" s="309"/>
      <c r="E64" s="310"/>
      <c r="F64" s="311"/>
      <c r="G64" s="311"/>
      <c r="H64" s="311"/>
      <c r="I64" s="311"/>
      <c r="J64" s="311"/>
      <c r="K64" s="311"/>
      <c r="L64" s="311"/>
      <c r="M64" s="311"/>
      <c r="N64" s="311"/>
    </row>
  </sheetData>
  <printOptions horizontalCentered="1"/>
  <pageMargins left="0.55118110236220474" right="0.55118110236220474" top="0.55118110236220474" bottom="0.55118110236220474" header="0.55118110236220474" footer="0.55118110236220474"/>
  <pageSetup paperSize="9" scale="8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DD29-5B51-4A5C-8B11-BFFD7C427329}">
  <dimension ref="A1:L85"/>
  <sheetViews>
    <sheetView view="pageBreakPreview" zoomScale="70" zoomScaleNormal="100" zoomScaleSheetLayoutView="70" workbookViewId="0">
      <selection activeCell="B3" sqref="B3:B5"/>
    </sheetView>
  </sheetViews>
  <sheetFormatPr defaultColWidth="9.06640625" defaultRowHeight="14.25"/>
  <cols>
    <col min="1" max="1" width="1.73046875" style="97" customWidth="1"/>
    <col min="2" max="2" width="12" style="97" customWidth="1"/>
    <col min="3" max="3" width="11.53125" style="97" customWidth="1"/>
    <col min="4" max="4" width="13.73046875" style="314" customWidth="1"/>
    <col min="5" max="5" width="19" style="97" customWidth="1"/>
    <col min="6" max="6" width="2" style="97" customWidth="1"/>
    <col min="7" max="9" width="15.73046875" style="315" customWidth="1"/>
    <col min="10" max="10" width="1.73046875" style="97" customWidth="1"/>
    <col min="11" max="12" width="9.06640625" style="97"/>
    <col min="13" max="13" width="9" style="97" customWidth="1"/>
    <col min="14" max="16384" width="9.06640625" style="97"/>
  </cols>
  <sheetData>
    <row r="1" spans="1:12" ht="8.1999999999999993" customHeight="1"/>
    <row r="2" spans="1:12" ht="8.1999999999999993" customHeight="1"/>
    <row r="3" spans="1:12" ht="16.5" customHeight="1">
      <c r="A3" s="32"/>
      <c r="B3" s="837" t="s">
        <v>298</v>
      </c>
      <c r="C3" s="316" t="s">
        <v>371</v>
      </c>
      <c r="D3" s="317"/>
      <c r="E3" s="316"/>
      <c r="F3" s="316"/>
      <c r="G3" s="32"/>
      <c r="H3" s="32"/>
      <c r="I3" s="32"/>
      <c r="J3" s="316"/>
      <c r="K3" s="316"/>
      <c r="L3" s="316"/>
    </row>
    <row r="4" spans="1:12" ht="14.2" customHeight="1">
      <c r="A4" s="32"/>
      <c r="B4" s="837"/>
      <c r="C4" s="318" t="s">
        <v>372</v>
      </c>
      <c r="D4" s="317"/>
      <c r="E4" s="316"/>
      <c r="F4" s="316"/>
      <c r="G4" s="32"/>
      <c r="H4" s="32"/>
      <c r="I4" s="32"/>
      <c r="J4" s="316"/>
      <c r="K4" s="316"/>
      <c r="L4" s="316"/>
    </row>
    <row r="5" spans="1:12" ht="16.5" customHeight="1">
      <c r="A5" s="319"/>
      <c r="B5" s="319" t="s">
        <v>301</v>
      </c>
      <c r="C5" s="320" t="s">
        <v>374</v>
      </c>
      <c r="D5" s="321"/>
      <c r="E5" s="320"/>
      <c r="F5" s="320"/>
      <c r="G5" s="319"/>
      <c r="H5" s="319"/>
      <c r="I5" s="319"/>
      <c r="J5" s="320"/>
      <c r="K5" s="320"/>
    </row>
    <row r="6" spans="1:12" s="143" customFormat="1" ht="8.1999999999999993" customHeight="1" thickBot="1">
      <c r="A6" s="322"/>
      <c r="B6" s="322"/>
      <c r="C6" s="322"/>
      <c r="D6" s="323"/>
      <c r="E6" s="322"/>
      <c r="F6" s="322"/>
      <c r="G6" s="324"/>
      <c r="H6" s="324"/>
      <c r="I6" s="324"/>
      <c r="J6" s="322"/>
      <c r="K6" s="322"/>
    </row>
    <row r="7" spans="1:12" s="143" customFormat="1" ht="18.75" customHeight="1">
      <c r="A7" s="325"/>
      <c r="B7" s="326"/>
      <c r="C7" s="327"/>
      <c r="D7" s="328"/>
      <c r="E7" s="329" t="s">
        <v>375</v>
      </c>
      <c r="F7" s="329"/>
      <c r="G7" s="1224" t="s">
        <v>376</v>
      </c>
      <c r="H7" s="1224"/>
      <c r="I7" s="1224"/>
      <c r="J7" s="330"/>
      <c r="K7" s="331"/>
    </row>
    <row r="8" spans="1:12" s="143" customFormat="1" ht="18.75" customHeight="1" thickBot="1">
      <c r="A8" s="332"/>
      <c r="B8" s="167" t="s">
        <v>377</v>
      </c>
      <c r="C8" s="332"/>
      <c r="D8" s="333" t="s">
        <v>378</v>
      </c>
      <c r="E8" s="334" t="s">
        <v>379</v>
      </c>
      <c r="F8" s="334"/>
      <c r="G8" s="335"/>
      <c r="H8" s="336" t="s">
        <v>380</v>
      </c>
      <c r="I8" s="335"/>
      <c r="J8" s="337"/>
    </row>
    <row r="9" spans="1:12" s="143" customFormat="1" ht="18.75" customHeight="1">
      <c r="A9" s="338"/>
      <c r="B9" s="165" t="s">
        <v>381</v>
      </c>
      <c r="C9" s="338"/>
      <c r="D9" s="339" t="s">
        <v>382</v>
      </c>
      <c r="E9" s="340" t="s">
        <v>383</v>
      </c>
      <c r="F9" s="340"/>
      <c r="G9" s="341" t="s">
        <v>157</v>
      </c>
      <c r="H9" s="341" t="s">
        <v>384</v>
      </c>
      <c r="I9" s="341" t="s">
        <v>385</v>
      </c>
      <c r="J9" s="339"/>
    </row>
    <row r="10" spans="1:12" s="346" customFormat="1" ht="18.75" customHeight="1" thickBot="1">
      <c r="A10" s="342"/>
      <c r="B10" s="342"/>
      <c r="C10" s="343"/>
      <c r="D10" s="344"/>
      <c r="E10" s="344"/>
      <c r="F10" s="344"/>
      <c r="G10" s="345" t="s">
        <v>158</v>
      </c>
      <c r="H10" s="345" t="s">
        <v>344</v>
      </c>
      <c r="I10" s="345" t="s">
        <v>386</v>
      </c>
      <c r="J10" s="344"/>
    </row>
    <row r="11" spans="1:12" s="143" customFormat="1" ht="8.1999999999999993" customHeight="1">
      <c r="A11" s="347"/>
      <c r="B11" s="347"/>
      <c r="C11" s="347"/>
      <c r="D11" s="348"/>
      <c r="E11" s="349"/>
      <c r="F11" s="349"/>
      <c r="G11" s="349"/>
      <c r="H11" s="349"/>
      <c r="I11" s="349"/>
      <c r="J11" s="349"/>
    </row>
    <row r="12" spans="1:12" s="143" customFormat="1" ht="13.5" customHeight="1">
      <c r="A12" s="350"/>
      <c r="B12" s="350" t="s">
        <v>387</v>
      </c>
      <c r="C12" s="156"/>
      <c r="D12" s="348">
        <v>2018</v>
      </c>
      <c r="E12" s="349">
        <f>E16+E20+E24+E28+E32+E36+E40+E44+E48+E52+E56+E60+E64+E68+E72+E76</f>
        <v>548598</v>
      </c>
      <c r="F12" s="349"/>
      <c r="G12" s="349">
        <f t="shared" ref="G12:I14" si="0">G16+G20+G24+G28+G32+G36+G40+G44+G48+G52+G56+G60+G64+G68+G72+G76</f>
        <v>14625</v>
      </c>
      <c r="H12" s="349">
        <f t="shared" si="0"/>
        <v>8341</v>
      </c>
      <c r="I12" s="349">
        <f t="shared" si="0"/>
        <v>6284</v>
      </c>
      <c r="J12" s="349"/>
    </row>
    <row r="13" spans="1:12" s="143" customFormat="1" ht="13.5" customHeight="1">
      <c r="A13" s="149"/>
      <c r="B13" s="149"/>
      <c r="C13" s="156"/>
      <c r="D13" s="348">
        <v>2019</v>
      </c>
      <c r="E13" s="349">
        <f>E17+E21+E25+E29+E33+E37+E41+E45+E49+E53+E57+E61+E65+E69+E73+E77</f>
        <v>567516</v>
      </c>
      <c r="F13" s="349"/>
      <c r="G13" s="349">
        <f t="shared" si="0"/>
        <v>15044</v>
      </c>
      <c r="H13" s="349">
        <f t="shared" si="0"/>
        <v>8877</v>
      </c>
      <c r="I13" s="349">
        <f t="shared" si="0"/>
        <v>6167</v>
      </c>
      <c r="J13" s="351"/>
    </row>
    <row r="14" spans="1:12" s="143" customFormat="1" ht="13.5" customHeight="1">
      <c r="A14" s="149"/>
      <c r="B14" s="149"/>
      <c r="C14" s="156"/>
      <c r="D14" s="348">
        <v>2020</v>
      </c>
      <c r="E14" s="349">
        <f>E18+E22+E26+E30+E34+E38+E42+E46+E50+E54+E58+E62+E66+E70+E74+E78</f>
        <v>418237</v>
      </c>
      <c r="F14" s="351"/>
      <c r="G14" s="349">
        <f t="shared" si="0"/>
        <v>17236</v>
      </c>
      <c r="H14" s="349">
        <f t="shared" si="0"/>
        <v>12602</v>
      </c>
      <c r="I14" s="349">
        <f t="shared" si="0"/>
        <v>4634</v>
      </c>
      <c r="J14" s="351"/>
    </row>
    <row r="15" spans="1:12" s="143" customFormat="1" ht="6.7" customHeight="1">
      <c r="A15" s="149"/>
      <c r="B15" s="149"/>
      <c r="C15" s="156"/>
      <c r="D15" s="352"/>
      <c r="E15" s="351"/>
      <c r="F15" s="351"/>
      <c r="G15" s="351"/>
      <c r="H15" s="351"/>
      <c r="I15" s="351"/>
      <c r="J15" s="351"/>
    </row>
    <row r="16" spans="1:12" s="143" customFormat="1" ht="13.5" customHeight="1">
      <c r="A16" s="353"/>
      <c r="B16" s="354" t="s">
        <v>388</v>
      </c>
      <c r="C16" s="156"/>
      <c r="D16" s="352">
        <v>2018</v>
      </c>
      <c r="E16" s="351">
        <v>78812</v>
      </c>
      <c r="F16" s="351"/>
      <c r="G16" s="351">
        <f>H16+I16</f>
        <v>1551</v>
      </c>
      <c r="H16" s="351">
        <v>574</v>
      </c>
      <c r="I16" s="351">
        <v>977</v>
      </c>
      <c r="J16" s="351"/>
    </row>
    <row r="17" spans="1:10" s="143" customFormat="1" ht="13.5" customHeight="1">
      <c r="A17" s="355"/>
      <c r="B17" s="356"/>
      <c r="C17" s="156"/>
      <c r="D17" s="352">
        <v>2019</v>
      </c>
      <c r="E17" s="351">
        <v>82502</v>
      </c>
      <c r="F17" s="351"/>
      <c r="G17" s="351">
        <f>H17+I17</f>
        <v>1609</v>
      </c>
      <c r="H17" s="351">
        <v>569</v>
      </c>
      <c r="I17" s="351">
        <v>1040</v>
      </c>
      <c r="J17" s="351"/>
    </row>
    <row r="18" spans="1:10" s="143" customFormat="1" ht="13.5" customHeight="1">
      <c r="A18" s="355"/>
      <c r="B18" s="356"/>
      <c r="C18" s="156"/>
      <c r="D18" s="352">
        <v>2020</v>
      </c>
      <c r="E18" s="351">
        <v>58207</v>
      </c>
      <c r="F18" s="351"/>
      <c r="G18" s="351">
        <f>H18+I18</f>
        <v>1735</v>
      </c>
      <c r="H18" s="351">
        <v>1038</v>
      </c>
      <c r="I18" s="351">
        <v>697</v>
      </c>
      <c r="J18" s="351"/>
    </row>
    <row r="19" spans="1:10" s="143" customFormat="1" ht="6.7" customHeight="1">
      <c r="A19" s="355"/>
      <c r="B19" s="356"/>
      <c r="C19" s="357"/>
      <c r="D19" s="352"/>
      <c r="E19" s="351"/>
      <c r="F19" s="351"/>
      <c r="G19" s="351"/>
      <c r="H19" s="351"/>
      <c r="I19" s="351"/>
      <c r="J19" s="351"/>
    </row>
    <row r="20" spans="1:10" s="143" customFormat="1" ht="13.5" customHeight="1">
      <c r="A20" s="358"/>
      <c r="B20" s="359" t="s">
        <v>389</v>
      </c>
      <c r="C20" s="156"/>
      <c r="D20" s="352">
        <v>2018</v>
      </c>
      <c r="E20" s="351">
        <v>23239</v>
      </c>
      <c r="F20" s="351"/>
      <c r="G20" s="351">
        <f>H20+I20</f>
        <v>1306</v>
      </c>
      <c r="H20" s="351">
        <v>797</v>
      </c>
      <c r="I20" s="351">
        <v>509</v>
      </c>
      <c r="J20" s="351"/>
    </row>
    <row r="21" spans="1:10" s="143" customFormat="1" ht="13.5" customHeight="1">
      <c r="A21" s="358"/>
      <c r="B21" s="359"/>
      <c r="C21" s="156"/>
      <c r="D21" s="352">
        <v>2019</v>
      </c>
      <c r="E21" s="351">
        <v>24867</v>
      </c>
      <c r="F21" s="351"/>
      <c r="G21" s="351">
        <f>H21+I21</f>
        <v>1445</v>
      </c>
      <c r="H21" s="351">
        <v>999</v>
      </c>
      <c r="I21" s="351">
        <v>446</v>
      </c>
      <c r="J21" s="351"/>
    </row>
    <row r="22" spans="1:10" s="143" customFormat="1" ht="13.5" customHeight="1">
      <c r="A22" s="358"/>
      <c r="B22" s="359"/>
      <c r="C22" s="156"/>
      <c r="D22" s="352">
        <v>2020</v>
      </c>
      <c r="E22" s="351">
        <v>19651</v>
      </c>
      <c r="F22" s="351"/>
      <c r="G22" s="351">
        <f>H22+I22</f>
        <v>1517</v>
      </c>
      <c r="H22" s="351">
        <v>1163</v>
      </c>
      <c r="I22" s="351">
        <v>354</v>
      </c>
      <c r="J22" s="351"/>
    </row>
    <row r="23" spans="1:10" s="143" customFormat="1" ht="6" customHeight="1">
      <c r="A23" s="360"/>
      <c r="B23" s="361"/>
      <c r="C23" s="156"/>
      <c r="D23" s="352"/>
      <c r="E23" s="351"/>
      <c r="F23" s="351"/>
      <c r="G23" s="351"/>
      <c r="H23" s="351"/>
      <c r="I23" s="351"/>
      <c r="J23" s="351"/>
    </row>
    <row r="24" spans="1:10" s="143" customFormat="1" ht="13.5" customHeight="1">
      <c r="A24" s="358"/>
      <c r="B24" s="359" t="s">
        <v>390</v>
      </c>
      <c r="C24" s="156"/>
      <c r="D24" s="352">
        <v>2018</v>
      </c>
      <c r="E24" s="351">
        <v>10983</v>
      </c>
      <c r="F24" s="351"/>
      <c r="G24" s="351">
        <f>H24+I24</f>
        <v>2046</v>
      </c>
      <c r="H24" s="351">
        <v>1626</v>
      </c>
      <c r="I24" s="351">
        <v>420</v>
      </c>
      <c r="J24" s="351"/>
    </row>
    <row r="25" spans="1:10" s="143" customFormat="1" ht="13.5" customHeight="1">
      <c r="A25" s="358"/>
      <c r="B25" s="359"/>
      <c r="C25" s="156"/>
      <c r="D25" s="352">
        <v>2019</v>
      </c>
      <c r="E25" s="351">
        <v>11295</v>
      </c>
      <c r="F25" s="351"/>
      <c r="G25" s="351">
        <f>H25+I25</f>
        <v>1813</v>
      </c>
      <c r="H25" s="351">
        <v>1475</v>
      </c>
      <c r="I25" s="351">
        <v>338</v>
      </c>
      <c r="J25" s="351"/>
    </row>
    <row r="26" spans="1:10" s="143" customFormat="1" ht="13.5" customHeight="1">
      <c r="A26" s="358"/>
      <c r="B26" s="359"/>
      <c r="C26" s="156"/>
      <c r="D26" s="352">
        <v>2020</v>
      </c>
      <c r="E26" s="351">
        <v>9752</v>
      </c>
      <c r="F26" s="351"/>
      <c r="G26" s="351">
        <f>H26+I26</f>
        <v>2168</v>
      </c>
      <c r="H26" s="351">
        <v>1892</v>
      </c>
      <c r="I26" s="351">
        <v>276</v>
      </c>
      <c r="J26" s="351"/>
    </row>
    <row r="27" spans="1:10" s="143" customFormat="1" ht="6.7" customHeight="1">
      <c r="A27" s="362"/>
      <c r="B27" s="363"/>
      <c r="C27" s="156"/>
      <c r="D27" s="352"/>
      <c r="E27" s="351"/>
      <c r="F27" s="351"/>
      <c r="G27" s="351"/>
      <c r="H27" s="351"/>
      <c r="I27" s="351"/>
      <c r="J27" s="351"/>
    </row>
    <row r="28" spans="1:10" s="143" customFormat="1" ht="13.5" customHeight="1">
      <c r="A28" s="358"/>
      <c r="B28" s="359" t="s">
        <v>391</v>
      </c>
      <c r="C28" s="156"/>
      <c r="D28" s="352">
        <v>2018</v>
      </c>
      <c r="E28" s="351">
        <v>19120</v>
      </c>
      <c r="F28" s="351"/>
      <c r="G28" s="351">
        <f>H28+I28</f>
        <v>357</v>
      </c>
      <c r="H28" s="351">
        <v>166</v>
      </c>
      <c r="I28" s="351">
        <v>191</v>
      </c>
      <c r="J28" s="351"/>
    </row>
    <row r="29" spans="1:10" s="143" customFormat="1" ht="13.5" customHeight="1">
      <c r="A29" s="358"/>
      <c r="B29" s="359"/>
      <c r="C29" s="156"/>
      <c r="D29" s="352">
        <v>2019</v>
      </c>
      <c r="E29" s="351">
        <v>19593</v>
      </c>
      <c r="G29" s="351">
        <f>H29+I29</f>
        <v>406</v>
      </c>
      <c r="H29" s="143">
        <v>189</v>
      </c>
      <c r="I29" s="143">
        <v>217</v>
      </c>
      <c r="J29" s="351"/>
    </row>
    <row r="30" spans="1:10" s="143" customFormat="1" ht="13.5" customHeight="1">
      <c r="A30" s="358"/>
      <c r="B30" s="359"/>
      <c r="C30" s="156"/>
      <c r="D30" s="352">
        <v>2020</v>
      </c>
      <c r="E30" s="351">
        <v>14543</v>
      </c>
      <c r="F30" s="351"/>
      <c r="G30" s="351">
        <f>H30+I30</f>
        <v>386</v>
      </c>
      <c r="H30" s="351">
        <v>235</v>
      </c>
      <c r="I30" s="351">
        <v>151</v>
      </c>
      <c r="J30" s="351"/>
    </row>
    <row r="31" spans="1:10" s="143" customFormat="1" ht="6.7" customHeight="1">
      <c r="A31" s="358"/>
      <c r="B31" s="359"/>
      <c r="C31" s="156"/>
      <c r="D31" s="352"/>
      <c r="E31" s="351"/>
      <c r="F31" s="351"/>
      <c r="G31" s="351"/>
      <c r="H31" s="351"/>
      <c r="I31" s="351"/>
      <c r="J31" s="351"/>
    </row>
    <row r="32" spans="1:10" s="143" customFormat="1" ht="13.5" customHeight="1">
      <c r="A32" s="358"/>
      <c r="B32" s="359" t="s">
        <v>392</v>
      </c>
      <c r="C32" s="156"/>
      <c r="D32" s="352">
        <v>2018</v>
      </c>
      <c r="E32" s="351">
        <v>25123</v>
      </c>
      <c r="F32" s="351"/>
      <c r="G32" s="351">
        <f>H32+I32</f>
        <v>1158</v>
      </c>
      <c r="H32" s="351">
        <v>796</v>
      </c>
      <c r="I32" s="351">
        <v>362</v>
      </c>
      <c r="J32" s="351"/>
    </row>
    <row r="33" spans="1:10" s="143" customFormat="1" ht="13.5" customHeight="1">
      <c r="A33" s="358"/>
      <c r="B33" s="359"/>
      <c r="C33" s="156"/>
      <c r="D33" s="352">
        <v>2019</v>
      </c>
      <c r="E33" s="351">
        <v>25838</v>
      </c>
      <c r="F33" s="351"/>
      <c r="G33" s="351">
        <f>H33+I33</f>
        <v>1313</v>
      </c>
      <c r="H33" s="351">
        <v>976</v>
      </c>
      <c r="I33" s="351">
        <v>337</v>
      </c>
      <c r="J33" s="351"/>
    </row>
    <row r="34" spans="1:10" s="143" customFormat="1" ht="13.5" customHeight="1">
      <c r="A34" s="358"/>
      <c r="B34" s="359"/>
      <c r="C34" s="156"/>
      <c r="D34" s="352">
        <v>2020</v>
      </c>
      <c r="E34" s="351">
        <v>19905</v>
      </c>
      <c r="F34" s="351"/>
      <c r="G34" s="351">
        <f>H34+I34</f>
        <v>1800</v>
      </c>
      <c r="H34" s="351">
        <v>1565</v>
      </c>
      <c r="I34" s="351">
        <v>235</v>
      </c>
      <c r="J34" s="351"/>
    </row>
    <row r="35" spans="1:10" s="143" customFormat="1" ht="6.7" customHeight="1">
      <c r="A35" s="358"/>
      <c r="B35" s="359"/>
      <c r="C35" s="156"/>
      <c r="D35" s="352"/>
      <c r="E35" s="351"/>
      <c r="F35" s="351"/>
      <c r="G35" s="351"/>
      <c r="H35" s="351"/>
      <c r="I35" s="351"/>
      <c r="J35" s="351"/>
    </row>
    <row r="36" spans="1:10" s="143" customFormat="1" ht="13.5" customHeight="1">
      <c r="A36" s="358"/>
      <c r="B36" s="359" t="s">
        <v>393</v>
      </c>
      <c r="C36" s="156"/>
      <c r="D36" s="352">
        <v>2018</v>
      </c>
      <c r="E36" s="351">
        <v>20641</v>
      </c>
      <c r="F36" s="351"/>
      <c r="G36" s="351">
        <f>H36+I36</f>
        <v>815</v>
      </c>
      <c r="H36" s="351">
        <v>330</v>
      </c>
      <c r="I36" s="351">
        <v>485</v>
      </c>
      <c r="J36" s="351"/>
    </row>
    <row r="37" spans="1:10" s="143" customFormat="1" ht="13.5" customHeight="1">
      <c r="A37" s="358"/>
      <c r="B37" s="359"/>
      <c r="C37" s="156"/>
      <c r="D37" s="352">
        <v>2019</v>
      </c>
      <c r="E37" s="351">
        <v>21196</v>
      </c>
      <c r="F37" s="351"/>
      <c r="G37" s="351">
        <f>H37+I37</f>
        <v>867</v>
      </c>
      <c r="H37" s="351">
        <v>413</v>
      </c>
      <c r="I37" s="351">
        <v>454</v>
      </c>
      <c r="J37" s="351"/>
    </row>
    <row r="38" spans="1:10" s="143" customFormat="1" ht="13.5" customHeight="1">
      <c r="A38" s="358"/>
      <c r="B38" s="359"/>
      <c r="C38" s="156"/>
      <c r="D38" s="352">
        <v>2020</v>
      </c>
      <c r="E38" s="351">
        <v>17000</v>
      </c>
      <c r="F38" s="351"/>
      <c r="G38" s="351">
        <f>H38+I38</f>
        <v>805</v>
      </c>
      <c r="H38" s="351">
        <v>449</v>
      </c>
      <c r="I38" s="351">
        <v>356</v>
      </c>
      <c r="J38" s="351"/>
    </row>
    <row r="39" spans="1:10" s="143" customFormat="1" ht="6.7" customHeight="1">
      <c r="A39" s="358"/>
      <c r="B39" s="359"/>
      <c r="C39" s="156"/>
      <c r="D39" s="352"/>
      <c r="E39" s="351"/>
      <c r="F39" s="351"/>
      <c r="G39" s="351"/>
      <c r="H39" s="351"/>
      <c r="I39" s="351"/>
      <c r="J39" s="351"/>
    </row>
    <row r="40" spans="1:10" s="143" customFormat="1" ht="13.5" customHeight="1">
      <c r="A40" s="358"/>
      <c r="B40" s="359" t="s">
        <v>394</v>
      </c>
      <c r="C40" s="156"/>
      <c r="D40" s="352">
        <v>2018</v>
      </c>
      <c r="E40" s="351">
        <v>45734</v>
      </c>
      <c r="F40" s="351"/>
      <c r="G40" s="351">
        <f>H40+I40</f>
        <v>611</v>
      </c>
      <c r="H40" s="351">
        <v>221</v>
      </c>
      <c r="I40" s="351">
        <v>390</v>
      </c>
      <c r="J40" s="351"/>
    </row>
    <row r="41" spans="1:10" s="143" customFormat="1" ht="13.5" customHeight="1">
      <c r="A41" s="358"/>
      <c r="B41" s="359"/>
      <c r="C41" s="156"/>
      <c r="D41" s="352">
        <v>2019</v>
      </c>
      <c r="E41" s="351">
        <v>47198</v>
      </c>
      <c r="F41" s="351"/>
      <c r="G41" s="351">
        <f>H41+I41</f>
        <v>544</v>
      </c>
      <c r="H41" s="351">
        <v>152</v>
      </c>
      <c r="I41" s="351">
        <v>392</v>
      </c>
      <c r="J41" s="351"/>
    </row>
    <row r="42" spans="1:10" s="143" customFormat="1" ht="13.5" customHeight="1">
      <c r="A42" s="358"/>
      <c r="B42" s="359"/>
      <c r="C42" s="156"/>
      <c r="D42" s="352">
        <v>2020</v>
      </c>
      <c r="E42" s="351">
        <v>35234</v>
      </c>
      <c r="F42" s="351"/>
      <c r="G42" s="351">
        <f>H42+I42</f>
        <v>531</v>
      </c>
      <c r="H42" s="351">
        <v>244</v>
      </c>
      <c r="I42" s="351">
        <v>287</v>
      </c>
      <c r="J42" s="351"/>
    </row>
    <row r="43" spans="1:10" s="143" customFormat="1" ht="6.7" customHeight="1">
      <c r="A43" s="358"/>
      <c r="B43" s="359"/>
      <c r="C43" s="156"/>
      <c r="D43" s="352"/>
      <c r="E43" s="351"/>
      <c r="F43" s="351"/>
      <c r="G43" s="351"/>
      <c r="H43" s="351"/>
      <c r="I43" s="351"/>
      <c r="J43" s="351"/>
    </row>
    <row r="44" spans="1:10" s="143" customFormat="1" ht="13.5" customHeight="1">
      <c r="A44" s="358"/>
      <c r="B44" s="359" t="s">
        <v>395</v>
      </c>
      <c r="C44" s="156"/>
      <c r="D44" s="352">
        <v>2018</v>
      </c>
      <c r="E44" s="351">
        <v>38278</v>
      </c>
      <c r="F44" s="351"/>
      <c r="G44" s="351">
        <f>H44+I44</f>
        <v>1699</v>
      </c>
      <c r="H44" s="351">
        <v>1006</v>
      </c>
      <c r="I44" s="351">
        <v>693</v>
      </c>
      <c r="J44" s="351"/>
    </row>
    <row r="45" spans="1:10" s="143" customFormat="1" ht="13.5" customHeight="1">
      <c r="A45" s="358"/>
      <c r="B45" s="359"/>
      <c r="C45" s="156"/>
      <c r="D45" s="352">
        <v>2019</v>
      </c>
      <c r="E45" s="351">
        <v>39720</v>
      </c>
      <c r="F45" s="351"/>
      <c r="G45" s="351">
        <f>H45+I45</f>
        <v>1727</v>
      </c>
      <c r="H45" s="351">
        <v>1060</v>
      </c>
      <c r="I45" s="351">
        <v>667</v>
      </c>
      <c r="J45" s="351"/>
    </row>
    <row r="46" spans="1:10" s="143" customFormat="1" ht="13.5" customHeight="1">
      <c r="A46" s="358"/>
      <c r="B46" s="359"/>
      <c r="C46" s="156"/>
      <c r="D46" s="352">
        <v>2020</v>
      </c>
      <c r="E46" s="351">
        <v>30669</v>
      </c>
      <c r="G46" s="351">
        <f>H46+I46</f>
        <v>2394</v>
      </c>
      <c r="H46" s="364">
        <v>1903</v>
      </c>
      <c r="I46" s="351">
        <v>491</v>
      </c>
      <c r="J46" s="351"/>
    </row>
    <row r="47" spans="1:10" s="143" customFormat="1" ht="6.7" customHeight="1">
      <c r="A47" s="358"/>
      <c r="B47" s="359"/>
      <c r="C47" s="156"/>
      <c r="D47" s="352"/>
      <c r="E47" s="351"/>
      <c r="F47" s="351"/>
      <c r="G47" s="351"/>
      <c r="H47" s="351"/>
      <c r="I47" s="351"/>
      <c r="J47" s="351"/>
    </row>
    <row r="48" spans="1:10" s="143" customFormat="1" ht="13.5" customHeight="1">
      <c r="A48" s="358"/>
      <c r="B48" s="359" t="s">
        <v>396</v>
      </c>
      <c r="C48" s="156"/>
      <c r="D48" s="352">
        <v>2018</v>
      </c>
      <c r="E48" s="351">
        <v>2093</v>
      </c>
      <c r="F48" s="351"/>
      <c r="G48" s="351">
        <f>H48+I48</f>
        <v>353</v>
      </c>
      <c r="H48" s="351">
        <v>289</v>
      </c>
      <c r="I48" s="351">
        <v>64</v>
      </c>
      <c r="J48" s="351"/>
    </row>
    <row r="49" spans="1:10" s="143" customFormat="1" ht="13.5" customHeight="1">
      <c r="A49" s="358"/>
      <c r="B49" s="359"/>
      <c r="C49" s="156"/>
      <c r="D49" s="352">
        <v>2019</v>
      </c>
      <c r="E49" s="351">
        <v>2098</v>
      </c>
      <c r="F49" s="351"/>
      <c r="G49" s="351">
        <f>H49+I49</f>
        <v>292</v>
      </c>
      <c r="H49" s="351">
        <v>216</v>
      </c>
      <c r="I49" s="351">
        <v>76</v>
      </c>
      <c r="J49" s="351"/>
    </row>
    <row r="50" spans="1:10" s="143" customFormat="1" ht="13.5" customHeight="1">
      <c r="A50" s="358"/>
      <c r="B50" s="359"/>
      <c r="C50" s="156"/>
      <c r="D50" s="352">
        <v>2020</v>
      </c>
      <c r="E50" s="351">
        <v>1615</v>
      </c>
      <c r="F50" s="351"/>
      <c r="G50" s="351">
        <f>H50+I50</f>
        <v>245</v>
      </c>
      <c r="H50" s="351">
        <v>199</v>
      </c>
      <c r="I50" s="351">
        <v>46</v>
      </c>
      <c r="J50" s="351"/>
    </row>
    <row r="51" spans="1:10" s="143" customFormat="1" ht="6.7" customHeight="1">
      <c r="A51" s="358"/>
      <c r="B51" s="359"/>
      <c r="C51" s="156"/>
      <c r="D51" s="352"/>
      <c r="E51" s="351"/>
      <c r="F51" s="351"/>
      <c r="G51" s="351"/>
      <c r="H51" s="351"/>
      <c r="I51" s="351"/>
      <c r="J51" s="351"/>
    </row>
    <row r="52" spans="1:10" s="143" customFormat="1" ht="13.5" customHeight="1">
      <c r="A52" s="365"/>
      <c r="B52" s="366" t="s">
        <v>397</v>
      </c>
      <c r="C52" s="156"/>
      <c r="D52" s="352">
        <v>2018</v>
      </c>
      <c r="E52" s="351">
        <v>163078</v>
      </c>
      <c r="F52" s="351"/>
      <c r="G52" s="351">
        <f>H52+I52</f>
        <v>1541</v>
      </c>
      <c r="H52" s="351">
        <v>495</v>
      </c>
      <c r="I52" s="351">
        <v>1046</v>
      </c>
      <c r="J52" s="351"/>
    </row>
    <row r="53" spans="1:10" s="143" customFormat="1" ht="13.5" customHeight="1">
      <c r="A53" s="365"/>
      <c r="B53" s="366"/>
      <c r="C53" s="156"/>
      <c r="D53" s="352">
        <v>2019</v>
      </c>
      <c r="E53" s="351">
        <v>168222</v>
      </c>
      <c r="F53" s="351"/>
      <c r="G53" s="351">
        <f>H53+I53</f>
        <v>1878</v>
      </c>
      <c r="H53" s="351">
        <v>824</v>
      </c>
      <c r="I53" s="351">
        <v>1054</v>
      </c>
      <c r="J53" s="351"/>
    </row>
    <row r="54" spans="1:10" s="143" customFormat="1" ht="13.5" customHeight="1">
      <c r="A54" s="365"/>
      <c r="B54" s="366"/>
      <c r="C54" s="156"/>
      <c r="D54" s="352">
        <v>2020</v>
      </c>
      <c r="E54" s="351">
        <v>123230</v>
      </c>
      <c r="F54" s="351"/>
      <c r="G54" s="351">
        <f>H54+I54</f>
        <v>3191</v>
      </c>
      <c r="H54" s="351">
        <v>2386</v>
      </c>
      <c r="I54" s="351">
        <v>805</v>
      </c>
      <c r="J54" s="351"/>
    </row>
    <row r="55" spans="1:10" s="143" customFormat="1" ht="6.7" customHeight="1">
      <c r="A55" s="360"/>
      <c r="B55" s="361"/>
      <c r="C55" s="156"/>
      <c r="D55" s="352"/>
      <c r="E55" s="351"/>
      <c r="F55" s="351"/>
      <c r="G55" s="351"/>
      <c r="H55" s="351"/>
      <c r="I55" s="351"/>
      <c r="J55" s="351"/>
    </row>
    <row r="56" spans="1:10" s="143" customFormat="1" ht="13.5" customHeight="1">
      <c r="A56" s="365"/>
      <c r="B56" s="366" t="s">
        <v>398</v>
      </c>
      <c r="C56" s="156"/>
      <c r="D56" s="352">
        <v>2018</v>
      </c>
      <c r="E56" s="351">
        <v>10607</v>
      </c>
      <c r="F56" s="351"/>
      <c r="G56" s="351">
        <f>H56+I56</f>
        <v>660</v>
      </c>
      <c r="H56" s="351">
        <v>385</v>
      </c>
      <c r="I56" s="351">
        <v>275</v>
      </c>
      <c r="J56" s="351"/>
    </row>
    <row r="57" spans="1:10" s="143" customFormat="1" ht="13.5" customHeight="1">
      <c r="A57" s="365"/>
      <c r="B57" s="366"/>
      <c r="C57" s="156"/>
      <c r="D57" s="352">
        <v>2019</v>
      </c>
      <c r="E57" s="351">
        <v>11355</v>
      </c>
      <c r="F57" s="351"/>
      <c r="G57" s="351">
        <f>H57+I57</f>
        <v>734</v>
      </c>
      <c r="H57" s="351">
        <v>457</v>
      </c>
      <c r="I57" s="351">
        <v>277</v>
      </c>
      <c r="J57" s="351"/>
    </row>
    <row r="58" spans="1:10" s="143" customFormat="1" ht="13.5" customHeight="1">
      <c r="A58" s="365"/>
      <c r="B58" s="366"/>
      <c r="C58" s="156"/>
      <c r="D58" s="352">
        <v>2020</v>
      </c>
      <c r="E58" s="351">
        <v>9152</v>
      </c>
      <c r="F58" s="351"/>
      <c r="G58" s="351">
        <f>H58+I58</f>
        <v>622</v>
      </c>
      <c r="H58" s="351">
        <v>384</v>
      </c>
      <c r="I58" s="351">
        <v>238</v>
      </c>
      <c r="J58" s="351"/>
    </row>
    <row r="59" spans="1:10" s="143" customFormat="1" ht="6.7" customHeight="1">
      <c r="A59" s="360"/>
      <c r="B59" s="361"/>
      <c r="C59" s="156"/>
      <c r="D59" s="352"/>
      <c r="E59" s="351"/>
      <c r="F59" s="351"/>
      <c r="G59" s="351"/>
      <c r="H59" s="351"/>
      <c r="I59" s="351"/>
      <c r="J59" s="351"/>
    </row>
    <row r="60" spans="1:10" s="143" customFormat="1" ht="13.5" customHeight="1">
      <c r="A60" s="365"/>
      <c r="B60" s="366" t="s">
        <v>399</v>
      </c>
      <c r="C60" s="156"/>
      <c r="D60" s="352">
        <v>2018</v>
      </c>
      <c r="E60" s="351">
        <v>17401</v>
      </c>
      <c r="F60" s="351"/>
      <c r="G60" s="351">
        <f>H60+I60</f>
        <v>962</v>
      </c>
      <c r="H60" s="351">
        <v>664</v>
      </c>
      <c r="I60" s="351">
        <v>298</v>
      </c>
      <c r="J60" s="351"/>
    </row>
    <row r="61" spans="1:10" s="143" customFormat="1" ht="13.5" customHeight="1">
      <c r="A61" s="365"/>
      <c r="B61" s="366"/>
      <c r="C61" s="156"/>
      <c r="D61" s="352">
        <v>2019</v>
      </c>
      <c r="E61" s="351">
        <v>17902</v>
      </c>
      <c r="F61" s="351"/>
      <c r="G61" s="351">
        <f>H61+I61</f>
        <v>916</v>
      </c>
      <c r="H61" s="351">
        <v>632</v>
      </c>
      <c r="I61" s="351">
        <v>284</v>
      </c>
      <c r="J61" s="351"/>
    </row>
    <row r="62" spans="1:10" s="143" customFormat="1" ht="13.5" customHeight="1">
      <c r="A62" s="365"/>
      <c r="B62" s="366"/>
      <c r="C62" s="156"/>
      <c r="D62" s="352">
        <v>2020</v>
      </c>
      <c r="E62" s="351">
        <v>12498</v>
      </c>
      <c r="F62" s="351"/>
      <c r="G62" s="351">
        <f>H62+I62</f>
        <v>582</v>
      </c>
      <c r="H62" s="351">
        <v>368</v>
      </c>
      <c r="I62" s="351">
        <v>214</v>
      </c>
      <c r="J62" s="351"/>
    </row>
    <row r="63" spans="1:10" s="143" customFormat="1" ht="6.7" customHeight="1">
      <c r="A63" s="360"/>
      <c r="B63" s="361"/>
      <c r="C63" s="156"/>
      <c r="D63" s="352"/>
      <c r="E63" s="351"/>
      <c r="F63" s="351"/>
      <c r="G63" s="351"/>
      <c r="H63" s="351"/>
      <c r="I63" s="351"/>
      <c r="J63" s="351"/>
    </row>
    <row r="64" spans="1:10" s="143" customFormat="1" ht="13.5" customHeight="1">
      <c r="A64" s="358"/>
      <c r="B64" s="359" t="s">
        <v>400</v>
      </c>
      <c r="C64" s="156"/>
      <c r="D64" s="352">
        <v>2018</v>
      </c>
      <c r="E64" s="351">
        <v>20600</v>
      </c>
      <c r="F64" s="351"/>
      <c r="G64" s="351">
        <f>H64+I64</f>
        <v>842</v>
      </c>
      <c r="H64" s="351">
        <v>509</v>
      </c>
      <c r="I64" s="351">
        <v>333</v>
      </c>
      <c r="J64" s="351"/>
    </row>
    <row r="65" spans="1:10" s="143" customFormat="1" ht="13.5" customHeight="1">
      <c r="A65" s="358"/>
      <c r="B65" s="359"/>
      <c r="C65" s="156"/>
      <c r="D65" s="352">
        <v>2019</v>
      </c>
      <c r="E65" s="351">
        <v>21341</v>
      </c>
      <c r="G65" s="351">
        <f>H65+I65</f>
        <v>883</v>
      </c>
      <c r="H65" s="143">
        <v>514</v>
      </c>
      <c r="I65" s="143">
        <v>369</v>
      </c>
      <c r="J65" s="351"/>
    </row>
    <row r="66" spans="1:10" s="143" customFormat="1" ht="13.5" customHeight="1">
      <c r="A66" s="358"/>
      <c r="B66" s="359"/>
      <c r="C66" s="156"/>
      <c r="D66" s="352">
        <v>2020</v>
      </c>
      <c r="E66" s="351">
        <v>16158</v>
      </c>
      <c r="F66" s="351"/>
      <c r="G66" s="351">
        <f>H66+I66</f>
        <v>818</v>
      </c>
      <c r="H66" s="351">
        <v>503</v>
      </c>
      <c r="I66" s="351">
        <v>315</v>
      </c>
      <c r="J66" s="351"/>
    </row>
    <row r="67" spans="1:10" s="143" customFormat="1" ht="6.7" customHeight="1">
      <c r="A67" s="360"/>
      <c r="B67" s="361"/>
      <c r="C67" s="156"/>
      <c r="D67" s="352"/>
      <c r="E67" s="351"/>
      <c r="F67" s="351"/>
      <c r="G67" s="351"/>
      <c r="H67" s="367"/>
      <c r="I67" s="367"/>
      <c r="J67" s="351"/>
    </row>
    <row r="68" spans="1:10" s="143" customFormat="1" ht="13.5" customHeight="1">
      <c r="A68" s="358"/>
      <c r="B68" s="359" t="s">
        <v>401</v>
      </c>
      <c r="C68" s="156"/>
      <c r="D68" s="352">
        <v>2018</v>
      </c>
      <c r="E68" s="351">
        <v>70468</v>
      </c>
      <c r="F68" s="351"/>
      <c r="G68" s="351">
        <f>H68+I68</f>
        <v>664</v>
      </c>
      <c r="H68" s="367">
        <v>442</v>
      </c>
      <c r="I68" s="367">
        <v>222</v>
      </c>
      <c r="J68" s="351"/>
    </row>
    <row r="69" spans="1:10" s="143" customFormat="1" ht="13.5" customHeight="1">
      <c r="A69" s="360"/>
      <c r="B69" s="361"/>
      <c r="C69" s="156"/>
      <c r="D69" s="352">
        <v>2019</v>
      </c>
      <c r="E69" s="351">
        <v>71917</v>
      </c>
      <c r="F69" s="351"/>
      <c r="G69" s="351">
        <f>H69+I69</f>
        <v>539</v>
      </c>
      <c r="H69" s="367">
        <v>339</v>
      </c>
      <c r="I69" s="367">
        <v>200</v>
      </c>
      <c r="J69" s="367"/>
    </row>
    <row r="70" spans="1:10" s="143" customFormat="1" ht="13.5" customHeight="1">
      <c r="A70" s="360"/>
      <c r="B70" s="361"/>
      <c r="C70" s="156"/>
      <c r="D70" s="352">
        <v>2020</v>
      </c>
      <c r="E70" s="351">
        <v>48796</v>
      </c>
      <c r="F70" s="367"/>
      <c r="G70" s="351">
        <f>H70+I70</f>
        <v>389</v>
      </c>
      <c r="H70" s="367">
        <v>233</v>
      </c>
      <c r="I70" s="367">
        <v>156</v>
      </c>
      <c r="J70" s="367"/>
    </row>
    <row r="71" spans="1:10" s="143" customFormat="1" ht="6.7" customHeight="1">
      <c r="A71" s="360"/>
      <c r="B71" s="361"/>
      <c r="C71" s="156"/>
      <c r="D71" s="352"/>
      <c r="E71" s="351"/>
      <c r="F71" s="367"/>
      <c r="G71" s="351"/>
      <c r="H71" s="367"/>
      <c r="I71" s="367"/>
      <c r="J71" s="367"/>
    </row>
    <row r="72" spans="1:10" s="143" customFormat="1" ht="13.5" customHeight="1">
      <c r="A72" s="358"/>
      <c r="B72" s="359" t="s">
        <v>402</v>
      </c>
      <c r="C72" s="156"/>
      <c r="D72" s="352">
        <v>2018</v>
      </c>
      <c r="E72" s="351">
        <v>605</v>
      </c>
      <c r="F72" s="367"/>
      <c r="G72" s="351">
        <f>H72+I72</f>
        <v>43</v>
      </c>
      <c r="H72" s="367">
        <v>31</v>
      </c>
      <c r="I72" s="367">
        <v>12</v>
      </c>
      <c r="J72" s="367"/>
    </row>
    <row r="73" spans="1:10" s="143" customFormat="1" ht="13.5" customHeight="1">
      <c r="A73" s="358"/>
      <c r="B73" s="359"/>
      <c r="C73" s="156"/>
      <c r="D73" s="352">
        <v>2019</v>
      </c>
      <c r="E73" s="351">
        <v>618</v>
      </c>
      <c r="F73" s="367"/>
      <c r="G73" s="351">
        <f>H73+I73</f>
        <v>41</v>
      </c>
      <c r="H73" s="367">
        <v>34</v>
      </c>
      <c r="I73" s="367">
        <v>7</v>
      </c>
      <c r="J73" s="367"/>
    </row>
    <row r="74" spans="1:10" s="143" customFormat="1" ht="13.5" customHeight="1">
      <c r="A74" s="358"/>
      <c r="B74" s="359"/>
      <c r="C74" s="156"/>
      <c r="D74" s="352">
        <v>2020</v>
      </c>
      <c r="E74" s="351">
        <v>408</v>
      </c>
      <c r="F74" s="368"/>
      <c r="G74" s="351">
        <f>H74+I74</f>
        <v>23</v>
      </c>
      <c r="H74" s="367">
        <v>17</v>
      </c>
      <c r="I74" s="367">
        <v>6</v>
      </c>
      <c r="J74" s="367"/>
    </row>
    <row r="75" spans="1:10" s="143" customFormat="1" ht="6.7" customHeight="1">
      <c r="A75" s="358"/>
      <c r="B75" s="359"/>
      <c r="C75" s="357"/>
      <c r="D75" s="352"/>
      <c r="E75" s="351"/>
      <c r="F75" s="368"/>
      <c r="G75" s="351"/>
      <c r="H75" s="364"/>
      <c r="I75" s="364"/>
      <c r="J75" s="367"/>
    </row>
    <row r="76" spans="1:10" s="143" customFormat="1" ht="13.5" customHeight="1">
      <c r="A76" s="358"/>
      <c r="B76" s="359" t="s">
        <v>403</v>
      </c>
      <c r="C76" s="357"/>
      <c r="D76" s="352">
        <v>2018</v>
      </c>
      <c r="E76" s="351">
        <v>1816</v>
      </c>
      <c r="F76" s="367"/>
      <c r="G76" s="351">
        <f>H76+I76</f>
        <v>17</v>
      </c>
      <c r="H76" s="364">
        <v>10</v>
      </c>
      <c r="I76" s="364">
        <v>7</v>
      </c>
      <c r="J76" s="367"/>
    </row>
    <row r="77" spans="1:10" s="143" customFormat="1" ht="13.5" customHeight="1">
      <c r="A77" s="369"/>
      <c r="B77" s="361"/>
      <c r="C77" s="357"/>
      <c r="D77" s="352">
        <v>2019</v>
      </c>
      <c r="E77" s="351">
        <v>1854</v>
      </c>
      <c r="G77" s="351">
        <f>H77+I77</f>
        <v>37</v>
      </c>
      <c r="H77" s="143">
        <v>28</v>
      </c>
      <c r="I77" s="143">
        <v>9</v>
      </c>
    </row>
    <row r="78" spans="1:10" s="143" customFormat="1" ht="13.5" customHeight="1">
      <c r="A78" s="361"/>
      <c r="B78" s="361"/>
      <c r="C78" s="357"/>
      <c r="D78" s="352">
        <v>2020</v>
      </c>
      <c r="E78" s="351">
        <v>1419</v>
      </c>
      <c r="F78" s="351"/>
      <c r="G78" s="351">
        <f>H78+I78</f>
        <v>30</v>
      </c>
      <c r="H78" s="351">
        <v>23</v>
      </c>
      <c r="I78" s="351">
        <v>7</v>
      </c>
    </row>
    <row r="79" spans="1:10" s="143" customFormat="1" ht="6.7" customHeight="1" thickBot="1">
      <c r="A79" s="370"/>
      <c r="B79" s="370"/>
      <c r="C79" s="371"/>
      <c r="D79" s="372"/>
      <c r="E79" s="373"/>
      <c r="F79" s="373"/>
      <c r="G79" s="373"/>
      <c r="H79" s="373"/>
      <c r="I79" s="373"/>
      <c r="J79" s="373"/>
    </row>
    <row r="80" spans="1:10" s="379" customFormat="1" ht="16.5" customHeight="1">
      <c r="A80" s="374"/>
      <c r="B80" s="374"/>
      <c r="C80" s="375"/>
      <c r="D80" s="376"/>
      <c r="E80" s="377"/>
      <c r="F80" s="377"/>
      <c r="G80" s="377"/>
      <c r="H80" s="377"/>
      <c r="I80" s="377"/>
      <c r="J80" s="378" t="s">
        <v>404</v>
      </c>
    </row>
    <row r="81" spans="4:10" s="379" customFormat="1" ht="12">
      <c r="D81" s="380"/>
      <c r="G81" s="381"/>
      <c r="H81" s="381"/>
      <c r="I81" s="381"/>
      <c r="J81" s="378" t="s">
        <v>405</v>
      </c>
    </row>
    <row r="82" spans="4:10" s="379" customFormat="1" ht="12">
      <c r="D82" s="380"/>
      <c r="G82" s="381"/>
      <c r="H82" s="381"/>
      <c r="I82" s="382"/>
      <c r="J82" s="383" t="s">
        <v>406</v>
      </c>
    </row>
    <row r="83" spans="4:10" s="379" customFormat="1" ht="12">
      <c r="D83" s="380"/>
      <c r="G83" s="381"/>
      <c r="H83" s="381"/>
      <c r="I83" s="382"/>
      <c r="J83" s="383" t="s">
        <v>407</v>
      </c>
    </row>
    <row r="84" spans="4:10" s="143" customFormat="1" ht="13.15">
      <c r="D84" s="384"/>
      <c r="G84" s="364"/>
      <c r="H84" s="364"/>
      <c r="I84" s="364"/>
    </row>
    <row r="85" spans="4:10" s="143" customFormat="1" ht="13.15">
      <c r="D85" s="384"/>
      <c r="G85" s="364"/>
      <c r="H85" s="364"/>
      <c r="I85" s="364"/>
    </row>
  </sheetData>
  <mergeCells count="1">
    <mergeCell ref="G7:I7"/>
  </mergeCells>
  <printOptions horizontalCentered="1"/>
  <pageMargins left="0.55118110236220474" right="0.55118110236220474" top="0.55118110236220474" bottom="0.55118110236220474" header="0.55118110236220474" footer="0.55118110236220474"/>
  <pageSetup paperSize="9" scale="74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EE85B-7635-4F21-B1A1-18DF7AB01BF3}">
  <dimension ref="A1:T20"/>
  <sheetViews>
    <sheetView view="pageBreakPreview" zoomScale="70" zoomScaleNormal="100" zoomScaleSheetLayoutView="70" workbookViewId="0">
      <selection activeCell="M12" sqref="M12"/>
    </sheetView>
  </sheetViews>
  <sheetFormatPr defaultColWidth="9.06640625" defaultRowHeight="13.15"/>
  <cols>
    <col min="1" max="1" width="31.06640625" style="414" customWidth="1"/>
    <col min="2" max="2" width="1.33203125" style="414" customWidth="1"/>
    <col min="3" max="5" width="8.46484375" style="414" customWidth="1"/>
    <col min="6" max="6" width="5.59765625" style="414" customWidth="1"/>
    <col min="7" max="9" width="8.46484375" style="414" customWidth="1"/>
    <col min="10" max="10" width="5.59765625" style="414" customWidth="1"/>
    <col min="11" max="13" width="8.46484375" style="414" customWidth="1"/>
    <col min="14" max="14" width="5.59765625" style="414" customWidth="1"/>
    <col min="15" max="17" width="8.46484375" style="414" customWidth="1"/>
    <col min="18" max="16384" width="9.06640625" style="414"/>
  </cols>
  <sheetData>
    <row r="1" spans="1:20" ht="14.25">
      <c r="A1" s="412" t="s">
        <v>1043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</row>
    <row r="2" spans="1:20" ht="14.25">
      <c r="A2" s="415" t="s">
        <v>1044</v>
      </c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</row>
    <row r="3" spans="1:20" s="417" customFormat="1" ht="14.65" thickBot="1">
      <c r="A3" s="412"/>
      <c r="B3" s="412"/>
      <c r="C3" s="412"/>
      <c r="D3" s="412"/>
      <c r="E3" s="416"/>
      <c r="F3" s="416"/>
      <c r="G3" s="412"/>
      <c r="H3" s="412"/>
      <c r="I3" s="416"/>
      <c r="J3" s="416"/>
      <c r="K3" s="416"/>
      <c r="L3" s="416"/>
      <c r="M3" s="416"/>
      <c r="N3" s="416"/>
      <c r="O3" s="412"/>
      <c r="P3" s="412"/>
      <c r="Q3" s="416" t="s">
        <v>409</v>
      </c>
    </row>
    <row r="4" spans="1:20" ht="13.5" thickBot="1">
      <c r="A4" s="1228" t="s">
        <v>410</v>
      </c>
      <c r="B4" s="418"/>
      <c r="C4" s="1225">
        <v>2017</v>
      </c>
      <c r="D4" s="1231"/>
      <c r="E4" s="1231"/>
      <c r="F4" s="418"/>
      <c r="G4" s="1225">
        <v>2018</v>
      </c>
      <c r="H4" s="1231"/>
      <c r="I4" s="1231"/>
      <c r="J4" s="418"/>
      <c r="K4" s="1225">
        <v>2019</v>
      </c>
      <c r="L4" s="1231"/>
      <c r="M4" s="1231"/>
      <c r="N4" s="418"/>
      <c r="O4" s="1225">
        <v>2020</v>
      </c>
      <c r="P4" s="1231"/>
      <c r="Q4" s="1231"/>
    </row>
    <row r="5" spans="1:20">
      <c r="A5" s="1229"/>
      <c r="B5" s="419"/>
      <c r="C5" s="1225" t="s">
        <v>411</v>
      </c>
      <c r="D5" s="1225" t="s">
        <v>412</v>
      </c>
      <c r="E5" s="1225" t="s">
        <v>413</v>
      </c>
      <c r="F5" s="420"/>
      <c r="G5" s="1225" t="s">
        <v>411</v>
      </c>
      <c r="H5" s="1225" t="s">
        <v>412</v>
      </c>
      <c r="I5" s="1225" t="s">
        <v>413</v>
      </c>
      <c r="J5" s="418"/>
      <c r="K5" s="1225" t="s">
        <v>411</v>
      </c>
      <c r="L5" s="1225" t="s">
        <v>412</v>
      </c>
      <c r="M5" s="1225" t="s">
        <v>413</v>
      </c>
      <c r="N5" s="418"/>
      <c r="O5" s="1225" t="s">
        <v>411</v>
      </c>
      <c r="P5" s="1225" t="s">
        <v>412</v>
      </c>
      <c r="Q5" s="1225" t="s">
        <v>413</v>
      </c>
    </row>
    <row r="6" spans="1:20">
      <c r="A6" s="1229"/>
      <c r="B6" s="419"/>
      <c r="C6" s="1226"/>
      <c r="D6" s="1226"/>
      <c r="E6" s="1226"/>
      <c r="F6" s="419"/>
      <c r="G6" s="1226"/>
      <c r="H6" s="1226"/>
      <c r="I6" s="1226"/>
      <c r="J6" s="421"/>
      <c r="K6" s="1226"/>
      <c r="L6" s="1226"/>
      <c r="M6" s="1226"/>
      <c r="N6" s="421"/>
      <c r="O6" s="1226"/>
      <c r="P6" s="1226"/>
      <c r="Q6" s="1226"/>
    </row>
    <row r="7" spans="1:20" ht="13.5" thickBot="1">
      <c r="A7" s="1230"/>
      <c r="B7" s="422"/>
      <c r="C7" s="1227"/>
      <c r="D7" s="1227"/>
      <c r="E7" s="1227"/>
      <c r="F7" s="422"/>
      <c r="G7" s="1227"/>
      <c r="H7" s="1227"/>
      <c r="I7" s="1227"/>
      <c r="J7" s="423"/>
      <c r="K7" s="1227"/>
      <c r="L7" s="1227"/>
      <c r="M7" s="1227"/>
      <c r="N7" s="423"/>
      <c r="O7" s="1227"/>
      <c r="P7" s="1227"/>
      <c r="Q7" s="1227"/>
    </row>
    <row r="8" spans="1:20" ht="13.5" thickBot="1">
      <c r="A8" s="424"/>
      <c r="B8" s="425"/>
      <c r="F8" s="425"/>
      <c r="J8" s="425"/>
      <c r="K8" s="425"/>
      <c r="L8" s="425"/>
      <c r="M8" s="425"/>
      <c r="N8" s="425"/>
    </row>
    <row r="9" spans="1:20" ht="27" thickTop="1" thickBot="1">
      <c r="A9" s="426" t="s">
        <v>414</v>
      </c>
      <c r="B9" s="427"/>
      <c r="C9" s="427">
        <v>98.1</v>
      </c>
      <c r="D9" s="427">
        <v>98.4</v>
      </c>
      <c r="E9" s="427">
        <v>96.6</v>
      </c>
      <c r="G9" s="428">
        <v>98.2</v>
      </c>
      <c r="H9" s="429">
        <v>98.6</v>
      </c>
      <c r="I9" s="429">
        <v>96.5</v>
      </c>
      <c r="K9" s="427">
        <v>98.2</v>
      </c>
      <c r="L9" s="427">
        <v>98.768876469721491</v>
      </c>
      <c r="M9" s="427">
        <v>96.183160328189516</v>
      </c>
      <c r="O9" s="427">
        <v>98.565300438638445</v>
      </c>
      <c r="P9" s="427">
        <v>98.986187697453147</v>
      </c>
      <c r="Q9" s="427">
        <v>96.788124916419747</v>
      </c>
      <c r="R9" s="430"/>
      <c r="S9" s="430"/>
      <c r="T9" s="430"/>
    </row>
    <row r="10" spans="1:20" ht="13.9" thickTop="1" thickBot="1">
      <c r="A10" s="431" t="s">
        <v>415</v>
      </c>
      <c r="B10" s="429"/>
      <c r="C10" s="427">
        <v>85.7</v>
      </c>
      <c r="D10" s="427">
        <v>87.8</v>
      </c>
      <c r="E10" s="427">
        <v>77.7</v>
      </c>
      <c r="G10" s="428">
        <v>87</v>
      </c>
      <c r="H10" s="429">
        <v>89.1</v>
      </c>
      <c r="I10" s="429">
        <v>78.900000000000006</v>
      </c>
      <c r="J10" s="427"/>
      <c r="K10" s="427">
        <v>90.087204506204714</v>
      </c>
      <c r="L10" s="427">
        <v>92.234331639019402</v>
      </c>
      <c r="M10" s="427">
        <v>81.472463899719443</v>
      </c>
      <c r="N10" s="429"/>
      <c r="O10" s="427">
        <v>91.706177877771424</v>
      </c>
      <c r="P10" s="427">
        <v>93.549477900249229</v>
      </c>
      <c r="Q10" s="427">
        <v>83.922907166243618</v>
      </c>
      <c r="R10" s="430"/>
      <c r="S10" s="430"/>
      <c r="T10" s="430"/>
    </row>
    <row r="11" spans="1:20" ht="27" thickTop="1" thickBot="1">
      <c r="A11" s="426" t="s">
        <v>416</v>
      </c>
      <c r="B11" s="429"/>
      <c r="C11" s="427">
        <v>74.099999999999994</v>
      </c>
      <c r="D11" s="427">
        <v>78.400000000000006</v>
      </c>
      <c r="E11" s="427">
        <v>57.7</v>
      </c>
      <c r="G11" s="428">
        <v>71.7</v>
      </c>
      <c r="H11" s="429">
        <v>77</v>
      </c>
      <c r="I11" s="429">
        <v>50.9</v>
      </c>
      <c r="J11" s="427"/>
      <c r="K11" s="427">
        <v>71.291095942553724</v>
      </c>
      <c r="L11" s="427">
        <v>76.565665414083099</v>
      </c>
      <c r="M11" s="427">
        <v>50.132117031815667</v>
      </c>
      <c r="O11" s="427">
        <v>77.550706933704006</v>
      </c>
      <c r="P11" s="427">
        <v>82.776652920877623</v>
      </c>
      <c r="Q11" s="427">
        <v>55.484330420527897</v>
      </c>
      <c r="R11" s="430"/>
      <c r="S11" s="430"/>
      <c r="T11" s="430"/>
    </row>
    <row r="12" spans="1:20" ht="27" thickTop="1" thickBot="1">
      <c r="A12" s="426" t="s">
        <v>417</v>
      </c>
      <c r="B12" s="429"/>
      <c r="C12" s="427">
        <v>72.3</v>
      </c>
      <c r="D12" s="427">
        <v>75.099999999999994</v>
      </c>
      <c r="E12" s="427">
        <v>62</v>
      </c>
      <c r="G12" s="427">
        <v>73.099999999999994</v>
      </c>
      <c r="H12" s="427">
        <v>76</v>
      </c>
      <c r="I12" s="427">
        <v>62.1</v>
      </c>
      <c r="K12" s="427">
        <v>75.795368744956477</v>
      </c>
      <c r="L12" s="427">
        <v>78.956365685112289</v>
      </c>
      <c r="M12" s="427">
        <v>62.9843024711327</v>
      </c>
      <c r="O12" s="427">
        <v>78.948084896631215</v>
      </c>
      <c r="P12" s="427">
        <v>81.897013747385188</v>
      </c>
      <c r="Q12" s="427">
        <v>66.496341024103742</v>
      </c>
      <c r="R12" s="430"/>
      <c r="S12" s="430"/>
      <c r="T12" s="430"/>
    </row>
    <row r="13" spans="1:20" ht="27" thickTop="1" thickBot="1">
      <c r="A13" s="426" t="s">
        <v>418</v>
      </c>
      <c r="B13" s="429"/>
      <c r="C13" s="427">
        <v>98.5</v>
      </c>
      <c r="D13" s="427">
        <v>98.8</v>
      </c>
      <c r="E13" s="427">
        <v>97.3</v>
      </c>
      <c r="G13" s="428">
        <v>98.6</v>
      </c>
      <c r="H13" s="429">
        <v>99</v>
      </c>
      <c r="I13" s="429">
        <v>96.9</v>
      </c>
      <c r="K13" s="427">
        <v>97.618415295377105</v>
      </c>
      <c r="L13" s="427">
        <v>98.168310076438658</v>
      </c>
      <c r="M13" s="427">
        <v>95.389770783161211</v>
      </c>
      <c r="O13" s="427">
        <v>98.497987522563932</v>
      </c>
      <c r="P13" s="427">
        <v>99.018212983378902</v>
      </c>
      <c r="Q13" s="427">
        <v>96.301333472364007</v>
      </c>
      <c r="R13" s="430"/>
      <c r="S13" s="430"/>
      <c r="T13" s="430"/>
    </row>
    <row r="14" spans="1:20" ht="13.9" thickTop="1" thickBot="1">
      <c r="A14" s="431" t="s">
        <v>419</v>
      </c>
      <c r="B14" s="429"/>
      <c r="C14" s="427">
        <v>94.9</v>
      </c>
      <c r="D14" s="427">
        <v>95.6</v>
      </c>
      <c r="E14" s="427">
        <v>92.6</v>
      </c>
      <c r="G14" s="428">
        <v>95.7</v>
      </c>
      <c r="H14" s="429">
        <v>96.6</v>
      </c>
      <c r="I14" s="429">
        <v>92</v>
      </c>
      <c r="K14" s="427">
        <v>97.152660239762156</v>
      </c>
      <c r="L14" s="427">
        <v>98.022347344002611</v>
      </c>
      <c r="M14" s="427">
        <v>93.627943404900137</v>
      </c>
      <c r="O14" s="427">
        <v>98.542755800414056</v>
      </c>
      <c r="P14" s="427">
        <v>98.910037101083333</v>
      </c>
      <c r="Q14" s="427">
        <v>96.991923187420056</v>
      </c>
      <c r="R14" s="430"/>
      <c r="S14" s="430"/>
      <c r="T14" s="430"/>
    </row>
    <row r="15" spans="1:20" ht="27" thickTop="1" thickBot="1">
      <c r="A15" s="426" t="s">
        <v>420</v>
      </c>
      <c r="B15" s="429"/>
      <c r="C15" s="427">
        <v>28.6</v>
      </c>
      <c r="D15" s="427">
        <v>32.299999999999997</v>
      </c>
      <c r="E15" s="427">
        <v>14.6</v>
      </c>
      <c r="G15" s="428">
        <v>26.5</v>
      </c>
      <c r="H15" s="429">
        <v>29.9</v>
      </c>
      <c r="I15" s="429">
        <v>13.2</v>
      </c>
      <c r="K15" s="427">
        <v>23.489867553983178</v>
      </c>
      <c r="L15" s="427">
        <v>26.308930644440792</v>
      </c>
      <c r="M15" s="427">
        <v>12.064616333426031</v>
      </c>
      <c r="O15" s="427">
        <v>22.332872191320501</v>
      </c>
      <c r="P15" s="427">
        <v>25.46503491565381</v>
      </c>
      <c r="Q15" s="427">
        <v>9.2118661256957566</v>
      </c>
      <c r="R15" s="430"/>
      <c r="S15" s="430"/>
      <c r="T15" s="430"/>
    </row>
    <row r="16" spans="1:20" ht="13.9" thickTop="1" thickBot="1">
      <c r="A16" s="432"/>
      <c r="B16" s="433"/>
      <c r="C16" s="434"/>
      <c r="D16" s="434"/>
      <c r="E16" s="434"/>
      <c r="F16" s="435"/>
      <c r="G16" s="436"/>
      <c r="H16" s="434"/>
      <c r="I16" s="434"/>
      <c r="J16" s="435"/>
      <c r="K16" s="434"/>
      <c r="L16" s="434"/>
      <c r="M16" s="434"/>
      <c r="N16" s="435"/>
      <c r="O16" s="434"/>
      <c r="P16" s="434"/>
      <c r="Q16" s="434"/>
      <c r="R16" s="437"/>
      <c r="S16" s="437"/>
      <c r="T16" s="437"/>
    </row>
    <row r="17" spans="17:17">
      <c r="Q17" s="438" t="s">
        <v>26</v>
      </c>
    </row>
    <row r="18" spans="17:17">
      <c r="Q18" s="439" t="s">
        <v>27</v>
      </c>
    </row>
    <row r="20" spans="17:17">
      <c r="Q20" s="439"/>
    </row>
  </sheetData>
  <mergeCells count="17">
    <mergeCell ref="K5:K7"/>
    <mergeCell ref="L5:L7"/>
    <mergeCell ref="M5:M7"/>
    <mergeCell ref="O5:O7"/>
    <mergeCell ref="P5:P7"/>
    <mergeCell ref="A4:A7"/>
    <mergeCell ref="C4:E4"/>
    <mergeCell ref="G4:I4"/>
    <mergeCell ref="K4:M4"/>
    <mergeCell ref="O4:Q4"/>
    <mergeCell ref="C5:C7"/>
    <mergeCell ref="D5:D7"/>
    <mergeCell ref="E5:E7"/>
    <mergeCell ref="G5:G7"/>
    <mergeCell ref="H5:H7"/>
    <mergeCell ref="Q5:Q7"/>
    <mergeCell ref="I5:I7"/>
  </mergeCells>
  <printOptions horizontalCentered="1"/>
  <pageMargins left="0.55118110236220474" right="0.55118110236220474" top="0.55118110236220474" bottom="0.55118110236220474" header="0.55118110236220474" footer="0.55118110236220474"/>
  <pageSetup paperSize="9" scale="6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704A-AAAC-404C-A2EC-6E663B1656F0}">
  <dimension ref="A1:H31"/>
  <sheetViews>
    <sheetView view="pageBreakPreview" topLeftCell="B1" zoomScale="70" zoomScaleNormal="100" zoomScaleSheetLayoutView="70" workbookViewId="0">
      <selection activeCell="B1" sqref="B1:B2"/>
    </sheetView>
  </sheetViews>
  <sheetFormatPr defaultColWidth="9.265625" defaultRowHeight="13.15"/>
  <cols>
    <col min="1" max="1" width="3.265625" style="447" hidden="1" customWidth="1"/>
    <col min="2" max="3" width="12.796875" style="447" customWidth="1"/>
    <col min="4" max="5" width="14.265625" style="482" customWidth="1"/>
    <col min="6" max="6" width="16" style="447" customWidth="1"/>
    <col min="7" max="8" width="14.265625" style="447" customWidth="1"/>
    <col min="9" max="16384" width="9.265625" style="447"/>
  </cols>
  <sheetData>
    <row r="1" spans="2:8" s="442" customFormat="1" ht="15" customHeight="1">
      <c r="B1" s="440" t="s">
        <v>370</v>
      </c>
      <c r="C1" s="441" t="s">
        <v>421</v>
      </c>
      <c r="F1"/>
      <c r="H1" s="443"/>
    </row>
    <row r="2" spans="2:8" s="442" customFormat="1" ht="15" customHeight="1">
      <c r="B2" s="444" t="s">
        <v>373</v>
      </c>
      <c r="C2" s="443" t="s">
        <v>422</v>
      </c>
      <c r="F2"/>
      <c r="G2" s="97"/>
      <c r="H2" s="443"/>
    </row>
    <row r="3" spans="2:8" ht="15" customHeight="1">
      <c r="B3" s="443"/>
      <c r="C3" s="443"/>
      <c r="D3" s="445"/>
      <c r="E3"/>
      <c r="F3"/>
      <c r="G3"/>
      <c r="H3" s="446"/>
    </row>
    <row r="4" spans="2:8" ht="22.5" customHeight="1">
      <c r="B4" s="446"/>
      <c r="C4" s="446"/>
      <c r="D4" s="1232" t="s">
        <v>423</v>
      </c>
      <c r="E4" s="1233"/>
      <c r="F4" s="1232" t="s">
        <v>424</v>
      </c>
      <c r="G4" s="1232" t="s">
        <v>425</v>
      </c>
      <c r="H4" s="446"/>
    </row>
    <row r="5" spans="2:8" ht="22.5" customHeight="1" thickBot="1">
      <c r="B5" s="446"/>
      <c r="C5" s="446"/>
      <c r="D5" s="1234"/>
      <c r="E5" s="1234"/>
      <c r="F5" s="1234"/>
      <c r="G5" s="1234"/>
      <c r="H5" s="446"/>
    </row>
    <row r="6" spans="2:8" s="450" customFormat="1" ht="78">
      <c r="B6" s="446"/>
      <c r="C6" s="446"/>
      <c r="D6" s="448" t="s">
        <v>426</v>
      </c>
      <c r="E6" s="448" t="s">
        <v>427</v>
      </c>
      <c r="F6" s="449" t="s">
        <v>428</v>
      </c>
      <c r="G6" s="449" t="s">
        <v>429</v>
      </c>
      <c r="H6" s="448" t="s">
        <v>430</v>
      </c>
    </row>
    <row r="7" spans="2:8" ht="22.5" customHeight="1" thickBot="1">
      <c r="B7" s="451"/>
      <c r="C7" s="451"/>
      <c r="D7" s="452" t="s">
        <v>431</v>
      </c>
      <c r="E7" s="452" t="s">
        <v>431</v>
      </c>
      <c r="F7" s="452" t="s">
        <v>431</v>
      </c>
      <c r="G7" s="453" t="s">
        <v>409</v>
      </c>
      <c r="H7" s="453" t="s">
        <v>409</v>
      </c>
    </row>
    <row r="8" spans="2:8" s="459" customFormat="1" ht="22.5" customHeight="1" thickBot="1">
      <c r="B8" s="454" t="s">
        <v>432</v>
      </c>
      <c r="C8" s="454"/>
      <c r="D8" s="455">
        <v>7901</v>
      </c>
      <c r="E8" s="455">
        <v>5873</v>
      </c>
      <c r="F8" s="456">
        <v>4534</v>
      </c>
      <c r="G8" s="457">
        <v>5.6</v>
      </c>
      <c r="H8" s="458">
        <v>0.40709698</v>
      </c>
    </row>
    <row r="9" spans="2:8">
      <c r="B9" s="460"/>
      <c r="C9" s="460"/>
      <c r="D9" s="461"/>
      <c r="E9" s="461"/>
      <c r="F9" s="462"/>
      <c r="G9" s="463"/>
      <c r="H9" s="463"/>
    </row>
    <row r="10" spans="2:8" ht="22.5" customHeight="1">
      <c r="B10" s="464" t="s">
        <v>433</v>
      </c>
      <c r="C10" s="464"/>
      <c r="D10" s="465"/>
      <c r="E10" s="465"/>
      <c r="F10" s="466"/>
      <c r="G10" s="467"/>
      <c r="H10" s="467"/>
    </row>
    <row r="11" spans="2:8" ht="22.5" customHeight="1">
      <c r="B11" s="468" t="s">
        <v>388</v>
      </c>
      <c r="C11" s="469"/>
      <c r="D11" s="470">
        <v>8013</v>
      </c>
      <c r="E11" s="470">
        <v>6427</v>
      </c>
      <c r="F11" s="471">
        <v>4793</v>
      </c>
      <c r="G11" s="472">
        <v>3.9</v>
      </c>
      <c r="H11" s="473">
        <v>0.36648001000000002</v>
      </c>
    </row>
    <row r="12" spans="2:8" ht="22.5" customHeight="1">
      <c r="B12" s="468" t="s">
        <v>389</v>
      </c>
      <c r="C12" s="469"/>
      <c r="D12" s="470">
        <v>5522</v>
      </c>
      <c r="E12" s="470">
        <v>4325</v>
      </c>
      <c r="F12" s="471">
        <v>3359</v>
      </c>
      <c r="G12" s="472">
        <v>8.8000000000000007</v>
      </c>
      <c r="H12" s="473">
        <v>0.35385170999999999</v>
      </c>
    </row>
    <row r="13" spans="2:8" ht="22.5" customHeight="1">
      <c r="B13" s="468" t="s">
        <v>390</v>
      </c>
      <c r="C13" s="469"/>
      <c r="D13" s="470">
        <v>4874</v>
      </c>
      <c r="E13" s="470">
        <v>3563</v>
      </c>
      <c r="F13" s="471">
        <v>3223</v>
      </c>
      <c r="G13" s="472">
        <v>12.4</v>
      </c>
      <c r="H13" s="473">
        <v>0.37849640000000001</v>
      </c>
    </row>
    <row r="14" spans="2:8" ht="22.5" customHeight="1">
      <c r="B14" s="468" t="s">
        <v>391</v>
      </c>
      <c r="C14" s="469"/>
      <c r="D14" s="470">
        <v>7741</v>
      </c>
      <c r="E14" s="470">
        <v>6054</v>
      </c>
      <c r="F14" s="471">
        <v>4955</v>
      </c>
      <c r="G14" s="472">
        <v>3.9</v>
      </c>
      <c r="H14" s="473">
        <v>0.38258660999999999</v>
      </c>
    </row>
    <row r="15" spans="2:8" ht="22.5" customHeight="1">
      <c r="B15" s="474" t="s">
        <v>392</v>
      </c>
      <c r="C15" s="475"/>
      <c r="D15" s="470">
        <v>6707</v>
      </c>
      <c r="E15" s="470">
        <v>5005</v>
      </c>
      <c r="F15" s="471">
        <v>4350</v>
      </c>
      <c r="G15" s="472">
        <v>4.3</v>
      </c>
      <c r="H15" s="473">
        <v>0.39066324000000002</v>
      </c>
    </row>
    <row r="16" spans="2:8" ht="22.5" customHeight="1">
      <c r="B16" s="474" t="s">
        <v>393</v>
      </c>
      <c r="C16" s="475"/>
      <c r="D16" s="470">
        <v>5667</v>
      </c>
      <c r="E16" s="470">
        <v>4440</v>
      </c>
      <c r="F16" s="471">
        <v>3652</v>
      </c>
      <c r="G16" s="472">
        <v>4.3</v>
      </c>
      <c r="H16" s="473">
        <v>0.32981765000000002</v>
      </c>
    </row>
    <row r="17" spans="2:8" ht="22.5" customHeight="1">
      <c r="B17" s="474" t="s">
        <v>394</v>
      </c>
      <c r="C17" s="475"/>
      <c r="D17" s="470">
        <v>7774</v>
      </c>
      <c r="E17" s="470">
        <v>6169</v>
      </c>
      <c r="F17" s="471">
        <v>4630</v>
      </c>
      <c r="G17" s="472">
        <v>1.9</v>
      </c>
      <c r="H17" s="473">
        <v>0.35938045000000002</v>
      </c>
    </row>
    <row r="18" spans="2:8" ht="22.5" customHeight="1">
      <c r="B18" s="474" t="s">
        <v>395</v>
      </c>
      <c r="C18" s="475"/>
      <c r="D18" s="470">
        <v>5645</v>
      </c>
      <c r="E18" s="470">
        <v>4273</v>
      </c>
      <c r="F18" s="471">
        <v>3564</v>
      </c>
      <c r="G18" s="472">
        <v>7.3</v>
      </c>
      <c r="H18" s="473">
        <v>0.37736744</v>
      </c>
    </row>
    <row r="19" spans="2:8" ht="22.5" customHeight="1">
      <c r="B19" s="474" t="s">
        <v>396</v>
      </c>
      <c r="C19" s="475"/>
      <c r="D19" s="470">
        <v>5476</v>
      </c>
      <c r="E19" s="470">
        <v>4594</v>
      </c>
      <c r="F19" s="471">
        <v>3468</v>
      </c>
      <c r="G19" s="472">
        <v>3.9</v>
      </c>
      <c r="H19" s="473">
        <v>0.33392506</v>
      </c>
    </row>
    <row r="20" spans="2:8" ht="22.5" customHeight="1">
      <c r="B20" s="474" t="s">
        <v>397</v>
      </c>
      <c r="C20" s="475"/>
      <c r="D20" s="470">
        <v>10827</v>
      </c>
      <c r="E20" s="470">
        <v>8210</v>
      </c>
      <c r="F20" s="471">
        <v>5830</v>
      </c>
      <c r="G20" s="472">
        <v>1.2</v>
      </c>
      <c r="H20" s="473">
        <v>0.39267962000000001</v>
      </c>
    </row>
    <row r="21" spans="2:8" ht="22.5" customHeight="1">
      <c r="B21" s="474" t="s">
        <v>398</v>
      </c>
      <c r="C21" s="475"/>
      <c r="D21" s="470">
        <v>6815</v>
      </c>
      <c r="E21" s="470">
        <v>5545</v>
      </c>
      <c r="F21" s="470">
        <v>4336</v>
      </c>
      <c r="G21" s="472">
        <v>6.1</v>
      </c>
      <c r="H21" s="473">
        <v>0.33487815999999998</v>
      </c>
    </row>
    <row r="22" spans="2:8" ht="22.5" customHeight="1">
      <c r="B22" s="474" t="s">
        <v>399</v>
      </c>
      <c r="C22" s="475"/>
      <c r="D22" s="465">
        <v>5745</v>
      </c>
      <c r="E22" s="465">
        <v>4235</v>
      </c>
      <c r="F22" s="470">
        <v>2792</v>
      </c>
      <c r="G22" s="472">
        <v>19.5</v>
      </c>
      <c r="H22" s="473">
        <v>0.39744977999999997</v>
      </c>
    </row>
    <row r="23" spans="2:8" ht="22.5" customHeight="1">
      <c r="B23" s="474" t="s">
        <v>400</v>
      </c>
      <c r="C23" s="475"/>
      <c r="D23" s="465">
        <v>5959</v>
      </c>
      <c r="E23" s="465">
        <v>4544</v>
      </c>
      <c r="F23" s="465">
        <v>3448</v>
      </c>
      <c r="G23" s="472">
        <v>9</v>
      </c>
      <c r="H23" s="473">
        <v>0.38673410000000003</v>
      </c>
    </row>
    <row r="24" spans="2:8" ht="22.5" customHeight="1">
      <c r="B24" s="474" t="s">
        <v>401</v>
      </c>
      <c r="C24" s="475"/>
      <c r="D24" s="465">
        <v>13257</v>
      </c>
      <c r="E24" s="465">
        <v>10549</v>
      </c>
      <c r="F24" s="471">
        <v>6913</v>
      </c>
      <c r="G24" s="472">
        <v>0.2</v>
      </c>
      <c r="H24" s="473">
        <v>0.35048035</v>
      </c>
    </row>
    <row r="25" spans="2:8" ht="22.5" customHeight="1">
      <c r="B25" s="474" t="s">
        <v>402</v>
      </c>
      <c r="C25" s="475"/>
      <c r="D25" s="465">
        <v>8319</v>
      </c>
      <c r="E25" s="465">
        <v>6726</v>
      </c>
      <c r="F25" s="471">
        <v>4097</v>
      </c>
      <c r="G25" s="472">
        <v>3.1</v>
      </c>
      <c r="H25" s="473">
        <v>0.33349573999999998</v>
      </c>
    </row>
    <row r="26" spans="2:8" ht="22.5" customHeight="1">
      <c r="B26" s="474" t="s">
        <v>403</v>
      </c>
      <c r="C26" s="475"/>
      <c r="D26" s="465">
        <v>12840</v>
      </c>
      <c r="E26" s="465">
        <v>9983</v>
      </c>
      <c r="F26" s="476">
        <v>7980</v>
      </c>
      <c r="G26" s="472">
        <v>0.4</v>
      </c>
      <c r="H26" s="473">
        <v>0.36122522000000001</v>
      </c>
    </row>
    <row r="27" spans="2:8" ht="13.5" thickBot="1">
      <c r="B27" s="477"/>
      <c r="C27" s="477"/>
      <c r="D27" s="478"/>
      <c r="E27" s="478"/>
      <c r="F27" s="479"/>
      <c r="G27" s="480"/>
      <c r="H27" s="481"/>
    </row>
    <row r="28" spans="2:8" ht="13.5">
      <c r="F28" s="483"/>
      <c r="H28" s="438" t="s">
        <v>26</v>
      </c>
    </row>
    <row r="29" spans="2:8" ht="13.5">
      <c r="F29" s="483"/>
      <c r="H29" s="439" t="s">
        <v>27</v>
      </c>
    </row>
    <row r="30" spans="2:8" ht="13.5">
      <c r="F30" s="483"/>
    </row>
    <row r="31" spans="2:8" ht="13.5">
      <c r="F31" s="483"/>
    </row>
  </sheetData>
  <mergeCells count="3">
    <mergeCell ref="D4:E5"/>
    <mergeCell ref="F4:F5"/>
    <mergeCell ref="G4:G5"/>
  </mergeCells>
  <printOptions horizontalCentered="1"/>
  <pageMargins left="0.55118110236220474" right="0.55118110236220474" top="0.55118110236220474" bottom="0.55118110236220474" header="0.55118110236220474" footer="0.55118110236220474"/>
  <pageSetup paperSize="9" scale="8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CA0E6-3C33-418B-8E25-91A65E69DE18}">
  <dimension ref="A1:O1029"/>
  <sheetViews>
    <sheetView view="pageBreakPreview" topLeftCell="B3" zoomScale="70" zoomScaleNormal="100" zoomScaleSheetLayoutView="70" workbookViewId="0">
      <selection activeCell="B3" sqref="B3:B5"/>
    </sheetView>
  </sheetViews>
  <sheetFormatPr defaultColWidth="14.46484375" defaultRowHeight="14.25"/>
  <cols>
    <col min="1" max="1" width="1.73046875" style="1009" customWidth="1"/>
    <col min="2" max="2" width="15" style="1009" customWidth="1"/>
    <col min="3" max="3" width="26.73046875" style="1009" customWidth="1"/>
    <col min="4" max="10" width="9.19921875" style="1009" customWidth="1"/>
    <col min="11" max="11" width="1.73046875" style="1009" customWidth="1"/>
    <col min="12" max="12" width="11.796875" style="1009" customWidth="1"/>
    <col min="13" max="28" width="9.19921875" style="1009" customWidth="1"/>
    <col min="29" max="16384" width="14.46484375" style="1009"/>
  </cols>
  <sheetData>
    <row r="1" spans="1:12" ht="7.5" customHeight="1"/>
    <row r="2" spans="1:12" ht="7.5" customHeight="1"/>
    <row r="3" spans="1:12">
      <c r="A3" s="364"/>
      <c r="B3" s="1076" t="s">
        <v>1045</v>
      </c>
      <c r="C3" s="1235" t="s">
        <v>813</v>
      </c>
      <c r="D3" s="1235"/>
      <c r="E3" s="1235"/>
      <c r="F3" s="1235"/>
      <c r="G3" s="1235"/>
      <c r="H3" s="1235"/>
      <c r="I3" s="1235"/>
      <c r="J3" s="1235"/>
      <c r="K3" s="143"/>
    </row>
    <row r="4" spans="1:12">
      <c r="A4" s="364"/>
      <c r="B4" s="854"/>
      <c r="C4" s="1235"/>
      <c r="D4" s="1235"/>
      <c r="E4" s="1235"/>
      <c r="F4" s="1235"/>
      <c r="G4" s="1235"/>
      <c r="H4" s="1235"/>
      <c r="I4" s="1235"/>
      <c r="J4" s="1235"/>
      <c r="K4" s="143"/>
    </row>
    <row r="5" spans="1:12">
      <c r="A5" s="143"/>
      <c r="B5" s="485" t="s">
        <v>1046</v>
      </c>
      <c r="C5" s="1163" t="s">
        <v>814</v>
      </c>
      <c r="D5" s="1163"/>
      <c r="E5" s="1163"/>
      <c r="F5" s="1163"/>
      <c r="G5" s="1163"/>
      <c r="H5" s="1163"/>
      <c r="I5" s="1163"/>
      <c r="J5" s="1163"/>
      <c r="K5" s="143"/>
    </row>
    <row r="6" spans="1:12">
      <c r="A6" s="143"/>
      <c r="B6" s="485"/>
      <c r="C6" s="1163"/>
      <c r="D6" s="1163"/>
      <c r="E6" s="1163"/>
      <c r="F6" s="1163"/>
      <c r="G6" s="1163"/>
      <c r="H6" s="1163"/>
      <c r="I6" s="1163"/>
      <c r="J6" s="1163"/>
      <c r="K6" s="143"/>
    </row>
    <row r="7" spans="1:12" ht="14.65" thickBot="1">
      <c r="A7" s="486"/>
      <c r="B7" s="486"/>
      <c r="C7" s="486"/>
      <c r="D7" s="486"/>
      <c r="E7" s="486"/>
      <c r="F7" s="486"/>
      <c r="G7" s="486"/>
      <c r="H7" s="486"/>
      <c r="I7" s="486"/>
      <c r="J7" s="486"/>
      <c r="K7" s="486"/>
    </row>
    <row r="8" spans="1:12" ht="5.25" customHeight="1">
      <c r="A8" s="143"/>
      <c r="B8" s="143"/>
      <c r="C8" s="143"/>
      <c r="D8" s="143"/>
      <c r="E8" s="143"/>
      <c r="F8" s="143"/>
      <c r="G8" s="143"/>
      <c r="H8" s="143"/>
      <c r="I8" s="143"/>
      <c r="J8" s="143"/>
      <c r="K8" s="143"/>
    </row>
    <row r="9" spans="1:12" ht="15" customHeight="1">
      <c r="A9" s="487"/>
      <c r="B9" s="1236" t="s">
        <v>434</v>
      </c>
      <c r="C9" s="1236"/>
      <c r="D9" s="847"/>
      <c r="E9" s="389" t="s">
        <v>815</v>
      </c>
      <c r="F9" s="847"/>
      <c r="G9" s="1237" t="s">
        <v>816</v>
      </c>
      <c r="H9" s="863"/>
      <c r="I9" s="1237" t="s">
        <v>817</v>
      </c>
      <c r="J9" s="847"/>
      <c r="K9" s="488"/>
      <c r="L9" s="759"/>
    </row>
    <row r="10" spans="1:12">
      <c r="A10" s="487"/>
      <c r="B10" s="1236"/>
      <c r="C10" s="1236"/>
      <c r="D10" s="847"/>
      <c r="E10" s="1077" t="s">
        <v>818</v>
      </c>
      <c r="F10" s="847"/>
      <c r="G10" s="1237"/>
      <c r="H10" s="847"/>
      <c r="I10" s="1237"/>
      <c r="J10" s="847"/>
      <c r="K10" s="488"/>
      <c r="L10" s="759"/>
    </row>
    <row r="11" spans="1:12" ht="10.5" customHeight="1" thickBot="1">
      <c r="A11" s="489"/>
      <c r="B11" s="1052"/>
      <c r="C11" s="1052"/>
      <c r="D11" s="490"/>
      <c r="E11" s="490"/>
      <c r="F11" s="490"/>
      <c r="G11" s="490"/>
      <c r="H11" s="490"/>
      <c r="I11" s="490"/>
      <c r="J11" s="490"/>
      <c r="K11" s="491"/>
      <c r="L11" s="759"/>
    </row>
    <row r="12" spans="1:12">
      <c r="B12" s="391"/>
      <c r="C12" s="759"/>
      <c r="D12" s="759"/>
      <c r="E12" s="487"/>
      <c r="F12" s="492"/>
      <c r="G12" s="492"/>
      <c r="H12" s="492"/>
      <c r="I12" s="492"/>
      <c r="J12" s="492"/>
      <c r="L12" s="759"/>
    </row>
    <row r="13" spans="1:12">
      <c r="B13" s="493" t="s">
        <v>435</v>
      </c>
      <c r="C13" s="495"/>
      <c r="D13" s="496"/>
      <c r="E13" s="496">
        <v>11.1</v>
      </c>
      <c r="F13" s="496"/>
      <c r="G13" s="496">
        <v>105.2</v>
      </c>
      <c r="H13" s="1078"/>
      <c r="I13" s="496">
        <v>1.3</v>
      </c>
      <c r="K13" s="497"/>
      <c r="L13" s="498"/>
    </row>
    <row r="14" spans="1:12" ht="7.5" customHeight="1">
      <c r="B14" s="494"/>
      <c r="C14" s="495"/>
      <c r="D14" s="364"/>
      <c r="E14" s="364"/>
      <c r="F14" s="364"/>
      <c r="G14" s="364"/>
      <c r="H14" s="1078"/>
      <c r="I14" s="364"/>
      <c r="K14" s="497"/>
      <c r="L14" s="498"/>
    </row>
    <row r="15" spans="1:12">
      <c r="B15" s="493" t="s">
        <v>819</v>
      </c>
      <c r="C15" s="495"/>
      <c r="D15" s="496"/>
      <c r="E15" s="496">
        <v>1.8</v>
      </c>
      <c r="F15" s="496"/>
      <c r="G15" s="496">
        <v>20.2</v>
      </c>
      <c r="H15" s="1078"/>
      <c r="I15" s="496">
        <v>86.2</v>
      </c>
      <c r="K15" s="497"/>
      <c r="L15" s="498"/>
    </row>
    <row r="16" spans="1:12" ht="7.5" customHeight="1">
      <c r="B16" s="493"/>
      <c r="C16" s="495"/>
      <c r="D16" s="496"/>
      <c r="E16" s="496"/>
      <c r="F16" s="496"/>
      <c r="G16" s="496"/>
      <c r="H16" s="1078"/>
      <c r="I16" s="496"/>
      <c r="K16" s="497"/>
      <c r="L16" s="498"/>
    </row>
    <row r="17" spans="2:12">
      <c r="B17" s="494" t="s">
        <v>820</v>
      </c>
      <c r="C17" s="495"/>
      <c r="D17" s="364"/>
      <c r="E17" s="364">
        <v>24.3</v>
      </c>
      <c r="F17" s="364"/>
      <c r="G17" s="364">
        <v>66.599999999999994</v>
      </c>
      <c r="H17" s="1078"/>
      <c r="I17" s="1079">
        <v>34</v>
      </c>
      <c r="K17" s="497"/>
      <c r="L17" s="498"/>
    </row>
    <row r="18" spans="2:12" ht="7.5" customHeight="1">
      <c r="B18" s="494"/>
      <c r="C18" s="495"/>
      <c r="D18" s="364"/>
      <c r="E18" s="364"/>
      <c r="F18" s="364"/>
      <c r="G18" s="364"/>
      <c r="H18" s="1078"/>
      <c r="I18" s="364"/>
      <c r="K18" s="497"/>
      <c r="L18" s="498"/>
    </row>
    <row r="19" spans="2:12">
      <c r="B19" s="493" t="s">
        <v>821</v>
      </c>
      <c r="C19" s="495"/>
      <c r="D19" s="496"/>
      <c r="E19" s="496">
        <v>7.2</v>
      </c>
      <c r="F19" s="496"/>
      <c r="G19" s="496">
        <v>104.7</v>
      </c>
      <c r="H19" s="1078"/>
      <c r="I19" s="496">
        <v>0.5</v>
      </c>
      <c r="K19" s="497"/>
      <c r="L19" s="498"/>
    </row>
    <row r="20" spans="2:12" ht="7.5" customHeight="1">
      <c r="B20" s="493"/>
      <c r="C20" s="495"/>
      <c r="D20" s="496"/>
      <c r="E20" s="496"/>
      <c r="F20" s="496"/>
      <c r="G20" s="496"/>
      <c r="H20" s="1078"/>
      <c r="I20" s="496"/>
      <c r="K20" s="497"/>
      <c r="L20" s="498"/>
    </row>
    <row r="21" spans="2:12">
      <c r="B21" s="494" t="s">
        <v>822</v>
      </c>
      <c r="C21" s="495"/>
      <c r="D21" s="364"/>
      <c r="E21" s="364">
        <v>2.8</v>
      </c>
      <c r="F21" s="364"/>
      <c r="G21" s="364">
        <v>139.4</v>
      </c>
      <c r="H21" s="1078"/>
      <c r="I21" s="364">
        <v>7.7</v>
      </c>
      <c r="K21" s="497"/>
      <c r="L21" s="498"/>
    </row>
    <row r="22" spans="2:12" ht="7.5" customHeight="1">
      <c r="B22" s="494"/>
      <c r="C22" s="495"/>
      <c r="D22" s="364"/>
      <c r="E22" s="364"/>
      <c r="F22" s="364"/>
      <c r="G22" s="364"/>
      <c r="H22" s="1078"/>
      <c r="I22" s="364"/>
      <c r="K22" s="497"/>
      <c r="L22" s="498"/>
    </row>
    <row r="23" spans="2:12">
      <c r="B23" s="493" t="s">
        <v>823</v>
      </c>
      <c r="C23" s="495"/>
      <c r="D23" s="496"/>
      <c r="E23" s="496">
        <v>2</v>
      </c>
      <c r="F23" s="496"/>
      <c r="G23" s="496">
        <v>30.9</v>
      </c>
      <c r="H23" s="1078"/>
      <c r="I23" s="496">
        <v>72.400000000000006</v>
      </c>
      <c r="K23" s="497"/>
      <c r="L23" s="498"/>
    </row>
    <row r="24" spans="2:12" ht="7.5" customHeight="1">
      <c r="B24" s="493"/>
      <c r="C24" s="495"/>
      <c r="D24" s="496"/>
      <c r="E24" s="496"/>
      <c r="F24" s="496"/>
      <c r="G24" s="496"/>
      <c r="H24" s="1078"/>
      <c r="I24" s="496"/>
      <c r="K24" s="497"/>
      <c r="L24" s="498"/>
    </row>
    <row r="25" spans="2:12">
      <c r="B25" s="494" t="s">
        <v>824</v>
      </c>
      <c r="C25" s="495"/>
      <c r="D25" s="364"/>
      <c r="E25" s="364">
        <v>1.8</v>
      </c>
      <c r="F25" s="364"/>
      <c r="G25" s="364">
        <v>18.899999999999999</v>
      </c>
      <c r="H25" s="1078"/>
      <c r="I25" s="364">
        <v>81.5</v>
      </c>
      <c r="K25" s="497"/>
      <c r="L25" s="498"/>
    </row>
    <row r="26" spans="2:12" ht="7.5" customHeight="1">
      <c r="B26" s="494"/>
      <c r="C26" s="495"/>
      <c r="D26" s="364"/>
      <c r="E26" s="364"/>
      <c r="F26" s="364"/>
      <c r="G26" s="364"/>
      <c r="H26" s="1078"/>
      <c r="I26" s="364"/>
      <c r="K26" s="497"/>
      <c r="L26" s="498"/>
    </row>
    <row r="27" spans="2:12">
      <c r="B27" s="493" t="s">
        <v>825</v>
      </c>
      <c r="C27" s="495"/>
      <c r="D27" s="496"/>
      <c r="E27" s="496">
        <v>6.2</v>
      </c>
      <c r="F27" s="496"/>
      <c r="G27" s="496">
        <v>37.5</v>
      </c>
      <c r="H27" s="1078"/>
      <c r="I27" s="496">
        <v>63.6</v>
      </c>
      <c r="K27" s="497"/>
      <c r="L27" s="498"/>
    </row>
    <row r="28" spans="2:12" ht="7.5" customHeight="1">
      <c r="B28" s="493"/>
      <c r="C28" s="495"/>
      <c r="D28" s="496"/>
      <c r="E28" s="496"/>
      <c r="F28" s="496"/>
      <c r="G28" s="496"/>
      <c r="H28" s="1078"/>
      <c r="I28" s="496"/>
      <c r="K28" s="497"/>
      <c r="L28" s="498"/>
    </row>
    <row r="29" spans="2:12">
      <c r="B29" s="494" t="s">
        <v>826</v>
      </c>
      <c r="C29" s="495"/>
      <c r="D29" s="364"/>
      <c r="E29" s="1079">
        <v>2</v>
      </c>
      <c r="F29" s="1079"/>
      <c r="G29" s="1079">
        <v>112</v>
      </c>
      <c r="H29" s="1080"/>
      <c r="I29" s="1079">
        <v>1.3</v>
      </c>
      <c r="K29" s="497"/>
      <c r="L29" s="498"/>
    </row>
    <row r="30" spans="2:12" ht="7.5" customHeight="1">
      <c r="B30" s="494"/>
      <c r="C30" s="495"/>
      <c r="D30" s="364"/>
      <c r="E30" s="364"/>
      <c r="F30" s="364"/>
      <c r="G30" s="364"/>
      <c r="H30" s="1078"/>
      <c r="I30" s="364"/>
      <c r="K30" s="497"/>
      <c r="L30" s="498"/>
    </row>
    <row r="31" spans="2:12">
      <c r="B31" s="493" t="s">
        <v>827</v>
      </c>
      <c r="C31" s="495"/>
      <c r="D31" s="496"/>
      <c r="E31" s="496">
        <v>2.7</v>
      </c>
      <c r="F31" s="496"/>
      <c r="G31" s="496">
        <v>112.1</v>
      </c>
      <c r="H31" s="1078"/>
      <c r="I31" s="496">
        <v>9.6999999999999993</v>
      </c>
      <c r="K31" s="497"/>
      <c r="L31" s="498"/>
    </row>
    <row r="32" spans="2:12" ht="7.5" customHeight="1">
      <c r="B32" s="494"/>
      <c r="C32" s="495"/>
      <c r="D32" s="143"/>
      <c r="E32" s="143"/>
      <c r="F32" s="143"/>
      <c r="G32" s="143"/>
      <c r="H32" s="1078"/>
      <c r="I32" s="143"/>
      <c r="K32" s="497"/>
      <c r="L32" s="498"/>
    </row>
    <row r="33" spans="2:12">
      <c r="B33" s="493" t="s">
        <v>446</v>
      </c>
      <c r="C33" s="495"/>
      <c r="D33" s="495"/>
      <c r="E33" s="495">
        <v>4.2</v>
      </c>
      <c r="F33" s="495"/>
      <c r="G33" s="495">
        <v>123.7</v>
      </c>
      <c r="H33" s="1078"/>
      <c r="I33" s="495">
        <v>1</v>
      </c>
      <c r="K33" s="497"/>
      <c r="L33" s="498"/>
    </row>
    <row r="34" spans="2:12" ht="7.5" customHeight="1">
      <c r="B34" s="494"/>
      <c r="C34" s="495"/>
      <c r="D34" s="364"/>
      <c r="E34" s="364"/>
      <c r="F34" s="364"/>
      <c r="G34" s="364"/>
      <c r="H34" s="1078"/>
      <c r="I34" s="364"/>
      <c r="K34" s="497"/>
      <c r="L34" s="498"/>
    </row>
    <row r="35" spans="2:12">
      <c r="B35" s="493" t="s">
        <v>828</v>
      </c>
      <c r="C35" s="495"/>
      <c r="D35" s="496"/>
      <c r="E35" s="496">
        <v>4.4000000000000004</v>
      </c>
      <c r="F35" s="496"/>
      <c r="G35" s="496">
        <v>97.6</v>
      </c>
      <c r="H35" s="1078"/>
      <c r="I35" s="496">
        <v>7</v>
      </c>
      <c r="K35" s="497"/>
      <c r="L35" s="498"/>
    </row>
    <row r="36" spans="2:12" ht="7.5" customHeight="1">
      <c r="B36" s="494"/>
      <c r="C36" s="495"/>
      <c r="D36" s="143"/>
      <c r="E36" s="143"/>
      <c r="F36" s="143"/>
      <c r="G36" s="143"/>
      <c r="H36" s="143"/>
      <c r="I36" s="143"/>
      <c r="J36" s="364"/>
      <c r="K36" s="497"/>
      <c r="L36" s="498"/>
    </row>
    <row r="37" spans="2:12">
      <c r="B37" s="493" t="s">
        <v>829</v>
      </c>
      <c r="C37" s="495"/>
      <c r="D37" s="143"/>
      <c r="E37" s="143">
        <v>47.4</v>
      </c>
      <c r="F37" s="143"/>
      <c r="G37" s="143">
        <v>98.2</v>
      </c>
      <c r="H37" s="143"/>
      <c r="I37" s="143">
        <v>4.2</v>
      </c>
      <c r="J37" s="364"/>
      <c r="K37" s="497"/>
      <c r="L37" s="498"/>
    </row>
    <row r="38" spans="2:12" ht="7.5" customHeight="1">
      <c r="B38" s="494"/>
      <c r="C38" s="495"/>
      <c r="D38" s="143"/>
      <c r="E38" s="143"/>
      <c r="F38" s="143"/>
      <c r="G38" s="143"/>
      <c r="H38" s="143"/>
      <c r="I38" s="143"/>
      <c r="J38" s="364"/>
      <c r="K38" s="497"/>
      <c r="L38" s="498"/>
    </row>
    <row r="39" spans="2:12">
      <c r="B39" s="493" t="s">
        <v>830</v>
      </c>
      <c r="C39" s="495"/>
      <c r="D39" s="143"/>
      <c r="E39" s="143">
        <v>20.7</v>
      </c>
      <c r="F39" s="143"/>
      <c r="G39" s="143">
        <v>113.5</v>
      </c>
      <c r="H39" s="143"/>
      <c r="I39" s="143">
        <v>4.0000000000000001E-3</v>
      </c>
      <c r="J39" s="364"/>
      <c r="K39" s="497"/>
      <c r="L39" s="498"/>
    </row>
    <row r="40" spans="2:12" ht="7.5" customHeight="1">
      <c r="B40" s="493"/>
      <c r="C40" s="495"/>
      <c r="D40" s="143"/>
      <c r="E40" s="143"/>
      <c r="F40" s="143"/>
      <c r="G40" s="143"/>
      <c r="H40" s="143"/>
      <c r="I40" s="143"/>
      <c r="J40" s="364"/>
      <c r="K40" s="497"/>
      <c r="L40" s="498"/>
    </row>
    <row r="41" spans="2:12">
      <c r="B41" s="494" t="s">
        <v>831</v>
      </c>
      <c r="C41" s="495"/>
      <c r="D41" s="143"/>
      <c r="E41" s="143">
        <v>1.3</v>
      </c>
      <c r="F41" s="143"/>
      <c r="G41" s="143">
        <v>9.6</v>
      </c>
      <c r="H41" s="143"/>
      <c r="I41" s="143">
        <v>90.4</v>
      </c>
      <c r="J41" s="364"/>
      <c r="K41" s="497"/>
      <c r="L41" s="498"/>
    </row>
    <row r="42" spans="2:12" ht="7.5" customHeight="1">
      <c r="B42" s="494"/>
      <c r="C42" s="495"/>
      <c r="D42" s="143"/>
      <c r="E42" s="143"/>
      <c r="F42" s="143"/>
      <c r="G42" s="143"/>
      <c r="H42" s="143"/>
      <c r="I42" s="143"/>
      <c r="J42" s="364"/>
      <c r="K42" s="497"/>
      <c r="L42" s="498"/>
    </row>
    <row r="43" spans="2:12">
      <c r="B43" s="493" t="s">
        <v>832</v>
      </c>
      <c r="C43" s="495"/>
      <c r="D43" s="143"/>
      <c r="E43" s="143">
        <v>5.6</v>
      </c>
      <c r="F43" s="143"/>
      <c r="G43" s="143">
        <v>22.2</v>
      </c>
      <c r="H43" s="143"/>
      <c r="I43" s="143">
        <v>78.099999999999994</v>
      </c>
      <c r="J43" s="364"/>
      <c r="K43" s="497"/>
      <c r="L43" s="498"/>
    </row>
    <row r="44" spans="2:12" ht="7.5" customHeight="1">
      <c r="B44" s="494"/>
      <c r="C44" s="495"/>
      <c r="D44" s="143"/>
      <c r="E44" s="143"/>
      <c r="F44" s="143"/>
      <c r="G44" s="143"/>
      <c r="H44" s="143"/>
      <c r="I44" s="143"/>
      <c r="J44" s="364"/>
      <c r="K44" s="497"/>
      <c r="L44" s="498"/>
    </row>
    <row r="45" spans="2:12">
      <c r="B45" s="493" t="s">
        <v>833</v>
      </c>
      <c r="C45" s="495"/>
      <c r="D45" s="143"/>
      <c r="E45" s="143">
        <v>17.5</v>
      </c>
      <c r="F45" s="143"/>
      <c r="G45" s="143">
        <v>94.9</v>
      </c>
      <c r="H45" s="143"/>
      <c r="I45" s="143">
        <v>5.8</v>
      </c>
      <c r="J45" s="364"/>
      <c r="K45" s="497"/>
      <c r="L45" s="498"/>
    </row>
    <row r="46" spans="2:12" ht="7.5" customHeight="1">
      <c r="B46" s="493"/>
      <c r="C46" s="495"/>
      <c r="D46" s="143"/>
      <c r="E46" s="143"/>
      <c r="F46" s="143"/>
      <c r="G46" s="143"/>
      <c r="H46" s="143"/>
      <c r="I46" s="143"/>
      <c r="J46" s="364"/>
      <c r="K46" s="497"/>
      <c r="L46" s="498"/>
    </row>
    <row r="47" spans="2:12">
      <c r="B47" s="494" t="s">
        <v>834</v>
      </c>
      <c r="C47" s="495"/>
      <c r="D47" s="143"/>
      <c r="E47" s="1081">
        <v>2</v>
      </c>
      <c r="F47" s="143"/>
      <c r="G47" s="143">
        <v>65.5</v>
      </c>
      <c r="H47" s="143"/>
      <c r="I47" s="143">
        <v>53.5</v>
      </c>
      <c r="J47" s="364"/>
      <c r="K47" s="497"/>
      <c r="L47" s="498"/>
    </row>
    <row r="48" spans="2:12" ht="7.5" customHeight="1">
      <c r="B48" s="494"/>
      <c r="C48" s="495"/>
      <c r="D48" s="143"/>
      <c r="E48" s="143"/>
      <c r="F48" s="143"/>
      <c r="G48" s="143"/>
      <c r="H48" s="143"/>
      <c r="I48" s="143"/>
      <c r="J48" s="143"/>
      <c r="K48" s="497"/>
      <c r="L48" s="498"/>
    </row>
    <row r="49" spans="1:15" ht="15" customHeight="1">
      <c r="B49" s="493" t="s">
        <v>835</v>
      </c>
      <c r="C49" s="495"/>
      <c r="D49" s="143"/>
      <c r="E49" s="143">
        <v>4.0999999999999996</v>
      </c>
      <c r="F49" s="143"/>
      <c r="G49" s="143">
        <v>101.7</v>
      </c>
      <c r="H49" s="143"/>
      <c r="I49" s="143">
        <v>17.5</v>
      </c>
      <c r="J49" s="143"/>
      <c r="K49" s="497"/>
      <c r="L49" s="498"/>
    </row>
    <row r="50" spans="1:15" ht="7.5" customHeight="1">
      <c r="B50" s="494"/>
      <c r="C50" s="495"/>
      <c r="D50" s="143"/>
      <c r="E50" s="143"/>
      <c r="F50" s="143"/>
      <c r="G50" s="143"/>
      <c r="H50" s="143"/>
      <c r="I50" s="143"/>
      <c r="J50" s="143"/>
      <c r="K50" s="497"/>
      <c r="L50" s="498"/>
    </row>
    <row r="51" spans="1:15" ht="15" customHeight="1">
      <c r="B51" s="494" t="s">
        <v>836</v>
      </c>
      <c r="C51" s="495"/>
      <c r="D51" s="143"/>
      <c r="E51" s="143">
        <v>2.9</v>
      </c>
      <c r="F51" s="143"/>
      <c r="G51" s="143">
        <v>80.7</v>
      </c>
      <c r="H51" s="143"/>
      <c r="I51" s="143">
        <v>19.7</v>
      </c>
      <c r="J51" s="143"/>
      <c r="K51" s="497"/>
      <c r="L51" s="498"/>
    </row>
    <row r="52" spans="1:15" ht="7.5" customHeight="1" thickBot="1">
      <c r="A52" s="499"/>
      <c r="B52" s="499"/>
      <c r="C52" s="499"/>
      <c r="D52" s="499"/>
      <c r="E52" s="499"/>
      <c r="F52" s="499"/>
      <c r="G52" s="499"/>
      <c r="H52" s="499"/>
      <c r="I52" s="499"/>
      <c r="J52" s="499"/>
      <c r="K52" s="499"/>
      <c r="L52" s="1053"/>
    </row>
    <row r="53" spans="1:15" ht="13.5" customHeight="1" thickTop="1">
      <c r="A53" s="379"/>
      <c r="B53" s="379"/>
      <c r="C53" s="379"/>
      <c r="D53" s="379"/>
      <c r="E53" s="379"/>
      <c r="F53" s="500"/>
      <c r="G53" s="500"/>
      <c r="H53" s="500"/>
      <c r="I53" s="500"/>
      <c r="J53" s="500"/>
      <c r="K53" s="501" t="s">
        <v>26</v>
      </c>
      <c r="L53" s="1053"/>
    </row>
    <row r="54" spans="1:15" ht="13.5" customHeight="1">
      <c r="A54" s="379"/>
      <c r="B54" s="379"/>
      <c r="C54" s="379"/>
      <c r="D54" s="379"/>
      <c r="E54" s="379"/>
      <c r="F54" s="500"/>
      <c r="G54" s="500"/>
      <c r="H54" s="500"/>
      <c r="I54" s="500"/>
      <c r="J54" s="500"/>
      <c r="K54" s="502" t="s">
        <v>27</v>
      </c>
      <c r="L54" s="1053"/>
    </row>
    <row r="55" spans="1:15" s="510" customFormat="1" ht="13.5" customHeight="1">
      <c r="A55" s="379"/>
      <c r="B55" s="856" t="s">
        <v>837</v>
      </c>
      <c r="C55" s="379"/>
      <c r="D55" s="379"/>
      <c r="E55" s="379"/>
      <c r="F55" s="500"/>
      <c r="G55" s="500"/>
      <c r="H55" s="500"/>
      <c r="I55" s="500"/>
      <c r="J55" s="500"/>
      <c r="K55" s="502"/>
      <c r="L55" s="500"/>
    </row>
    <row r="56" spans="1:15" s="510" customFormat="1" ht="13.5" customHeight="1">
      <c r="A56" s="379"/>
      <c r="B56" s="856"/>
      <c r="C56" s="379"/>
      <c r="D56" s="379"/>
      <c r="E56" s="379"/>
      <c r="F56" s="500"/>
      <c r="G56" s="500"/>
      <c r="H56" s="500"/>
      <c r="I56" s="500"/>
      <c r="J56" s="500"/>
      <c r="K56" s="502"/>
      <c r="L56" s="500"/>
    </row>
    <row r="57" spans="1:15" s="510" customFormat="1" ht="12">
      <c r="A57" s="379"/>
      <c r="B57" s="505" t="s">
        <v>449</v>
      </c>
      <c r="C57" s="379"/>
      <c r="D57" s="379"/>
      <c r="E57" s="379"/>
      <c r="F57" s="500"/>
      <c r="G57" s="500"/>
      <c r="H57" s="500"/>
      <c r="I57" s="500"/>
      <c r="J57" s="500"/>
      <c r="K57" s="502"/>
      <c r="L57" s="500"/>
    </row>
    <row r="58" spans="1:15" s="510" customFormat="1" ht="12">
      <c r="A58" s="379"/>
      <c r="B58" s="506" t="s">
        <v>450</v>
      </c>
      <c r="C58" s="379"/>
      <c r="D58" s="379"/>
      <c r="E58" s="379"/>
      <c r="F58" s="500"/>
      <c r="G58" s="500"/>
      <c r="H58" s="500"/>
      <c r="I58" s="500"/>
      <c r="J58" s="500"/>
      <c r="K58" s="500"/>
      <c r="L58" s="500"/>
    </row>
    <row r="59" spans="1:15" s="510" customFormat="1" ht="7.5" customHeight="1">
      <c r="A59" s="379"/>
      <c r="B59" s="507"/>
      <c r="C59" s="379"/>
      <c r="D59" s="379"/>
      <c r="E59" s="379"/>
      <c r="F59" s="500"/>
      <c r="G59" s="500"/>
      <c r="H59" s="500"/>
      <c r="I59" s="500"/>
      <c r="J59" s="500"/>
      <c r="K59" s="500"/>
      <c r="L59" s="500"/>
    </row>
    <row r="60" spans="1:15" s="510" customFormat="1" ht="12">
      <c r="A60" s="379"/>
      <c r="B60" s="507" t="s">
        <v>838</v>
      </c>
      <c r="C60" s="379"/>
      <c r="D60" s="379"/>
      <c r="E60" s="379"/>
      <c r="F60" s="500"/>
      <c r="G60" s="500"/>
      <c r="H60" s="500"/>
      <c r="I60" s="500"/>
      <c r="J60" s="500"/>
      <c r="K60" s="500"/>
      <c r="L60" s="500"/>
    </row>
    <row r="61" spans="1:15" s="510" customFormat="1" ht="12">
      <c r="A61" s="379"/>
      <c r="B61" s="1082" t="s">
        <v>839</v>
      </c>
      <c r="C61" s="379"/>
      <c r="D61" s="379"/>
      <c r="E61" s="379"/>
      <c r="F61" s="500"/>
      <c r="G61" s="500"/>
      <c r="H61" s="500"/>
      <c r="I61" s="500"/>
      <c r="J61" s="500"/>
      <c r="K61" s="500"/>
      <c r="L61" s="500"/>
    </row>
    <row r="62" spans="1:15" s="510" customFormat="1" ht="15" customHeight="1">
      <c r="A62" s="379"/>
      <c r="B62" s="507"/>
      <c r="C62" s="379"/>
      <c r="D62" s="379"/>
      <c r="E62" s="379"/>
      <c r="F62" s="500"/>
      <c r="G62" s="500"/>
      <c r="H62" s="500"/>
      <c r="I62" s="500"/>
      <c r="J62" s="500"/>
      <c r="K62" s="500"/>
      <c r="L62" s="500"/>
    </row>
    <row r="63" spans="1:15" s="510" customFormat="1" ht="12">
      <c r="A63" s="379"/>
      <c r="B63" s="507" t="s">
        <v>840</v>
      </c>
      <c r="C63" s="507"/>
      <c r="D63" s="1083"/>
      <c r="E63" s="1083"/>
      <c r="F63" s="1083"/>
      <c r="G63" s="1083"/>
      <c r="H63" s="1083"/>
      <c r="I63" s="1083"/>
      <c r="J63" s="1083"/>
      <c r="K63" s="500"/>
      <c r="L63" s="500"/>
    </row>
    <row r="64" spans="1:15" s="379" customFormat="1" ht="15" customHeight="1">
      <c r="A64" s="500"/>
      <c r="C64" s="507"/>
      <c r="D64" s="507"/>
      <c r="E64" s="507"/>
      <c r="F64" s="507"/>
      <c r="G64" s="507"/>
      <c r="H64" s="507"/>
      <c r="I64" s="507"/>
      <c r="J64" s="507"/>
      <c r="K64" s="508"/>
      <c r="L64" s="508"/>
      <c r="M64" s="508"/>
      <c r="N64" s="502"/>
      <c r="O64" s="500"/>
    </row>
    <row r="65" spans="1:15" s="379" customFormat="1" ht="12">
      <c r="A65" s="500"/>
      <c r="B65" s="1239" t="s">
        <v>841</v>
      </c>
      <c r="C65" s="1239"/>
      <c r="D65" s="1239"/>
      <c r="E65" s="1239"/>
      <c r="F65" s="1239"/>
      <c r="G65" s="1239"/>
      <c r="H65" s="1239"/>
      <c r="I65" s="1239"/>
      <c r="J65" s="1239"/>
      <c r="K65" s="500"/>
      <c r="L65" s="508"/>
      <c r="M65" s="508"/>
      <c r="N65" s="500"/>
      <c r="O65" s="500"/>
    </row>
    <row r="66" spans="1:15" s="379" customFormat="1" ht="12">
      <c r="B66" s="1240" t="s">
        <v>842</v>
      </c>
      <c r="C66" s="1240"/>
      <c r="D66" s="1240"/>
      <c r="E66" s="1240"/>
      <c r="F66" s="1240"/>
      <c r="G66" s="1240"/>
      <c r="H66" s="1240"/>
      <c r="I66" s="1240"/>
      <c r="J66" s="1240"/>
    </row>
    <row r="67" spans="1:15" s="379" customFormat="1" ht="7.5" customHeight="1">
      <c r="B67" s="1084"/>
      <c r="C67" s="1084"/>
      <c r="D67" s="1084"/>
      <c r="E67" s="1084"/>
      <c r="F67" s="1084"/>
      <c r="G67" s="1084"/>
      <c r="H67" s="1084"/>
      <c r="I67" s="1084"/>
      <c r="J67" s="1084"/>
    </row>
    <row r="68" spans="1:15" s="379" customFormat="1" ht="12">
      <c r="B68" s="1241" t="s">
        <v>843</v>
      </c>
      <c r="C68" s="1241"/>
      <c r="D68" s="1241"/>
      <c r="E68" s="1241"/>
      <c r="F68" s="1241"/>
      <c r="G68" s="1241"/>
      <c r="H68" s="1241"/>
      <c r="I68" s="1241"/>
      <c r="J68" s="1241"/>
    </row>
    <row r="69" spans="1:15" s="379" customFormat="1" ht="12">
      <c r="B69" s="1241"/>
      <c r="C69" s="1241"/>
      <c r="D69" s="1241"/>
      <c r="E69" s="1241"/>
      <c r="F69" s="1241"/>
      <c r="G69" s="1241"/>
      <c r="H69" s="1241"/>
      <c r="I69" s="1241"/>
      <c r="J69" s="1241"/>
    </row>
    <row r="70" spans="1:15" s="379" customFormat="1" ht="12">
      <c r="B70" s="1238" t="s">
        <v>844</v>
      </c>
      <c r="C70" s="1238"/>
      <c r="D70" s="1238"/>
      <c r="E70" s="1238"/>
      <c r="F70" s="1238"/>
      <c r="G70" s="1238"/>
      <c r="H70" s="1238"/>
      <c r="I70" s="1238"/>
      <c r="J70" s="1238"/>
    </row>
    <row r="71" spans="1:15" s="379" customFormat="1" ht="12">
      <c r="B71" s="1238"/>
      <c r="C71" s="1238"/>
      <c r="D71" s="1238"/>
      <c r="E71" s="1238"/>
      <c r="F71" s="1238"/>
      <c r="G71" s="1238"/>
      <c r="H71" s="1238"/>
      <c r="I71" s="1238"/>
      <c r="J71" s="1238"/>
    </row>
    <row r="72" spans="1:15" s="379" customFormat="1" ht="7.5" customHeight="1">
      <c r="B72" s="1085"/>
      <c r="C72" s="1085"/>
      <c r="D72" s="1085"/>
      <c r="E72" s="1085"/>
      <c r="F72" s="1085"/>
      <c r="G72" s="1085"/>
      <c r="H72" s="1085"/>
      <c r="I72" s="1085"/>
      <c r="J72" s="1085"/>
    </row>
    <row r="73" spans="1:15" s="379" customFormat="1" ht="12">
      <c r="B73" s="1241" t="s">
        <v>845</v>
      </c>
      <c r="C73" s="1241"/>
      <c r="D73" s="1241"/>
      <c r="E73" s="1241"/>
      <c r="F73" s="1241"/>
      <c r="G73" s="1241"/>
      <c r="H73" s="1241"/>
      <c r="I73" s="1241"/>
      <c r="J73" s="1241"/>
    </row>
    <row r="74" spans="1:15" s="379" customFormat="1" ht="12">
      <c r="B74" s="1241"/>
      <c r="C74" s="1241"/>
      <c r="D74" s="1241"/>
      <c r="E74" s="1241"/>
      <c r="F74" s="1241"/>
      <c r="G74" s="1241"/>
      <c r="H74" s="1241"/>
      <c r="I74" s="1241"/>
      <c r="J74" s="1241"/>
    </row>
    <row r="75" spans="1:15" s="379" customFormat="1" ht="12">
      <c r="B75" s="1238" t="s">
        <v>846</v>
      </c>
      <c r="C75" s="1238"/>
      <c r="D75" s="1238"/>
      <c r="E75" s="1238"/>
      <c r="F75" s="1238"/>
      <c r="G75" s="1238"/>
      <c r="H75" s="1238"/>
      <c r="I75" s="1238"/>
      <c r="J75" s="1238"/>
    </row>
    <row r="76" spans="1:15" s="379" customFormat="1" ht="12">
      <c r="B76" s="1238"/>
      <c r="C76" s="1238"/>
      <c r="D76" s="1238"/>
      <c r="E76" s="1238"/>
      <c r="F76" s="1238"/>
      <c r="G76" s="1238"/>
      <c r="H76" s="1238"/>
      <c r="I76" s="1238"/>
      <c r="J76" s="1238"/>
    </row>
    <row r="77" spans="1:15" s="379" customFormat="1" ht="15.75" customHeight="1"/>
    <row r="78" spans="1:15" s="379" customFormat="1" ht="15.75" customHeight="1"/>
    <row r="79" spans="1:15" s="379" customFormat="1" ht="15.75" customHeight="1"/>
    <row r="80" spans="1:15" s="379" customFormat="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</sheetData>
  <mergeCells count="11">
    <mergeCell ref="B75:J76"/>
    <mergeCell ref="B65:J65"/>
    <mergeCell ref="B66:J66"/>
    <mergeCell ref="B68:J69"/>
    <mergeCell ref="B70:J71"/>
    <mergeCell ref="B73:J74"/>
    <mergeCell ref="C3:J4"/>
    <mergeCell ref="C5:J6"/>
    <mergeCell ref="B9:C10"/>
    <mergeCell ref="G9:G10"/>
    <mergeCell ref="I9:I10"/>
  </mergeCells>
  <conditionalFormatting sqref="C13:C51">
    <cfRule type="cellIs" dxfId="4" priority="1" stopIfTrue="1" operator="lessThan">
      <formula>0</formula>
    </cfRule>
  </conditionalFormatting>
  <printOptions horizontalCentered="1"/>
  <pageMargins left="0.55118110236220474" right="0.55118110236220474" top="0.55118110236220474" bottom="0.55118110236220474" header="0.55118110236220474" footer="0.55118110236220474"/>
  <pageSetup paperSize="9" scale="78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7CA7A-7A92-4546-B16E-08CBDA4CDD60}">
  <dimension ref="A1:W1017"/>
  <sheetViews>
    <sheetView view="pageBreakPreview" zoomScale="70" zoomScaleNormal="100" zoomScaleSheetLayoutView="70" workbookViewId="0">
      <selection activeCell="B3" sqref="B3:B5"/>
    </sheetView>
  </sheetViews>
  <sheetFormatPr defaultColWidth="14.46484375" defaultRowHeight="14.25"/>
  <cols>
    <col min="1" max="1" width="1.73046875" customWidth="1"/>
    <col min="2" max="2" width="10.73046875" customWidth="1"/>
    <col min="3" max="3" width="11.73046875" customWidth="1"/>
    <col min="4" max="4" width="6.796875" bestFit="1" customWidth="1"/>
    <col min="5" max="5" width="0.53125" customWidth="1"/>
    <col min="6" max="6" width="13.265625" bestFit="1" customWidth="1"/>
    <col min="7" max="7" width="0.53125" customWidth="1"/>
    <col min="8" max="8" width="10.265625" bestFit="1" customWidth="1"/>
    <col min="9" max="9" width="0.53125" customWidth="1"/>
    <col min="10" max="10" width="5.73046875" bestFit="1" customWidth="1"/>
    <col min="11" max="11" width="0.53125" customWidth="1"/>
    <col min="12" max="12" width="11.265625" bestFit="1" customWidth="1"/>
    <col min="13" max="13" width="0.53125" customWidth="1"/>
    <col min="14" max="14" width="10.73046875" bestFit="1" customWidth="1"/>
    <col min="15" max="15" width="0.53125" customWidth="1"/>
    <col min="16" max="16" width="8.19921875" bestFit="1" customWidth="1"/>
    <col min="17" max="17" width="0.53125" customWidth="1"/>
    <col min="18" max="18" width="8.73046875" bestFit="1" customWidth="1"/>
    <col min="19" max="19" width="1.73046875" customWidth="1"/>
    <col min="20" max="20" width="11.796875" customWidth="1"/>
    <col min="21" max="36" width="9.19921875" customWidth="1"/>
  </cols>
  <sheetData>
    <row r="1" spans="1:20" ht="7.5" customHeight="1"/>
    <row r="2" spans="1:20" ht="7.5" customHeight="1"/>
    <row r="3" spans="1:20" ht="16.5" customHeight="1">
      <c r="A3" s="364"/>
      <c r="B3" s="216" t="s">
        <v>1047</v>
      </c>
      <c r="C3" s="1235" t="s">
        <v>451</v>
      </c>
      <c r="D3" s="1235"/>
      <c r="E3" s="1235"/>
      <c r="F3" s="1235"/>
      <c r="G3" s="1235"/>
      <c r="H3" s="1235"/>
      <c r="I3" s="1235"/>
      <c r="J3" s="1235"/>
      <c r="K3" s="1235"/>
      <c r="L3" s="1235"/>
      <c r="M3" s="1235"/>
      <c r="N3" s="1235"/>
      <c r="O3" s="1235"/>
      <c r="P3" s="1235"/>
      <c r="Q3" s="1235"/>
      <c r="R3" s="1235"/>
      <c r="S3" s="143"/>
    </row>
    <row r="4" spans="1:20" ht="3.7" customHeight="1">
      <c r="A4" s="364"/>
      <c r="B4" s="216"/>
      <c r="C4" s="1235"/>
      <c r="D4" s="1235"/>
      <c r="E4" s="1235"/>
      <c r="F4" s="1235"/>
      <c r="G4" s="1235"/>
      <c r="H4" s="1235"/>
      <c r="I4" s="1235"/>
      <c r="J4" s="1235"/>
      <c r="K4" s="1235"/>
      <c r="L4" s="1235"/>
      <c r="M4" s="1235"/>
      <c r="N4" s="1235"/>
      <c r="O4" s="1235"/>
      <c r="P4" s="1235"/>
      <c r="Q4" s="1235"/>
      <c r="R4" s="1235"/>
      <c r="S4" s="143"/>
    </row>
    <row r="5" spans="1:20" ht="16.5" customHeight="1">
      <c r="A5" s="143"/>
      <c r="B5" s="485" t="s">
        <v>1048</v>
      </c>
      <c r="C5" s="1163" t="s">
        <v>452</v>
      </c>
      <c r="D5" s="1163"/>
      <c r="E5" s="1163"/>
      <c r="F5" s="1163"/>
      <c r="G5" s="1163"/>
      <c r="H5" s="1163"/>
      <c r="I5" s="1163"/>
      <c r="J5" s="1163"/>
      <c r="K5" s="1163"/>
      <c r="L5" s="1163"/>
      <c r="M5" s="1163"/>
      <c r="N5" s="1163"/>
      <c r="O5" s="1163"/>
      <c r="P5" s="1163"/>
      <c r="Q5" s="1163"/>
      <c r="R5" s="1163"/>
      <c r="S5" s="143"/>
    </row>
    <row r="6" spans="1:20" ht="3" customHeight="1">
      <c r="A6" s="143"/>
      <c r="B6" s="485"/>
      <c r="C6" s="1163"/>
      <c r="D6" s="1163"/>
      <c r="E6" s="1163"/>
      <c r="F6" s="1163"/>
      <c r="G6" s="1163"/>
      <c r="H6" s="1163"/>
      <c r="I6" s="1163"/>
      <c r="J6" s="1163"/>
      <c r="K6" s="1163"/>
      <c r="L6" s="1163"/>
      <c r="M6" s="1163"/>
      <c r="N6" s="1163"/>
      <c r="O6" s="1163"/>
      <c r="P6" s="1163"/>
      <c r="Q6" s="1163"/>
      <c r="R6" s="1163"/>
      <c r="S6" s="143"/>
    </row>
    <row r="7" spans="1:20" ht="15" customHeight="1" thickBot="1">
      <c r="A7" s="486"/>
      <c r="B7" s="486"/>
      <c r="C7" s="486"/>
      <c r="D7" s="486"/>
      <c r="E7" s="486"/>
      <c r="F7" s="486"/>
      <c r="G7" s="486"/>
      <c r="H7" s="486"/>
      <c r="I7" s="486"/>
      <c r="J7" s="486"/>
      <c r="K7" s="486"/>
      <c r="L7" s="486"/>
      <c r="M7" s="486"/>
      <c r="N7" s="486"/>
      <c r="O7" s="486"/>
      <c r="P7" s="486"/>
      <c r="Q7" s="486"/>
      <c r="R7" s="486"/>
      <c r="S7" s="486"/>
    </row>
    <row r="8" spans="1:20" ht="5.25" customHeight="1">
      <c r="A8" s="143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</row>
    <row r="9" spans="1:20" ht="22.5" customHeight="1">
      <c r="A9" s="487"/>
      <c r="B9" s="1244" t="s">
        <v>453</v>
      </c>
      <c r="C9" s="1244"/>
      <c r="D9" s="1246" t="s">
        <v>434</v>
      </c>
      <c r="E9" s="1246"/>
      <c r="F9" s="1246"/>
      <c r="G9" s="1246"/>
      <c r="H9" s="1246"/>
      <c r="I9" s="1246"/>
      <c r="J9" s="1246"/>
      <c r="K9" s="1246"/>
      <c r="L9" s="1246"/>
      <c r="M9" s="1246"/>
      <c r="N9" s="1246"/>
      <c r="O9" s="1246"/>
      <c r="P9" s="1246"/>
      <c r="Q9" s="1246"/>
      <c r="R9" s="1246"/>
      <c r="S9" s="488"/>
      <c r="T9" s="98"/>
    </row>
    <row r="10" spans="1:20" ht="5.25" customHeight="1">
      <c r="A10" s="487"/>
      <c r="B10" s="1244"/>
      <c r="C10" s="1244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488"/>
      <c r="T10" s="98"/>
    </row>
    <row r="11" spans="1:20">
      <c r="A11" s="487"/>
      <c r="B11" s="1244"/>
      <c r="C11" s="1244"/>
      <c r="D11" s="1247" t="s">
        <v>435</v>
      </c>
      <c r="E11" s="513"/>
      <c r="F11" s="514" t="s">
        <v>436</v>
      </c>
      <c r="G11" s="513"/>
      <c r="H11" s="514" t="s">
        <v>438</v>
      </c>
      <c r="I11" s="513"/>
      <c r="J11" s="514" t="s">
        <v>440</v>
      </c>
      <c r="K11" s="513"/>
      <c r="L11" s="514" t="s">
        <v>442</v>
      </c>
      <c r="M11" s="513"/>
      <c r="N11" s="514" t="s">
        <v>444</v>
      </c>
      <c r="O11" s="513"/>
      <c r="P11" s="1247" t="s">
        <v>446</v>
      </c>
      <c r="Q11" s="513"/>
      <c r="R11" s="514" t="s">
        <v>447</v>
      </c>
      <c r="S11" s="488"/>
      <c r="T11" s="98"/>
    </row>
    <row r="12" spans="1:20" ht="26.65" thickBot="1">
      <c r="A12" s="489"/>
      <c r="B12" s="1245"/>
      <c r="C12" s="1245"/>
      <c r="D12" s="1248"/>
      <c r="E12" s="515"/>
      <c r="F12" s="516" t="s">
        <v>437</v>
      </c>
      <c r="G12" s="515"/>
      <c r="H12" s="516" t="s">
        <v>439</v>
      </c>
      <c r="I12" s="515"/>
      <c r="J12" s="516" t="s">
        <v>441</v>
      </c>
      <c r="K12" s="515"/>
      <c r="L12" s="517" t="s">
        <v>443</v>
      </c>
      <c r="M12" s="515"/>
      <c r="N12" s="516" t="s">
        <v>445</v>
      </c>
      <c r="O12" s="515"/>
      <c r="P12" s="1248"/>
      <c r="Q12" s="515"/>
      <c r="R12" s="516" t="s">
        <v>448</v>
      </c>
      <c r="S12" s="491"/>
      <c r="T12" s="98"/>
    </row>
    <row r="13" spans="1:20">
      <c r="B13" s="391"/>
      <c r="C13" s="98"/>
      <c r="D13" s="98"/>
      <c r="E13" s="98"/>
      <c r="F13" s="487"/>
      <c r="G13" s="487"/>
      <c r="H13" s="487"/>
      <c r="I13" s="487"/>
      <c r="J13" s="492"/>
      <c r="K13" s="492"/>
      <c r="L13" s="492"/>
      <c r="M13" s="492"/>
      <c r="N13" s="492"/>
      <c r="O13" s="492"/>
      <c r="P13" s="492"/>
      <c r="Q13" s="492"/>
      <c r="R13" s="492"/>
      <c r="T13" s="98"/>
    </row>
    <row r="14" spans="1:20" ht="15" customHeight="1">
      <c r="B14" s="493" t="s">
        <v>454</v>
      </c>
      <c r="C14" s="98"/>
      <c r="D14" s="518">
        <v>11.1</v>
      </c>
      <c r="E14" s="98"/>
      <c r="F14" s="518">
        <v>1.8</v>
      </c>
      <c r="G14" s="487"/>
      <c r="H14" s="518">
        <v>7.2</v>
      </c>
      <c r="I14" s="487"/>
      <c r="J14" s="518">
        <v>2</v>
      </c>
      <c r="K14" s="492"/>
      <c r="L14" s="518">
        <v>6.2</v>
      </c>
      <c r="M14" s="492"/>
      <c r="N14" s="518">
        <v>2.7</v>
      </c>
      <c r="O14" s="492"/>
      <c r="P14" s="518">
        <v>4.2</v>
      </c>
      <c r="Q14" s="492"/>
      <c r="R14" s="518">
        <v>4.4000000000000004</v>
      </c>
      <c r="T14" s="98"/>
    </row>
    <row r="15" spans="1:20" ht="15" customHeight="1">
      <c r="B15" s="519"/>
      <c r="C15" s="98"/>
      <c r="D15" s="487"/>
      <c r="E15" s="98"/>
      <c r="F15" s="487"/>
      <c r="G15" s="487"/>
      <c r="H15" s="487"/>
      <c r="I15" s="487"/>
      <c r="J15" s="487"/>
      <c r="K15" s="492"/>
      <c r="L15" s="487"/>
      <c r="M15" s="492"/>
      <c r="N15" s="487"/>
      <c r="O15" s="492"/>
      <c r="P15" s="487"/>
      <c r="Q15" s="492"/>
      <c r="R15" s="487"/>
      <c r="T15" s="98"/>
    </row>
    <row r="16" spans="1:20" ht="15" customHeight="1">
      <c r="B16" s="369" t="s">
        <v>388</v>
      </c>
      <c r="C16" s="143"/>
      <c r="D16" s="496">
        <v>6.7</v>
      </c>
      <c r="E16" s="143"/>
      <c r="F16" s="496">
        <v>1.2</v>
      </c>
      <c r="G16" s="364"/>
      <c r="H16" s="496">
        <v>7.8</v>
      </c>
      <c r="I16" s="364"/>
      <c r="J16" s="496">
        <v>3.7</v>
      </c>
      <c r="K16" s="364"/>
      <c r="L16" s="496">
        <v>4.4000000000000004</v>
      </c>
      <c r="M16" s="364"/>
      <c r="N16" s="496">
        <v>2.2000000000000002</v>
      </c>
      <c r="O16" s="364"/>
      <c r="P16" s="496">
        <v>3.3</v>
      </c>
      <c r="Q16" s="364"/>
      <c r="R16" s="496">
        <v>3.7</v>
      </c>
      <c r="S16" s="361"/>
      <c r="T16" s="361"/>
    </row>
    <row r="17" spans="2:20" ht="15" customHeight="1">
      <c r="B17" s="519"/>
      <c r="C17" s="495"/>
      <c r="D17" s="496"/>
      <c r="E17" s="496"/>
      <c r="F17" s="496"/>
      <c r="G17" s="496"/>
      <c r="H17" s="496"/>
      <c r="I17" s="496"/>
      <c r="J17" s="496"/>
      <c r="K17" s="496"/>
      <c r="L17" s="496"/>
      <c r="M17" s="496"/>
      <c r="N17" s="496"/>
      <c r="O17" s="496"/>
      <c r="P17" s="496"/>
      <c r="Q17" s="496"/>
      <c r="R17" s="496"/>
      <c r="S17" s="497"/>
      <c r="T17" s="498"/>
    </row>
    <row r="18" spans="2:20" ht="15" customHeight="1">
      <c r="B18" s="143" t="s">
        <v>389</v>
      </c>
      <c r="C18" s="495"/>
      <c r="D18" s="496">
        <v>9.6999999999999993</v>
      </c>
      <c r="E18" s="496"/>
      <c r="F18" s="496">
        <v>1.3</v>
      </c>
      <c r="G18" s="496"/>
      <c r="H18" s="496">
        <v>7</v>
      </c>
      <c r="I18" s="496"/>
      <c r="J18" s="496">
        <v>2.5</v>
      </c>
      <c r="K18" s="496"/>
      <c r="L18" s="496">
        <v>5.2</v>
      </c>
      <c r="M18" s="496"/>
      <c r="N18" s="496">
        <v>2.8</v>
      </c>
      <c r="O18" s="496"/>
      <c r="P18" s="496">
        <v>3.3</v>
      </c>
      <c r="Q18" s="496"/>
      <c r="R18" s="496">
        <v>5.3</v>
      </c>
      <c r="S18" s="497"/>
      <c r="T18" s="498"/>
    </row>
    <row r="19" spans="2:20" ht="15" customHeight="1">
      <c r="B19" s="519"/>
      <c r="C19" s="495"/>
      <c r="D19" s="496"/>
      <c r="E19" s="496"/>
      <c r="F19" s="496"/>
      <c r="G19" s="496"/>
      <c r="H19" s="496"/>
      <c r="I19" s="496"/>
      <c r="J19" s="496"/>
      <c r="K19" s="496"/>
      <c r="L19" s="496"/>
      <c r="M19" s="496"/>
      <c r="N19" s="496"/>
      <c r="O19" s="496"/>
      <c r="P19" s="496"/>
      <c r="Q19" s="496"/>
      <c r="R19" s="496"/>
      <c r="S19" s="497"/>
      <c r="T19" s="498"/>
    </row>
    <row r="20" spans="2:20" ht="15" customHeight="1">
      <c r="B20" s="369" t="s">
        <v>390</v>
      </c>
      <c r="C20" s="495"/>
      <c r="D20" s="496">
        <v>12</v>
      </c>
      <c r="E20" s="364"/>
      <c r="F20" s="496">
        <v>4.7</v>
      </c>
      <c r="G20" s="364"/>
      <c r="H20" s="496">
        <v>8.9</v>
      </c>
      <c r="I20" s="364"/>
      <c r="J20" s="496">
        <v>1.1000000000000001</v>
      </c>
      <c r="K20" s="364"/>
      <c r="L20" s="496">
        <v>7.5</v>
      </c>
      <c r="M20" s="364"/>
      <c r="N20" s="496">
        <v>3.5</v>
      </c>
      <c r="O20" s="364"/>
      <c r="P20" s="496">
        <v>2.4</v>
      </c>
      <c r="Q20" s="364"/>
      <c r="R20" s="496">
        <v>5.4</v>
      </c>
      <c r="S20" s="497"/>
      <c r="T20" s="498"/>
    </row>
    <row r="21" spans="2:20" ht="15" customHeight="1">
      <c r="B21" s="519"/>
      <c r="C21" s="495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497"/>
      <c r="T21" s="498"/>
    </row>
    <row r="22" spans="2:20" ht="15" customHeight="1">
      <c r="B22" s="369" t="s">
        <v>391</v>
      </c>
      <c r="C22" s="495"/>
      <c r="D22" s="496">
        <v>10.9</v>
      </c>
      <c r="E22" s="496"/>
      <c r="F22" s="496">
        <v>1.9</v>
      </c>
      <c r="G22" s="496"/>
      <c r="H22" s="496">
        <v>9.9</v>
      </c>
      <c r="I22" s="496"/>
      <c r="J22" s="496">
        <v>1.8</v>
      </c>
      <c r="K22" s="496"/>
      <c r="L22" s="496">
        <v>6.5</v>
      </c>
      <c r="M22" s="496"/>
      <c r="N22" s="496">
        <v>2.8</v>
      </c>
      <c r="O22" s="496"/>
      <c r="P22" s="496">
        <v>3.2</v>
      </c>
      <c r="Q22" s="496"/>
      <c r="R22" s="496">
        <v>4</v>
      </c>
      <c r="S22" s="497"/>
      <c r="T22" s="498"/>
    </row>
    <row r="23" spans="2:20" ht="15" customHeight="1">
      <c r="B23" s="519"/>
      <c r="C23" s="495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4"/>
      <c r="P23" s="364"/>
      <c r="Q23" s="364"/>
      <c r="R23" s="364"/>
      <c r="S23" s="497"/>
      <c r="T23" s="498"/>
    </row>
    <row r="24" spans="2:20" ht="15" customHeight="1">
      <c r="B24" s="369" t="s">
        <v>392</v>
      </c>
      <c r="C24" s="495"/>
      <c r="D24" s="496">
        <v>9.1999999999999993</v>
      </c>
      <c r="E24" s="364"/>
      <c r="F24" s="496">
        <v>1.8</v>
      </c>
      <c r="G24" s="364"/>
      <c r="H24" s="496">
        <v>6.8</v>
      </c>
      <c r="I24" s="364"/>
      <c r="J24" s="496">
        <v>2.2000000000000002</v>
      </c>
      <c r="K24" s="364"/>
      <c r="L24" s="496">
        <v>5</v>
      </c>
      <c r="M24" s="364"/>
      <c r="N24" s="496">
        <v>2.2999999999999998</v>
      </c>
      <c r="O24" s="364"/>
      <c r="P24" s="496">
        <v>3.2</v>
      </c>
      <c r="Q24" s="364"/>
      <c r="R24" s="496">
        <v>4.0999999999999996</v>
      </c>
      <c r="S24" s="497"/>
      <c r="T24" s="498"/>
    </row>
    <row r="25" spans="2:20" ht="15" customHeight="1">
      <c r="B25" s="519"/>
      <c r="C25" s="495"/>
      <c r="D25" s="496"/>
      <c r="E25" s="496"/>
      <c r="F25" s="496"/>
      <c r="G25" s="496"/>
      <c r="H25" s="496"/>
      <c r="I25" s="496"/>
      <c r="J25" s="496"/>
      <c r="K25" s="496"/>
      <c r="L25" s="496"/>
      <c r="M25" s="496"/>
      <c r="N25" s="496"/>
      <c r="O25" s="496"/>
      <c r="P25" s="496"/>
      <c r="Q25" s="496"/>
      <c r="R25" s="496"/>
      <c r="S25" s="497"/>
      <c r="T25" s="498"/>
    </row>
    <row r="26" spans="2:20" ht="15" customHeight="1">
      <c r="B26" s="369" t="s">
        <v>393</v>
      </c>
      <c r="C26" s="495"/>
      <c r="D26" s="496">
        <v>6.9</v>
      </c>
      <c r="E26" s="364"/>
      <c r="F26" s="496">
        <v>3</v>
      </c>
      <c r="G26" s="364"/>
      <c r="H26" s="496">
        <v>7.6</v>
      </c>
      <c r="I26" s="364"/>
      <c r="J26" s="496">
        <v>1.2</v>
      </c>
      <c r="K26" s="364"/>
      <c r="L26" s="496">
        <v>4.7</v>
      </c>
      <c r="M26" s="364"/>
      <c r="N26" s="496">
        <v>3.5</v>
      </c>
      <c r="O26" s="364"/>
      <c r="P26" s="496">
        <v>2.8</v>
      </c>
      <c r="Q26" s="364"/>
      <c r="R26" s="496">
        <v>3</v>
      </c>
      <c r="S26" s="497"/>
      <c r="T26" s="498"/>
    </row>
    <row r="27" spans="2:20" ht="15" customHeight="1">
      <c r="B27" s="519"/>
      <c r="C27" s="495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497"/>
      <c r="T27" s="498"/>
    </row>
    <row r="28" spans="2:20" ht="15" customHeight="1">
      <c r="B28" s="369" t="s">
        <v>394</v>
      </c>
      <c r="C28" s="495"/>
      <c r="D28" s="496">
        <v>11</v>
      </c>
      <c r="E28" s="496"/>
      <c r="F28" s="496">
        <v>0.9</v>
      </c>
      <c r="G28" s="496"/>
      <c r="H28" s="496">
        <v>7.8</v>
      </c>
      <c r="I28" s="496"/>
      <c r="J28" s="496">
        <v>2.1</v>
      </c>
      <c r="K28" s="496"/>
      <c r="L28" s="496">
        <v>4.3</v>
      </c>
      <c r="M28" s="496"/>
      <c r="N28" s="496">
        <v>2.2999999999999998</v>
      </c>
      <c r="O28" s="496"/>
      <c r="P28" s="496">
        <v>5.0999999999999996</v>
      </c>
      <c r="Q28" s="496"/>
      <c r="R28" s="496">
        <v>5.3</v>
      </c>
      <c r="S28" s="497"/>
      <c r="T28" s="498"/>
    </row>
    <row r="29" spans="2:20" ht="15" customHeight="1">
      <c r="B29" s="519"/>
      <c r="C29" s="495"/>
      <c r="D29" s="364"/>
      <c r="E29" s="364"/>
      <c r="F29" s="364"/>
      <c r="G29" s="364"/>
      <c r="H29" s="364"/>
      <c r="I29" s="364"/>
      <c r="J29" s="364"/>
      <c r="K29" s="364"/>
      <c r="L29" s="364"/>
      <c r="M29" s="364"/>
      <c r="N29" s="364"/>
      <c r="O29" s="364"/>
      <c r="P29" s="364"/>
      <c r="Q29" s="364"/>
      <c r="R29" s="364"/>
      <c r="S29" s="497"/>
      <c r="T29" s="498"/>
    </row>
    <row r="30" spans="2:20" ht="15" customHeight="1">
      <c r="B30" s="369" t="s">
        <v>395</v>
      </c>
      <c r="C30" s="495"/>
      <c r="D30" s="496">
        <v>15.1</v>
      </c>
      <c r="E30" s="364"/>
      <c r="F30" s="496">
        <v>1.7</v>
      </c>
      <c r="G30" s="364"/>
      <c r="H30" s="496">
        <v>7.2</v>
      </c>
      <c r="I30" s="364"/>
      <c r="J30" s="496">
        <v>2.2999999999999998</v>
      </c>
      <c r="K30" s="364"/>
      <c r="L30" s="496">
        <v>6.4</v>
      </c>
      <c r="M30" s="364"/>
      <c r="N30" s="496">
        <v>2.2999999999999998</v>
      </c>
      <c r="O30" s="364"/>
      <c r="P30" s="496">
        <v>4</v>
      </c>
      <c r="Q30" s="364"/>
      <c r="R30" s="496">
        <v>4.3</v>
      </c>
      <c r="S30" s="497"/>
      <c r="T30" s="498"/>
    </row>
    <row r="31" spans="2:20" ht="15" customHeight="1">
      <c r="B31" s="519"/>
      <c r="C31" s="495"/>
      <c r="D31" s="496"/>
      <c r="E31" s="496"/>
      <c r="F31" s="496"/>
      <c r="G31" s="496"/>
      <c r="H31" s="496"/>
      <c r="I31" s="496"/>
      <c r="J31" s="496"/>
      <c r="K31" s="496"/>
      <c r="L31" s="496"/>
      <c r="M31" s="496"/>
      <c r="N31" s="496"/>
      <c r="O31" s="496"/>
      <c r="P31" s="496"/>
      <c r="Q31" s="496"/>
      <c r="R31" s="496"/>
      <c r="S31" s="497"/>
      <c r="T31" s="498"/>
    </row>
    <row r="32" spans="2:20" ht="15" customHeight="1">
      <c r="B32" s="369" t="s">
        <v>396</v>
      </c>
      <c r="C32" s="495"/>
      <c r="D32" s="520">
        <v>19.7</v>
      </c>
      <c r="E32" s="143"/>
      <c r="F32" s="520">
        <v>2.1</v>
      </c>
      <c r="G32" s="143"/>
      <c r="H32" s="520">
        <v>8.3000000000000007</v>
      </c>
      <c r="I32" s="143"/>
      <c r="J32" s="520">
        <v>2</v>
      </c>
      <c r="K32" s="143"/>
      <c r="L32" s="520">
        <v>8.1</v>
      </c>
      <c r="M32" s="143"/>
      <c r="N32" s="520">
        <v>2.2999999999999998</v>
      </c>
      <c r="O32" s="143"/>
      <c r="P32" s="520">
        <v>2.2000000000000002</v>
      </c>
      <c r="Q32" s="143"/>
      <c r="R32" s="520">
        <v>4.5999999999999996</v>
      </c>
      <c r="S32" s="497"/>
      <c r="T32" s="498"/>
    </row>
    <row r="33" spans="1:20" ht="15" customHeight="1">
      <c r="B33" s="519"/>
      <c r="C33" s="495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497"/>
      <c r="T33" s="498"/>
    </row>
    <row r="34" spans="1:20" ht="15" customHeight="1">
      <c r="B34" s="369" t="s">
        <v>397</v>
      </c>
      <c r="C34" s="495"/>
      <c r="D34" s="495">
        <v>9.1999999999999993</v>
      </c>
      <c r="E34" s="495"/>
      <c r="F34" s="495">
        <v>2.1</v>
      </c>
      <c r="G34" s="495"/>
      <c r="H34" s="495">
        <v>7.4</v>
      </c>
      <c r="I34" s="495"/>
      <c r="J34" s="495">
        <v>2.6</v>
      </c>
      <c r="K34" s="495"/>
      <c r="L34" s="495">
        <v>8.1999999999999993</v>
      </c>
      <c r="M34" s="495"/>
      <c r="N34" s="495">
        <v>2.9</v>
      </c>
      <c r="O34" s="495"/>
      <c r="P34" s="495">
        <v>9.1999999999999993</v>
      </c>
      <c r="Q34" s="495"/>
      <c r="R34" s="495">
        <v>5.5</v>
      </c>
      <c r="S34" s="497"/>
      <c r="T34" s="498"/>
    </row>
    <row r="35" spans="1:20" ht="15" customHeight="1">
      <c r="B35" s="494"/>
      <c r="C35" s="495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4"/>
      <c r="P35" s="364"/>
      <c r="Q35" s="364"/>
      <c r="R35" s="364"/>
      <c r="S35" s="497"/>
      <c r="T35" s="498"/>
    </row>
    <row r="36" spans="1:20" ht="15" customHeight="1">
      <c r="B36" s="369" t="s">
        <v>398</v>
      </c>
      <c r="C36" s="495"/>
      <c r="D36" s="495">
        <v>11.9</v>
      </c>
      <c r="E36" s="495"/>
      <c r="F36" s="495">
        <v>3.9</v>
      </c>
      <c r="G36" s="495"/>
      <c r="H36" s="495">
        <v>13.6</v>
      </c>
      <c r="I36" s="495"/>
      <c r="J36" s="495">
        <v>2.2000000000000002</v>
      </c>
      <c r="K36" s="495"/>
      <c r="L36" s="495">
        <v>5.8</v>
      </c>
      <c r="M36" s="495"/>
      <c r="N36" s="495">
        <v>5</v>
      </c>
      <c r="O36" s="495"/>
      <c r="P36" s="495">
        <v>3.1</v>
      </c>
      <c r="Q36" s="495"/>
      <c r="R36" s="495">
        <v>3.9</v>
      </c>
      <c r="S36" s="497"/>
      <c r="T36" s="498"/>
    </row>
    <row r="37" spans="1:20" ht="15" customHeight="1">
      <c r="B37" s="369"/>
      <c r="C37" s="495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64"/>
      <c r="P37" s="364"/>
      <c r="Q37" s="364"/>
      <c r="R37" s="364"/>
      <c r="S37" s="497"/>
      <c r="T37" s="498"/>
    </row>
    <row r="38" spans="1:20">
      <c r="B38" s="369" t="s">
        <v>399</v>
      </c>
      <c r="C38" s="495"/>
      <c r="D38" s="495">
        <v>9.5</v>
      </c>
      <c r="E38" s="495"/>
      <c r="F38" s="495">
        <v>0.8</v>
      </c>
      <c r="G38" s="495"/>
      <c r="H38" s="495">
        <v>2.2000000000000002</v>
      </c>
      <c r="I38" s="495"/>
      <c r="J38" s="495">
        <v>0.4</v>
      </c>
      <c r="K38" s="495"/>
      <c r="L38" s="495">
        <v>6.4</v>
      </c>
      <c r="M38" s="495"/>
      <c r="N38" s="495">
        <v>2.1</v>
      </c>
      <c r="O38" s="495"/>
      <c r="P38" s="495">
        <v>1.3</v>
      </c>
      <c r="Q38" s="495"/>
      <c r="R38" s="495">
        <v>3.9</v>
      </c>
      <c r="S38" s="497"/>
      <c r="T38" s="498"/>
    </row>
    <row r="39" spans="1:20">
      <c r="B39" s="369"/>
      <c r="C39" s="495"/>
      <c r="D39" s="364"/>
      <c r="E39" s="364"/>
      <c r="F39" s="364"/>
      <c r="G39" s="364"/>
      <c r="H39" s="364"/>
      <c r="I39" s="364"/>
      <c r="J39" s="364"/>
      <c r="K39" s="364"/>
      <c r="L39" s="364"/>
      <c r="M39" s="364"/>
      <c r="N39" s="364"/>
      <c r="O39" s="364"/>
      <c r="P39" s="364"/>
      <c r="Q39" s="364"/>
      <c r="R39" s="364"/>
      <c r="S39" s="497"/>
      <c r="T39" s="498"/>
    </row>
    <row r="40" spans="1:20">
      <c r="B40" s="369" t="s">
        <v>400</v>
      </c>
      <c r="C40" s="495"/>
      <c r="D40" s="495">
        <v>18.5</v>
      </c>
      <c r="E40" s="495"/>
      <c r="F40" s="495">
        <v>0.6</v>
      </c>
      <c r="G40" s="495"/>
      <c r="H40" s="495">
        <v>6.9</v>
      </c>
      <c r="I40" s="495"/>
      <c r="J40" s="495">
        <v>0.8</v>
      </c>
      <c r="K40" s="495"/>
      <c r="L40" s="495">
        <v>5.4</v>
      </c>
      <c r="M40" s="495"/>
      <c r="N40" s="495">
        <v>2.4</v>
      </c>
      <c r="O40" s="495"/>
      <c r="P40" s="495">
        <v>1</v>
      </c>
      <c r="Q40" s="495"/>
      <c r="R40" s="495">
        <v>2.6</v>
      </c>
      <c r="S40" s="497"/>
      <c r="T40" s="498"/>
    </row>
    <row r="41" spans="1:20">
      <c r="B41" s="369"/>
      <c r="C41" s="495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4"/>
      <c r="P41" s="364"/>
      <c r="Q41" s="364"/>
      <c r="R41" s="364"/>
      <c r="S41" s="497"/>
      <c r="T41" s="498"/>
    </row>
    <row r="42" spans="1:20">
      <c r="B42" s="369" t="s">
        <v>401</v>
      </c>
      <c r="C42" s="495"/>
      <c r="D42" s="495">
        <v>15</v>
      </c>
      <c r="E42" s="495"/>
      <c r="F42" s="495">
        <v>2.5</v>
      </c>
      <c r="G42" s="495"/>
      <c r="H42" s="495">
        <v>6.5</v>
      </c>
      <c r="I42" s="495"/>
      <c r="J42" s="495">
        <v>2.2999999999999998</v>
      </c>
      <c r="K42" s="495"/>
      <c r="L42" s="495">
        <v>6.3</v>
      </c>
      <c r="M42" s="495"/>
      <c r="N42" s="495">
        <v>2.4</v>
      </c>
      <c r="O42" s="495"/>
      <c r="P42" s="495">
        <v>4.0999999999999996</v>
      </c>
      <c r="Q42" s="495"/>
      <c r="R42" s="495">
        <v>4.2</v>
      </c>
      <c r="S42" s="497"/>
      <c r="T42" s="498"/>
    </row>
    <row r="43" spans="1:20">
      <c r="B43" s="369"/>
      <c r="C43" s="495"/>
      <c r="D43" s="364"/>
      <c r="E43" s="364"/>
      <c r="F43" s="364"/>
      <c r="G43" s="364"/>
      <c r="H43" s="364"/>
      <c r="I43" s="364"/>
      <c r="J43" s="364"/>
      <c r="K43" s="364"/>
      <c r="L43" s="364"/>
      <c r="M43" s="364"/>
      <c r="N43" s="364"/>
      <c r="O43" s="364"/>
      <c r="P43" s="364"/>
      <c r="Q43" s="364"/>
      <c r="R43" s="364"/>
      <c r="S43" s="497"/>
      <c r="T43" s="498"/>
    </row>
    <row r="44" spans="1:20">
      <c r="B44" s="369" t="s">
        <v>402</v>
      </c>
      <c r="C44" s="495"/>
      <c r="D44" s="495">
        <v>3.2</v>
      </c>
      <c r="E44" s="495"/>
      <c r="F44" s="495">
        <v>0.4</v>
      </c>
      <c r="G44" s="495"/>
      <c r="H44" s="495">
        <v>10.5</v>
      </c>
      <c r="I44" s="495"/>
      <c r="J44" s="495">
        <v>0.3</v>
      </c>
      <c r="K44" s="495"/>
      <c r="L44" s="495">
        <v>6.5</v>
      </c>
      <c r="M44" s="495"/>
      <c r="N44" s="495">
        <v>1.2</v>
      </c>
      <c r="O44" s="495"/>
      <c r="P44" s="495">
        <v>1.5</v>
      </c>
      <c r="Q44" s="495"/>
      <c r="R44" s="495">
        <v>3.6</v>
      </c>
      <c r="S44" s="497"/>
      <c r="T44" s="498"/>
    </row>
    <row r="45" spans="1:20">
      <c r="B45" s="369"/>
      <c r="C45" s="495"/>
      <c r="D45" s="364"/>
      <c r="E45" s="364"/>
      <c r="F45" s="364"/>
      <c r="G45" s="364"/>
      <c r="H45" s="364"/>
      <c r="I45" s="364"/>
      <c r="J45" s="364"/>
      <c r="K45" s="364"/>
      <c r="L45" s="364"/>
      <c r="M45" s="364"/>
      <c r="N45" s="364"/>
      <c r="O45" s="364"/>
      <c r="P45" s="364"/>
      <c r="Q45" s="364"/>
      <c r="R45" s="364"/>
      <c r="S45" s="497"/>
      <c r="T45" s="498"/>
    </row>
    <row r="46" spans="1:20">
      <c r="B46" s="369" t="s">
        <v>403</v>
      </c>
      <c r="C46" s="495"/>
      <c r="D46" s="495">
        <v>8.5</v>
      </c>
      <c r="E46" s="495"/>
      <c r="F46" s="495">
        <v>1.4</v>
      </c>
      <c r="G46" s="495"/>
      <c r="H46" s="495">
        <v>10.7</v>
      </c>
      <c r="I46" s="495"/>
      <c r="J46" s="495">
        <v>2</v>
      </c>
      <c r="K46" s="495"/>
      <c r="L46" s="495">
        <v>4.2</v>
      </c>
      <c r="M46" s="495"/>
      <c r="N46" s="495">
        <v>1.2</v>
      </c>
      <c r="O46" s="495"/>
      <c r="P46" s="495">
        <v>2</v>
      </c>
      <c r="Q46" s="495"/>
      <c r="R46" s="495">
        <v>1.5</v>
      </c>
      <c r="S46" s="497"/>
      <c r="T46" s="498"/>
    </row>
    <row r="47" spans="1:20" ht="7.5" customHeight="1" thickBot="1">
      <c r="A47" s="499"/>
      <c r="B47" s="499"/>
      <c r="C47" s="499"/>
      <c r="D47" s="499"/>
      <c r="E47" s="499"/>
      <c r="F47" s="499"/>
      <c r="G47" s="499"/>
      <c r="H47" s="499"/>
      <c r="I47" s="499"/>
      <c r="J47" s="499"/>
      <c r="K47" s="499"/>
      <c r="L47" s="499"/>
      <c r="M47" s="499"/>
      <c r="N47" s="499"/>
      <c r="O47" s="499"/>
      <c r="P47" s="499"/>
      <c r="Q47" s="499"/>
      <c r="R47" s="499"/>
      <c r="S47" s="499"/>
      <c r="T47" s="361"/>
    </row>
    <row r="48" spans="1:20" ht="13.5" customHeight="1" thickTop="1">
      <c r="A48" s="379"/>
      <c r="B48" s="379"/>
      <c r="C48" s="379"/>
      <c r="D48" s="379"/>
      <c r="E48" s="379"/>
      <c r="F48" s="379"/>
      <c r="G48" s="379"/>
      <c r="H48" s="500"/>
      <c r="I48" s="500"/>
      <c r="J48" s="500"/>
      <c r="K48" s="500"/>
      <c r="L48" s="500"/>
      <c r="M48" s="500"/>
      <c r="N48" s="500"/>
      <c r="O48" s="500"/>
      <c r="P48" s="500"/>
      <c r="Q48" s="500"/>
      <c r="R48" s="500"/>
      <c r="S48" s="501" t="s">
        <v>26</v>
      </c>
      <c r="T48" s="361"/>
    </row>
    <row r="49" spans="1:23" ht="13.5" customHeight="1">
      <c r="A49" s="379"/>
      <c r="B49" s="379"/>
      <c r="C49" s="379"/>
      <c r="D49" s="379"/>
      <c r="E49" s="379"/>
      <c r="F49" s="379"/>
      <c r="G49" s="379"/>
      <c r="H49" s="500"/>
      <c r="I49" s="500"/>
      <c r="J49" s="500"/>
      <c r="K49" s="500"/>
      <c r="L49" s="500"/>
      <c r="M49" s="500"/>
      <c r="N49" s="500"/>
      <c r="O49" s="500"/>
      <c r="P49" s="500"/>
      <c r="Q49" s="500"/>
      <c r="R49" s="500"/>
      <c r="S49" s="502" t="s">
        <v>27</v>
      </c>
      <c r="T49" s="361"/>
    </row>
    <row r="50" spans="1:23" ht="13.5" customHeight="1">
      <c r="A50" s="379"/>
      <c r="B50" s="503" t="s">
        <v>455</v>
      </c>
      <c r="C50" s="379"/>
      <c r="D50" s="379"/>
      <c r="E50" s="379"/>
      <c r="F50" s="379"/>
      <c r="G50" s="379"/>
      <c r="H50" s="500"/>
      <c r="I50" s="500"/>
      <c r="J50" s="500"/>
      <c r="K50" s="500"/>
      <c r="L50" s="500"/>
      <c r="M50" s="500"/>
      <c r="N50" s="500"/>
      <c r="O50" s="500"/>
      <c r="P50" s="500"/>
      <c r="Q50" s="500"/>
      <c r="R50" s="500"/>
      <c r="S50" s="504"/>
      <c r="T50" s="361"/>
    </row>
    <row r="51" spans="1:23" ht="13.5" customHeight="1">
      <c r="A51" s="379"/>
      <c r="B51" s="505" t="s">
        <v>449</v>
      </c>
      <c r="C51" s="379"/>
      <c r="D51" s="379"/>
      <c r="E51" s="379"/>
      <c r="F51" s="379"/>
      <c r="G51" s="379"/>
      <c r="H51" s="500"/>
      <c r="I51" s="500"/>
      <c r="J51" s="500"/>
      <c r="K51" s="500"/>
      <c r="L51" s="500"/>
      <c r="M51" s="500"/>
      <c r="N51" s="500"/>
      <c r="O51" s="500"/>
      <c r="P51" s="500"/>
      <c r="Q51" s="500"/>
      <c r="R51" s="500"/>
      <c r="S51" s="504"/>
      <c r="T51" s="361"/>
    </row>
    <row r="52" spans="1:23" ht="13.5" customHeight="1">
      <c r="A52" s="379"/>
      <c r="B52" s="506" t="s">
        <v>450</v>
      </c>
      <c r="C52" s="379"/>
      <c r="D52" s="379"/>
      <c r="E52" s="379"/>
      <c r="F52" s="379"/>
      <c r="G52" s="379"/>
      <c r="H52" s="500"/>
      <c r="I52" s="500"/>
      <c r="J52" s="500"/>
      <c r="K52" s="500"/>
      <c r="L52" s="500"/>
      <c r="M52" s="500"/>
      <c r="N52" s="500"/>
      <c r="O52" s="500"/>
      <c r="P52" s="500"/>
      <c r="Q52" s="500"/>
      <c r="R52" s="500"/>
      <c r="S52" s="504"/>
      <c r="T52" s="361"/>
    </row>
    <row r="53" spans="1:23" ht="15" customHeight="1">
      <c r="A53" s="379"/>
      <c r="C53" s="379"/>
      <c r="D53" s="379"/>
      <c r="E53" s="379"/>
      <c r="F53" s="379"/>
      <c r="G53" s="379"/>
      <c r="H53" s="500"/>
      <c r="I53" s="500"/>
      <c r="J53" s="500"/>
      <c r="K53" s="500"/>
      <c r="L53" s="500"/>
      <c r="M53" s="500"/>
      <c r="N53" s="500"/>
      <c r="O53" s="500"/>
      <c r="P53" s="500"/>
      <c r="Q53" s="500"/>
      <c r="R53" s="500"/>
      <c r="S53" s="500"/>
      <c r="T53" s="361"/>
    </row>
    <row r="54" spans="1:23" ht="15" customHeight="1">
      <c r="A54" s="379"/>
      <c r="B54" s="1242" t="s">
        <v>456</v>
      </c>
      <c r="C54" s="1242"/>
      <c r="D54" s="1242"/>
      <c r="E54" s="1242"/>
      <c r="F54" s="1242"/>
      <c r="G54" s="1242"/>
      <c r="H54" s="1242"/>
      <c r="I54" s="1242"/>
      <c r="J54" s="1242"/>
      <c r="K54" s="1242"/>
      <c r="L54" s="1242"/>
      <c r="M54" s="1242"/>
      <c r="N54" s="1242"/>
      <c r="O54" s="1242"/>
      <c r="P54" s="1242"/>
      <c r="Q54" s="1242"/>
      <c r="R54" s="1242"/>
      <c r="S54" s="500"/>
      <c r="T54" s="361"/>
    </row>
    <row r="55" spans="1:23" ht="15" customHeight="1">
      <c r="A55" s="500"/>
      <c r="B55" s="1242"/>
      <c r="C55" s="1242"/>
      <c r="D55" s="1242"/>
      <c r="E55" s="1242"/>
      <c r="F55" s="1242"/>
      <c r="G55" s="1242"/>
      <c r="H55" s="1242"/>
      <c r="I55" s="1242"/>
      <c r="J55" s="1242"/>
      <c r="K55" s="1242"/>
      <c r="L55" s="1242"/>
      <c r="M55" s="1242"/>
      <c r="N55" s="1242"/>
      <c r="O55" s="1242"/>
      <c r="P55" s="1242"/>
      <c r="Q55" s="1242"/>
      <c r="R55" s="1242"/>
      <c r="S55" s="508"/>
      <c r="T55" s="509"/>
      <c r="U55" s="509"/>
      <c r="V55" s="504"/>
      <c r="W55" s="361"/>
    </row>
    <row r="56" spans="1:23" ht="15" customHeight="1">
      <c r="A56" s="500"/>
      <c r="B56" s="1243" t="s">
        <v>457</v>
      </c>
      <c r="C56" s="1243"/>
      <c r="D56" s="1243"/>
      <c r="E56" s="1243"/>
      <c r="F56" s="1243"/>
      <c r="G56" s="1243"/>
      <c r="H56" s="1243"/>
      <c r="I56" s="1243"/>
      <c r="J56" s="1243"/>
      <c r="K56" s="1243"/>
      <c r="L56" s="1243"/>
      <c r="M56" s="1243"/>
      <c r="N56" s="1243"/>
      <c r="O56" s="1243"/>
      <c r="P56" s="1243"/>
      <c r="Q56" s="1243"/>
      <c r="R56" s="1243"/>
      <c r="S56" s="500"/>
      <c r="T56" s="509"/>
      <c r="U56" s="509"/>
      <c r="V56" s="361"/>
      <c r="W56" s="361"/>
    </row>
    <row r="57" spans="1:23" ht="13.5" customHeight="1">
      <c r="B57" s="1243"/>
      <c r="C57" s="1243"/>
      <c r="D57" s="1243"/>
      <c r="E57" s="1243"/>
      <c r="F57" s="1243"/>
      <c r="G57" s="1243"/>
      <c r="H57" s="1243"/>
      <c r="I57" s="1243"/>
      <c r="J57" s="1243"/>
      <c r="K57" s="1243"/>
      <c r="L57" s="1243"/>
      <c r="M57" s="1243"/>
      <c r="N57" s="1243"/>
      <c r="O57" s="1243"/>
      <c r="P57" s="1243"/>
      <c r="Q57" s="1243"/>
      <c r="R57" s="1243"/>
      <c r="S57" s="510"/>
      <c r="T57" s="510"/>
    </row>
    <row r="58" spans="1:23" ht="15.75" customHeight="1"/>
    <row r="59" spans="1:23" ht="15.75" customHeight="1">
      <c r="B59" s="511"/>
    </row>
    <row r="60" spans="1:23" ht="15.75" customHeight="1">
      <c r="B60" s="512"/>
    </row>
    <row r="61" spans="1:23" ht="15.75" customHeight="1"/>
    <row r="62" spans="1:23" ht="15.75" customHeight="1"/>
    <row r="63" spans="1:23" ht="15.75" customHeight="1"/>
    <row r="64" spans="1:2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</sheetData>
  <mergeCells count="8">
    <mergeCell ref="B54:R55"/>
    <mergeCell ref="B56:R57"/>
    <mergeCell ref="C3:R4"/>
    <mergeCell ref="C5:R6"/>
    <mergeCell ref="B9:C12"/>
    <mergeCell ref="D9:R9"/>
    <mergeCell ref="D11:D12"/>
    <mergeCell ref="P11:P12"/>
  </mergeCells>
  <conditionalFormatting sqref="C17:C34 C38:C46">
    <cfRule type="cellIs" dxfId="3" priority="2" stopIfTrue="1" operator="lessThan">
      <formula>0</formula>
    </cfRule>
  </conditionalFormatting>
  <conditionalFormatting sqref="C35:C37">
    <cfRule type="cellIs" dxfId="2" priority="1" stopIfTrue="1" operator="lessThan">
      <formula>0</formula>
    </cfRule>
  </conditionalFormatting>
  <printOptions horizontalCentered="1"/>
  <pageMargins left="0.55118110236220474" right="0.55118110236220474" top="0.55118110236220474" bottom="0.55118110236220474" header="0.55118110236220474" footer="0.55118110236220474"/>
  <pageSetup paperSize="9" scale="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29B9-1013-4D56-9822-A84EAEE521F3}">
  <dimension ref="A1:N77"/>
  <sheetViews>
    <sheetView view="pageBreakPreview" zoomScale="70" zoomScaleNormal="100" zoomScaleSheetLayoutView="70" workbookViewId="0">
      <selection activeCell="E18" sqref="E18:I18"/>
    </sheetView>
  </sheetViews>
  <sheetFormatPr defaultColWidth="9.19921875" defaultRowHeight="14.25"/>
  <cols>
    <col min="1" max="1" width="1.73046875" style="1" customWidth="1"/>
    <col min="2" max="2" width="11.796875" style="1" customWidth="1"/>
    <col min="3" max="3" width="42.73046875" style="1" customWidth="1"/>
    <col min="4" max="4" width="12.796875" style="1" customWidth="1"/>
    <col min="5" max="5" width="13.796875" style="1" customWidth="1"/>
    <col min="6" max="6" width="14" style="1" customWidth="1"/>
    <col min="7" max="7" width="14.796875" style="1" customWidth="1"/>
    <col min="8" max="8" width="13" style="1" customWidth="1"/>
    <col min="9" max="9" width="12.73046875" style="1" customWidth="1"/>
    <col min="10" max="10" width="1.73046875" style="1" customWidth="1"/>
    <col min="11" max="16384" width="9.19921875" style="1"/>
  </cols>
  <sheetData>
    <row r="1" spans="1:14" ht="8.1999999999999993" customHeight="1"/>
    <row r="2" spans="1:14" ht="8.1999999999999993" customHeight="1"/>
    <row r="3" spans="1:14" s="635" customFormat="1" ht="16.45" customHeight="1">
      <c r="B3" s="636" t="s">
        <v>850</v>
      </c>
      <c r="C3" s="637" t="s">
        <v>506</v>
      </c>
      <c r="I3" s="638"/>
    </row>
    <row r="4" spans="1:14" s="635" customFormat="1" ht="16.45" customHeight="1">
      <c r="B4" s="639" t="s">
        <v>851</v>
      </c>
      <c r="C4" s="640" t="s">
        <v>507</v>
      </c>
      <c r="D4" s="641"/>
      <c r="E4" s="641"/>
      <c r="F4" s="642"/>
      <c r="G4" s="642"/>
      <c r="H4" s="642"/>
      <c r="I4" s="638"/>
    </row>
    <row r="5" spans="1:14" s="635" customFormat="1" ht="13.25" customHeight="1" thickBot="1">
      <c r="A5" s="643"/>
      <c r="B5" s="643"/>
      <c r="C5" s="643"/>
      <c r="D5" s="643"/>
      <c r="E5" s="643"/>
      <c r="F5" s="642"/>
      <c r="G5" s="642"/>
      <c r="H5" s="642"/>
      <c r="I5" s="642"/>
    </row>
    <row r="6" spans="1:14" s="647" customFormat="1" ht="42.95" customHeight="1" thickBot="1">
      <c r="A6" s="644"/>
      <c r="B6" s="1171" t="s">
        <v>2</v>
      </c>
      <c r="C6" s="1171"/>
      <c r="D6" s="644"/>
      <c r="E6" s="644"/>
      <c r="F6" s="10">
        <v>2017</v>
      </c>
      <c r="G6" s="10">
        <v>2018</v>
      </c>
      <c r="H6" s="10">
        <v>2019</v>
      </c>
      <c r="I6" s="10">
        <v>2020</v>
      </c>
      <c r="J6" s="646"/>
    </row>
    <row r="7" spans="1:14" s="647" customFormat="1" ht="16.45" customHeight="1">
      <c r="B7" s="648"/>
      <c r="C7" s="649"/>
      <c r="D7" s="650"/>
      <c r="E7" s="650"/>
      <c r="F7" s="650"/>
      <c r="G7" s="650"/>
      <c r="H7" s="650"/>
      <c r="I7" s="650"/>
    </row>
    <row r="8" spans="1:14" s="651" customFormat="1" ht="15" customHeight="1">
      <c r="B8" s="652" t="s">
        <v>39</v>
      </c>
      <c r="D8" s="653"/>
      <c r="E8" s="653"/>
      <c r="F8" s="653">
        <v>1372310</v>
      </c>
      <c r="G8" s="653">
        <v>1447760</v>
      </c>
      <c r="H8" s="653">
        <v>1513157</v>
      </c>
      <c r="I8" s="50">
        <v>1416605</v>
      </c>
    </row>
    <row r="9" spans="1:14" s="651" customFormat="1" ht="15" customHeight="1">
      <c r="B9" s="654" t="s">
        <v>40</v>
      </c>
      <c r="D9" s="655"/>
      <c r="E9" s="655"/>
      <c r="F9" s="655"/>
      <c r="G9" s="655"/>
      <c r="H9" s="655"/>
      <c r="I9" s="22"/>
      <c r="N9" s="657"/>
    </row>
    <row r="10" spans="1:14" s="651" customFormat="1" ht="8.1999999999999993" customHeight="1">
      <c r="B10" s="658"/>
      <c r="D10" s="655"/>
      <c r="E10" s="655"/>
      <c r="F10" s="655"/>
      <c r="G10" s="655"/>
      <c r="H10" s="655"/>
      <c r="I10" s="22"/>
    </row>
    <row r="11" spans="1:14" s="651" customFormat="1" ht="15" customHeight="1">
      <c r="B11" s="659" t="s">
        <v>41</v>
      </c>
      <c r="C11" s="660"/>
      <c r="D11" s="655"/>
      <c r="E11" s="655"/>
      <c r="F11" s="655">
        <v>487764</v>
      </c>
      <c r="G11" s="655">
        <v>517927</v>
      </c>
      <c r="H11" s="655">
        <v>542790</v>
      </c>
      <c r="I11" s="22">
        <v>526718</v>
      </c>
    </row>
    <row r="12" spans="1:14" s="651" customFormat="1" ht="15" customHeight="1">
      <c r="B12" s="659" t="s">
        <v>42</v>
      </c>
      <c r="C12" s="660"/>
      <c r="D12" s="655"/>
      <c r="E12" s="655"/>
      <c r="F12" s="655">
        <v>819897</v>
      </c>
      <c r="G12" s="655">
        <v>881924</v>
      </c>
      <c r="H12" s="655">
        <v>914615</v>
      </c>
      <c r="I12" s="22">
        <v>851080</v>
      </c>
    </row>
    <row r="13" spans="1:14" s="651" customFormat="1" ht="15" customHeight="1">
      <c r="B13" s="659" t="s">
        <v>43</v>
      </c>
      <c r="C13" s="660"/>
      <c r="D13" s="661"/>
      <c r="E13" s="661"/>
      <c r="F13" s="661">
        <v>64648</v>
      </c>
      <c r="G13" s="661">
        <v>47908</v>
      </c>
      <c r="H13" s="661">
        <v>55752</v>
      </c>
      <c r="I13" s="54">
        <v>38807</v>
      </c>
    </row>
    <row r="14" spans="1:14" s="651" customFormat="1" ht="7.5" customHeight="1">
      <c r="C14" s="662"/>
      <c r="D14" s="661"/>
      <c r="E14" s="661"/>
      <c r="F14" s="661"/>
      <c r="G14" s="661"/>
      <c r="H14" s="661"/>
      <c r="I14" s="54"/>
    </row>
    <row r="15" spans="1:14" s="651" customFormat="1" ht="15" customHeight="1">
      <c r="B15" s="652" t="s">
        <v>44</v>
      </c>
      <c r="D15" s="661"/>
      <c r="E15" s="661"/>
      <c r="F15" s="55">
        <v>9.8000000000000007</v>
      </c>
      <c r="G15" s="55">
        <v>5.5</v>
      </c>
      <c r="H15" s="55">
        <v>4.5</v>
      </c>
      <c r="I15" s="55">
        <v>-6.4</v>
      </c>
    </row>
    <row r="16" spans="1:14" s="651" customFormat="1" ht="15" customHeight="1">
      <c r="B16" s="654" t="s">
        <v>45</v>
      </c>
      <c r="D16" s="661"/>
      <c r="E16" s="661"/>
      <c r="F16" s="661"/>
      <c r="G16" s="661"/>
      <c r="H16" s="661"/>
      <c r="I16" s="54"/>
    </row>
    <row r="17" spans="2:11" s="651" customFormat="1" ht="7.5" customHeight="1">
      <c r="B17" s="658"/>
      <c r="D17" s="655"/>
      <c r="E17" s="655"/>
      <c r="F17" s="655"/>
      <c r="G17" s="655"/>
      <c r="H17" s="655"/>
      <c r="I17" s="22"/>
    </row>
    <row r="18" spans="2:11" s="651" customFormat="1" ht="15" customHeight="1">
      <c r="B18" s="659" t="s">
        <v>41</v>
      </c>
      <c r="C18" s="660"/>
      <c r="D18" s="655"/>
      <c r="E18" s="655"/>
      <c r="F18" s="56">
        <v>9.6999999999999993</v>
      </c>
      <c r="G18" s="56">
        <v>6.2</v>
      </c>
      <c r="H18" s="56">
        <v>4.8</v>
      </c>
      <c r="I18" s="56">
        <v>-3</v>
      </c>
    </row>
    <row r="19" spans="2:11" s="651" customFormat="1" ht="15" customHeight="1">
      <c r="B19" s="659" t="s">
        <v>42</v>
      </c>
      <c r="C19" s="660"/>
      <c r="D19" s="29"/>
      <c r="E19" s="29"/>
      <c r="F19" s="56">
        <v>10.7</v>
      </c>
      <c r="G19" s="56">
        <v>7.6</v>
      </c>
      <c r="H19" s="56">
        <v>3.7</v>
      </c>
      <c r="I19" s="56">
        <v>-6.9</v>
      </c>
      <c r="K19" s="664"/>
    </row>
    <row r="20" spans="2:11" s="651" customFormat="1" ht="15" customHeight="1">
      <c r="B20" s="659" t="s">
        <v>43</v>
      </c>
      <c r="C20" s="660"/>
      <c r="D20" s="29"/>
      <c r="E20" s="29"/>
      <c r="F20" s="56">
        <v>-0.1</v>
      </c>
      <c r="G20" s="56">
        <v>-25.9</v>
      </c>
      <c r="H20" s="56">
        <v>16.399999999999999</v>
      </c>
      <c r="I20" s="56">
        <v>-30.4</v>
      </c>
      <c r="K20" s="664"/>
    </row>
    <row r="21" spans="2:11" s="651" customFormat="1" ht="8.1999999999999993" customHeight="1">
      <c r="B21" s="659"/>
      <c r="C21" s="660"/>
      <c r="D21" s="29"/>
      <c r="E21" s="29"/>
      <c r="F21" s="29"/>
      <c r="G21" s="29"/>
      <c r="H21" s="29"/>
      <c r="I21" s="29"/>
    </row>
    <row r="22" spans="2:11" s="651" customFormat="1" ht="15" customHeight="1">
      <c r="B22" s="652" t="s">
        <v>46</v>
      </c>
      <c r="D22" s="29"/>
      <c r="E22" s="29"/>
      <c r="F22" s="55">
        <v>100</v>
      </c>
      <c r="G22" s="55">
        <v>100</v>
      </c>
      <c r="H22" s="55">
        <v>100</v>
      </c>
      <c r="I22" s="55">
        <v>100</v>
      </c>
      <c r="J22" s="665"/>
    </row>
    <row r="23" spans="2:11" s="651" customFormat="1" ht="15" customHeight="1">
      <c r="B23" s="654" t="s">
        <v>47</v>
      </c>
      <c r="D23" s="29"/>
      <c r="E23" s="29"/>
      <c r="F23" s="29"/>
      <c r="G23" s="29"/>
      <c r="H23" s="29"/>
      <c r="I23" s="29"/>
    </row>
    <row r="24" spans="2:11" s="651" customFormat="1" ht="8.1999999999999993" customHeight="1">
      <c r="B24" s="658"/>
      <c r="D24" s="655"/>
      <c r="E24" s="655"/>
      <c r="F24" s="655"/>
      <c r="G24" s="655"/>
      <c r="H24" s="655"/>
      <c r="I24" s="57"/>
    </row>
    <row r="25" spans="2:11" s="651" customFormat="1" ht="15" customHeight="1">
      <c r="B25" s="659" t="s">
        <v>41</v>
      </c>
      <c r="C25" s="660"/>
      <c r="D25" s="655"/>
      <c r="E25" s="655"/>
      <c r="F25" s="56">
        <v>35.5</v>
      </c>
      <c r="G25" s="56">
        <v>35.799999999999997</v>
      </c>
      <c r="H25" s="56">
        <v>35.9</v>
      </c>
      <c r="I25" s="56">
        <v>37.200000000000003</v>
      </c>
    </row>
    <row r="26" spans="2:11" s="651" customFormat="1" ht="15" customHeight="1">
      <c r="B26" s="659" t="s">
        <v>42</v>
      </c>
      <c r="C26" s="660"/>
      <c r="D26" s="655"/>
      <c r="E26" s="655"/>
      <c r="F26" s="56">
        <v>59.7</v>
      </c>
      <c r="G26" s="56">
        <v>60.9</v>
      </c>
      <c r="H26" s="56">
        <v>60.4</v>
      </c>
      <c r="I26" s="56">
        <v>60.1</v>
      </c>
    </row>
    <row r="27" spans="2:11" s="651" customFormat="1" ht="15" customHeight="1">
      <c r="B27" s="659" t="s">
        <v>43</v>
      </c>
      <c r="C27" s="660"/>
      <c r="D27" s="29"/>
      <c r="E27" s="29"/>
      <c r="F27" s="56">
        <v>4.7</v>
      </c>
      <c r="G27" s="56">
        <v>3.3</v>
      </c>
      <c r="H27" s="56">
        <v>3.7</v>
      </c>
      <c r="I27" s="56">
        <v>2.7</v>
      </c>
    </row>
    <row r="28" spans="2:11" s="651" customFormat="1" ht="15" customHeight="1">
      <c r="B28" s="659"/>
      <c r="C28" s="660"/>
      <c r="D28" s="29"/>
      <c r="E28" s="29"/>
      <c r="F28" s="29"/>
      <c r="G28" s="29"/>
      <c r="H28" s="29"/>
      <c r="I28" s="29"/>
    </row>
    <row r="29" spans="2:11" s="651" customFormat="1" ht="15" customHeight="1">
      <c r="B29" s="652" t="s">
        <v>48</v>
      </c>
      <c r="D29" s="29"/>
      <c r="E29" s="29"/>
      <c r="F29" s="653">
        <v>491568</v>
      </c>
      <c r="G29" s="653">
        <v>522415</v>
      </c>
      <c r="H29" s="653">
        <v>553458</v>
      </c>
      <c r="I29" s="50">
        <v>512798</v>
      </c>
      <c r="J29" s="665"/>
    </row>
    <row r="30" spans="2:11" s="651" customFormat="1" ht="15" customHeight="1">
      <c r="B30" s="654" t="s">
        <v>49</v>
      </c>
      <c r="D30" s="29"/>
      <c r="E30" s="29"/>
      <c r="F30" s="29"/>
      <c r="G30" s="29"/>
      <c r="H30" s="29"/>
      <c r="I30" s="29"/>
    </row>
    <row r="31" spans="2:11" s="651" customFormat="1" ht="8.1999999999999993" customHeight="1">
      <c r="B31" s="659"/>
      <c r="C31" s="660"/>
      <c r="D31" s="655"/>
      <c r="E31" s="655"/>
      <c r="F31" s="655"/>
      <c r="G31" s="655"/>
      <c r="H31" s="655"/>
      <c r="I31" s="57"/>
    </row>
    <row r="32" spans="2:11" s="651" customFormat="1" ht="15" customHeight="1">
      <c r="B32" s="652" t="s">
        <v>50</v>
      </c>
      <c r="D32" s="29"/>
      <c r="E32" s="29"/>
      <c r="F32" s="650">
        <v>166.2</v>
      </c>
      <c r="G32" s="650">
        <v>171.8</v>
      </c>
      <c r="H32" s="650">
        <v>176.3</v>
      </c>
      <c r="I32" s="58">
        <v>117.8</v>
      </c>
      <c r="J32" s="665"/>
    </row>
    <row r="33" spans="2:10" s="651" customFormat="1" ht="15" customHeight="1">
      <c r="B33" s="654" t="s">
        <v>51</v>
      </c>
      <c r="D33" s="29"/>
      <c r="E33" s="29"/>
      <c r="F33" s="29"/>
      <c r="G33" s="29"/>
      <c r="H33" s="29"/>
      <c r="I33" s="29"/>
    </row>
    <row r="34" spans="2:10" s="651" customFormat="1" ht="8.1999999999999993" customHeight="1">
      <c r="B34" s="659"/>
      <c r="C34" s="660"/>
      <c r="D34" s="655"/>
      <c r="E34" s="655"/>
      <c r="F34" s="655"/>
      <c r="G34" s="655"/>
      <c r="H34" s="655"/>
      <c r="I34" s="57"/>
    </row>
    <row r="35" spans="2:10" s="651" customFormat="1" ht="15" customHeight="1">
      <c r="B35" s="652" t="s">
        <v>52</v>
      </c>
      <c r="D35" s="29"/>
      <c r="E35" s="29"/>
      <c r="F35" s="653">
        <v>6889</v>
      </c>
      <c r="G35" s="653">
        <v>7106</v>
      </c>
      <c r="H35" s="653">
        <v>7318</v>
      </c>
      <c r="I35" s="50">
        <v>7253</v>
      </c>
      <c r="J35" s="665"/>
    </row>
    <row r="36" spans="2:10" s="651" customFormat="1" ht="15" customHeight="1">
      <c r="B36" s="654" t="s">
        <v>53</v>
      </c>
      <c r="D36" s="29"/>
      <c r="E36" s="29"/>
      <c r="F36" s="29"/>
      <c r="G36" s="29"/>
      <c r="H36" s="29"/>
      <c r="I36" s="29"/>
    </row>
    <row r="37" spans="2:10" s="651" customFormat="1" ht="15" customHeight="1">
      <c r="B37" s="666"/>
      <c r="C37" s="660"/>
      <c r="D37" s="29"/>
      <c r="E37" s="29"/>
      <c r="F37" s="29"/>
      <c r="G37" s="29"/>
      <c r="H37" s="29"/>
      <c r="I37" s="29"/>
    </row>
    <row r="38" spans="2:10" s="651" customFormat="1" ht="15" customHeight="1">
      <c r="B38" s="652" t="s">
        <v>54</v>
      </c>
      <c r="D38" s="29"/>
      <c r="E38" s="29"/>
      <c r="F38" s="650">
        <v>7.2</v>
      </c>
      <c r="G38" s="650">
        <v>6.3</v>
      </c>
      <c r="H38" s="650">
        <v>5.9</v>
      </c>
      <c r="I38" s="58">
        <v>-7.3</v>
      </c>
      <c r="J38" s="665"/>
    </row>
    <row r="39" spans="2:10" s="651" customFormat="1" ht="15" customHeight="1">
      <c r="B39" s="654" t="s">
        <v>55</v>
      </c>
      <c r="D39" s="29"/>
      <c r="E39" s="29"/>
      <c r="F39" s="29"/>
      <c r="G39" s="29"/>
      <c r="H39" s="29"/>
      <c r="I39" s="29"/>
    </row>
    <row r="40" spans="2:10" s="651" customFormat="1" ht="8.1999999999999993" customHeight="1">
      <c r="B40" s="659"/>
      <c r="C40" s="660"/>
      <c r="D40" s="655"/>
      <c r="E40" s="655"/>
      <c r="F40" s="655"/>
      <c r="G40" s="655"/>
      <c r="H40" s="655"/>
      <c r="I40" s="57"/>
    </row>
    <row r="41" spans="2:10" s="651" customFormat="1" ht="15" customHeight="1">
      <c r="B41" s="652" t="s">
        <v>56</v>
      </c>
      <c r="D41" s="29"/>
      <c r="E41" s="29"/>
      <c r="F41" s="650">
        <v>7.2</v>
      </c>
      <c r="G41" s="650">
        <v>3.4</v>
      </c>
      <c r="H41" s="650">
        <v>2.6</v>
      </c>
      <c r="I41" s="58">
        <v>-33.1</v>
      </c>
      <c r="J41" s="665"/>
    </row>
    <row r="42" spans="2:10" s="651" customFormat="1" ht="15" customHeight="1">
      <c r="B42" s="654" t="s">
        <v>57</v>
      </c>
      <c r="D42" s="29"/>
      <c r="E42" s="29"/>
      <c r="F42" s="29"/>
      <c r="G42" s="29"/>
      <c r="H42" s="29"/>
      <c r="I42" s="29"/>
    </row>
    <row r="43" spans="2:10" s="651" customFormat="1" ht="8.1999999999999993" customHeight="1">
      <c r="B43" s="659"/>
      <c r="C43" s="660"/>
      <c r="D43" s="655"/>
      <c r="E43" s="655"/>
      <c r="F43" s="655"/>
      <c r="G43" s="655"/>
      <c r="H43" s="655"/>
      <c r="I43" s="57"/>
    </row>
    <row r="44" spans="2:10" s="651" customFormat="1" ht="15" customHeight="1">
      <c r="B44" s="652" t="s">
        <v>58</v>
      </c>
      <c r="D44" s="29"/>
      <c r="E44" s="29"/>
      <c r="F44" s="650">
        <v>3.4</v>
      </c>
      <c r="G44" s="650">
        <v>3.2</v>
      </c>
      <c r="H44" s="650">
        <v>3</v>
      </c>
      <c r="I44" s="58">
        <v>-0.9</v>
      </c>
      <c r="J44" s="665"/>
    </row>
    <row r="45" spans="2:10" s="651" customFormat="1" ht="15" customHeight="1">
      <c r="B45" s="654" t="s">
        <v>59</v>
      </c>
      <c r="D45" s="29"/>
      <c r="E45" s="29"/>
      <c r="F45" s="29"/>
      <c r="G45" s="29"/>
      <c r="H45" s="29"/>
      <c r="I45" s="29"/>
    </row>
    <row r="46" spans="2:10" s="651" customFormat="1" ht="15" customHeight="1">
      <c r="B46" s="659"/>
      <c r="C46" s="660"/>
      <c r="D46" s="29"/>
      <c r="E46" s="29"/>
      <c r="F46" s="29"/>
      <c r="G46" s="29"/>
      <c r="H46" s="29"/>
      <c r="I46" s="29"/>
    </row>
    <row r="47" spans="2:10" s="651" customFormat="1" ht="15" customHeight="1">
      <c r="B47" s="652" t="s">
        <v>60</v>
      </c>
      <c r="D47" s="29"/>
      <c r="E47" s="29"/>
      <c r="F47" s="650">
        <v>37.799999999999997</v>
      </c>
      <c r="G47" s="650">
        <v>38.299999999999997</v>
      </c>
      <c r="H47" s="650">
        <v>38.9</v>
      </c>
      <c r="I47" s="58">
        <v>38.200000000000003</v>
      </c>
      <c r="J47" s="665"/>
    </row>
    <row r="48" spans="2:10" s="651" customFormat="1" ht="15" customHeight="1">
      <c r="B48" s="654" t="s">
        <v>61</v>
      </c>
      <c r="D48" s="29"/>
      <c r="E48" s="29"/>
      <c r="F48" s="29"/>
      <c r="G48" s="29"/>
      <c r="H48" s="29"/>
      <c r="I48" s="29"/>
    </row>
    <row r="49" spans="2:11" s="651" customFormat="1" ht="8.1999999999999993" customHeight="1">
      <c r="B49" s="659"/>
      <c r="C49" s="660"/>
      <c r="D49" s="655"/>
      <c r="E49" s="655"/>
      <c r="F49" s="655"/>
      <c r="G49" s="655"/>
      <c r="H49" s="655"/>
      <c r="I49" s="57"/>
    </row>
    <row r="50" spans="2:11" s="651" customFormat="1" ht="15" customHeight="1">
      <c r="B50" s="652" t="s">
        <v>62</v>
      </c>
      <c r="D50" s="29"/>
      <c r="E50" s="29"/>
      <c r="F50" s="650">
        <v>17.3</v>
      </c>
      <c r="G50" s="650">
        <v>17.3</v>
      </c>
      <c r="H50" s="650">
        <v>17.899999999999999</v>
      </c>
      <c r="I50" s="58">
        <v>13.5</v>
      </c>
      <c r="J50" s="665"/>
    </row>
    <row r="51" spans="2:11" s="651" customFormat="1" ht="15" customHeight="1">
      <c r="B51" s="654" t="s">
        <v>63</v>
      </c>
      <c r="D51" s="29"/>
      <c r="E51" s="29"/>
      <c r="F51" s="29"/>
      <c r="G51" s="29"/>
      <c r="H51" s="29"/>
      <c r="I51" s="29"/>
    </row>
    <row r="52" spans="2:11" s="651" customFormat="1" ht="8.1999999999999993" customHeight="1">
      <c r="B52" s="659"/>
      <c r="C52" s="660"/>
      <c r="D52" s="655"/>
      <c r="E52" s="655"/>
      <c r="F52" s="655"/>
      <c r="G52" s="655"/>
      <c r="H52" s="655"/>
      <c r="I52" s="57"/>
    </row>
    <row r="53" spans="2:11" s="651" customFormat="1" ht="15" customHeight="1">
      <c r="B53" s="652" t="s">
        <v>64</v>
      </c>
      <c r="D53" s="29"/>
      <c r="E53" s="29"/>
      <c r="F53" s="650">
        <v>47.6</v>
      </c>
      <c r="G53" s="650">
        <v>48</v>
      </c>
      <c r="H53" s="650">
        <v>48.4</v>
      </c>
      <c r="I53" s="58">
        <v>48</v>
      </c>
      <c r="J53" s="665"/>
    </row>
    <row r="54" spans="2:11" s="651" customFormat="1" ht="15" customHeight="1">
      <c r="B54" s="654" t="s">
        <v>65</v>
      </c>
      <c r="D54" s="29"/>
      <c r="E54" s="29"/>
      <c r="F54" s="29"/>
      <c r="G54" s="29"/>
      <c r="H54" s="29"/>
      <c r="I54" s="29"/>
    </row>
    <row r="55" spans="2:11" s="651" customFormat="1" ht="15" customHeight="1">
      <c r="B55" s="659"/>
      <c r="C55" s="667"/>
      <c r="D55" s="655"/>
      <c r="E55" s="655"/>
      <c r="F55" s="655"/>
      <c r="G55" s="655"/>
      <c r="H55" s="655"/>
      <c r="I55" s="29"/>
      <c r="K55" s="668"/>
    </row>
    <row r="56" spans="2:11" s="651" customFormat="1" ht="8.1999999999999993" customHeight="1">
      <c r="B56" s="669"/>
      <c r="C56" s="667"/>
      <c r="D56" s="655"/>
      <c r="E56" s="655"/>
      <c r="F56" s="655"/>
      <c r="G56" s="655"/>
      <c r="H56" s="655"/>
      <c r="I56" s="29"/>
      <c r="K56" s="668"/>
    </row>
    <row r="57" spans="2:11" s="651" customFormat="1" ht="15" customHeight="1">
      <c r="B57" s="652" t="s">
        <v>66</v>
      </c>
      <c r="D57" s="29"/>
      <c r="E57" s="29"/>
      <c r="F57" s="653">
        <v>331093</v>
      </c>
      <c r="G57" s="653">
        <v>335592</v>
      </c>
      <c r="H57" s="653">
        <v>328581</v>
      </c>
      <c r="I57" s="50">
        <v>281060</v>
      </c>
      <c r="J57" s="665"/>
    </row>
    <row r="58" spans="2:11" s="651" customFormat="1" ht="15" customHeight="1">
      <c r="B58" s="654" t="s">
        <v>67</v>
      </c>
      <c r="D58" s="29"/>
      <c r="E58" s="29"/>
      <c r="F58" s="29"/>
      <c r="G58" s="29"/>
      <c r="H58" s="29"/>
      <c r="I58" s="29"/>
    </row>
    <row r="59" spans="2:11" s="651" customFormat="1" ht="15" customHeight="1">
      <c r="B59" s="659"/>
      <c r="C59" s="667"/>
      <c r="D59" s="655"/>
      <c r="E59" s="655"/>
      <c r="F59" s="655"/>
      <c r="G59" s="655"/>
      <c r="H59" s="655"/>
      <c r="I59" s="29"/>
      <c r="K59" s="668"/>
    </row>
    <row r="60" spans="2:11" s="651" customFormat="1" ht="15" customHeight="1">
      <c r="B60" s="652" t="s">
        <v>68</v>
      </c>
      <c r="C60" s="667"/>
      <c r="D60" s="655"/>
      <c r="E60" s="655"/>
      <c r="F60" s="655">
        <v>6.1</v>
      </c>
      <c r="G60" s="655">
        <v>1.4</v>
      </c>
      <c r="H60" s="655">
        <v>-2.1</v>
      </c>
      <c r="I60" s="29">
        <v>-14.5</v>
      </c>
      <c r="K60" s="668"/>
    </row>
    <row r="61" spans="2:11" s="651" customFormat="1" ht="15" customHeight="1">
      <c r="B61" s="654" t="s">
        <v>69</v>
      </c>
      <c r="C61" s="667"/>
      <c r="D61" s="655"/>
      <c r="E61" s="655"/>
      <c r="F61" s="655"/>
      <c r="G61" s="655"/>
      <c r="H61" s="655"/>
      <c r="I61" s="29"/>
      <c r="K61" s="668"/>
    </row>
    <row r="62" spans="2:11" s="651" customFormat="1" ht="15" customHeight="1">
      <c r="B62" s="659"/>
      <c r="C62" s="667"/>
      <c r="D62" s="670"/>
      <c r="E62" s="670"/>
      <c r="F62" s="670"/>
      <c r="G62" s="670"/>
      <c r="H62" s="670"/>
      <c r="I62" s="29"/>
      <c r="K62" s="668"/>
    </row>
    <row r="63" spans="2:11" s="651" customFormat="1" ht="15" customHeight="1">
      <c r="B63" s="659"/>
      <c r="C63" s="667"/>
      <c r="D63" s="670"/>
      <c r="E63" s="670"/>
      <c r="F63" s="670"/>
      <c r="G63" s="670"/>
      <c r="H63" s="670"/>
      <c r="I63" s="29"/>
      <c r="K63" s="668"/>
    </row>
    <row r="64" spans="2:11" s="651" customFormat="1" ht="8.25" customHeight="1">
      <c r="B64" s="671"/>
      <c r="C64" s="672"/>
      <c r="D64" s="670"/>
      <c r="E64" s="670"/>
      <c r="F64" s="670"/>
      <c r="G64" s="670"/>
      <c r="H64" s="670"/>
      <c r="I64" s="22"/>
    </row>
    <row r="65" spans="1:12" s="651" customFormat="1" ht="15" customHeight="1">
      <c r="B65" s="669"/>
      <c r="C65" s="672"/>
      <c r="D65" s="673"/>
      <c r="E65" s="673"/>
      <c r="F65" s="673"/>
      <c r="G65" s="673"/>
      <c r="H65" s="673"/>
      <c r="I65" s="54"/>
      <c r="K65" s="664"/>
    </row>
    <row r="66" spans="1:12" s="651" customFormat="1" ht="15" customHeight="1">
      <c r="B66" s="674"/>
      <c r="C66" s="672"/>
      <c r="D66" s="670"/>
      <c r="E66" s="670"/>
      <c r="F66" s="670"/>
      <c r="G66" s="670"/>
      <c r="H66" s="670"/>
      <c r="I66" s="670"/>
    </row>
    <row r="67" spans="1:12" s="675" customFormat="1" ht="8.1999999999999993" customHeight="1">
      <c r="B67" s="674"/>
      <c r="C67" s="672"/>
      <c r="D67" s="670"/>
      <c r="E67" s="670"/>
      <c r="F67" s="670"/>
      <c r="G67" s="670"/>
      <c r="H67" s="670"/>
      <c r="I67" s="670"/>
      <c r="K67" s="651"/>
      <c r="L67" s="651"/>
    </row>
    <row r="68" spans="1:12" s="675" customFormat="1" ht="8.1999999999999993" customHeight="1" thickBot="1">
      <c r="A68" s="676"/>
      <c r="B68" s="676"/>
      <c r="C68" s="676"/>
      <c r="D68" s="676"/>
      <c r="E68" s="676"/>
      <c r="F68" s="676"/>
      <c r="G68" s="676"/>
      <c r="H68" s="676"/>
      <c r="I68" s="676"/>
      <c r="J68" s="676"/>
      <c r="K68" s="651"/>
      <c r="L68" s="651"/>
    </row>
    <row r="69" spans="1:12" s="33" customFormat="1" ht="15" customHeight="1" thickTop="1">
      <c r="B69" s="41"/>
      <c r="D69" s="35"/>
      <c r="E69" s="36"/>
      <c r="F69" s="36"/>
      <c r="G69" s="36"/>
      <c r="H69" s="36"/>
      <c r="I69" s="37"/>
      <c r="J69" s="38" t="s">
        <v>26</v>
      </c>
      <c r="K69" s="16"/>
      <c r="L69" s="16"/>
    </row>
    <row r="70" spans="1:12" s="33" customFormat="1" ht="15" customHeight="1">
      <c r="B70" s="65"/>
      <c r="C70" s="37"/>
      <c r="D70" s="35"/>
      <c r="E70" s="35"/>
      <c r="F70" s="35"/>
      <c r="G70" s="35"/>
      <c r="H70" s="35"/>
      <c r="I70" s="37"/>
      <c r="J70" s="39" t="s">
        <v>27</v>
      </c>
    </row>
    <row r="71" spans="1:12" s="33" customFormat="1">
      <c r="B71" s="42" t="s">
        <v>112</v>
      </c>
      <c r="C71" s="37"/>
      <c r="D71" s="37"/>
      <c r="E71" s="37"/>
      <c r="F71" s="37"/>
      <c r="G71" s="37"/>
      <c r="H71" s="37"/>
      <c r="I71" s="37"/>
      <c r="J71" s="37"/>
    </row>
    <row r="72" spans="1:12">
      <c r="B72" s="41" t="s">
        <v>113</v>
      </c>
    </row>
    <row r="73" spans="1:12">
      <c r="B73" s="76" t="s">
        <v>686</v>
      </c>
    </row>
    <row r="75" spans="1:12">
      <c r="B75" s="41"/>
    </row>
    <row r="76" spans="1:12">
      <c r="B76" s="65"/>
    </row>
    <row r="77" spans="1:12">
      <c r="B77" s="42"/>
    </row>
  </sheetData>
  <mergeCells count="1">
    <mergeCell ref="B6:C6"/>
  </mergeCells>
  <conditionalFormatting sqref="C67 C11:C12">
    <cfRule type="cellIs" dxfId="105" priority="25" stopIfTrue="1" operator="lessThan">
      <formula>0</formula>
    </cfRule>
  </conditionalFormatting>
  <conditionalFormatting sqref="C13">
    <cfRule type="cellIs" dxfId="104" priority="23" stopIfTrue="1" operator="lessThan">
      <formula>0</formula>
    </cfRule>
    <cfRule type="cellIs" dxfId="103" priority="24" stopIfTrue="1" operator="lessThan">
      <formula>0</formula>
    </cfRule>
  </conditionalFormatting>
  <conditionalFormatting sqref="C21">
    <cfRule type="cellIs" dxfId="102" priority="22" stopIfTrue="1" operator="lessThan">
      <formula>0</formula>
    </cfRule>
  </conditionalFormatting>
  <conditionalFormatting sqref="C28 C31">
    <cfRule type="cellIs" dxfId="101" priority="20" stopIfTrue="1" operator="lessThan">
      <formula>0</formula>
    </cfRule>
  </conditionalFormatting>
  <conditionalFormatting sqref="C28 C31">
    <cfRule type="cellIs" dxfId="100" priority="21" stopIfTrue="1" operator="lessThan">
      <formula>0</formula>
    </cfRule>
  </conditionalFormatting>
  <conditionalFormatting sqref="C64:C66">
    <cfRule type="cellIs" dxfId="99" priority="19" stopIfTrue="1" operator="lessThan">
      <formula>0</formula>
    </cfRule>
  </conditionalFormatting>
  <conditionalFormatting sqref="C37">
    <cfRule type="cellIs" dxfId="98" priority="18" stopIfTrue="1" operator="lessThan">
      <formula>0</formula>
    </cfRule>
  </conditionalFormatting>
  <conditionalFormatting sqref="C46">
    <cfRule type="cellIs" dxfId="97" priority="17" stopIfTrue="1" operator="lessThan">
      <formula>0</formula>
    </cfRule>
  </conditionalFormatting>
  <conditionalFormatting sqref="C18:C19">
    <cfRule type="cellIs" dxfId="96" priority="16" stopIfTrue="1" operator="lessThan">
      <formula>0</formula>
    </cfRule>
  </conditionalFormatting>
  <conditionalFormatting sqref="C20">
    <cfRule type="cellIs" dxfId="95" priority="14" stopIfTrue="1" operator="lessThan">
      <formula>0</formula>
    </cfRule>
    <cfRule type="cellIs" dxfId="94" priority="15" stopIfTrue="1" operator="lessThan">
      <formula>0</formula>
    </cfRule>
  </conditionalFormatting>
  <conditionalFormatting sqref="C25:C26">
    <cfRule type="cellIs" dxfId="93" priority="13" stopIfTrue="1" operator="lessThan">
      <formula>0</formula>
    </cfRule>
  </conditionalFormatting>
  <conditionalFormatting sqref="C27">
    <cfRule type="cellIs" dxfId="92" priority="11" stopIfTrue="1" operator="lessThan">
      <formula>0</formula>
    </cfRule>
    <cfRule type="cellIs" dxfId="91" priority="12" stopIfTrue="1" operator="lessThan">
      <formula>0</formula>
    </cfRule>
  </conditionalFormatting>
  <conditionalFormatting sqref="C34">
    <cfRule type="cellIs" dxfId="90" priority="9" stopIfTrue="1" operator="lessThan">
      <formula>0</formula>
    </cfRule>
  </conditionalFormatting>
  <conditionalFormatting sqref="C34">
    <cfRule type="cellIs" dxfId="89" priority="10" stopIfTrue="1" operator="lessThan">
      <formula>0</formula>
    </cfRule>
  </conditionalFormatting>
  <conditionalFormatting sqref="C40">
    <cfRule type="cellIs" dxfId="88" priority="7" stopIfTrue="1" operator="lessThan">
      <formula>0</formula>
    </cfRule>
  </conditionalFormatting>
  <conditionalFormatting sqref="C40">
    <cfRule type="cellIs" dxfId="87" priority="8" stopIfTrue="1" operator="lessThan">
      <formula>0</formula>
    </cfRule>
  </conditionalFormatting>
  <conditionalFormatting sqref="C43">
    <cfRule type="cellIs" dxfId="86" priority="5" stopIfTrue="1" operator="lessThan">
      <formula>0</formula>
    </cfRule>
  </conditionalFormatting>
  <conditionalFormatting sqref="C43">
    <cfRule type="cellIs" dxfId="85" priority="6" stopIfTrue="1" operator="lessThan">
      <formula>0</formula>
    </cfRule>
  </conditionalFormatting>
  <conditionalFormatting sqref="C49">
    <cfRule type="cellIs" dxfId="84" priority="3" stopIfTrue="1" operator="lessThan">
      <formula>0</formula>
    </cfRule>
  </conditionalFormatting>
  <conditionalFormatting sqref="C49">
    <cfRule type="cellIs" dxfId="83" priority="4" stopIfTrue="1" operator="lessThan">
      <formula>0</formula>
    </cfRule>
  </conditionalFormatting>
  <conditionalFormatting sqref="C52">
    <cfRule type="cellIs" dxfId="82" priority="1" stopIfTrue="1" operator="lessThan">
      <formula>0</formula>
    </cfRule>
  </conditionalFormatting>
  <conditionalFormatting sqref="C52">
    <cfRule type="cellIs" dxfId="81" priority="2" stopIfTrue="1" operator="lessThan">
      <formula>0</formula>
    </cfRule>
  </conditionalFormatting>
  <printOptions horizontalCentered="1"/>
  <pageMargins left="0.55118110236220474" right="0.55118110236220474" top="0.55118110236220474" bottom="0.55118110236220474" header="0.55118110236220474" footer="0.55118110236220474"/>
  <pageSetup paperSize="9" scale="65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B5ACC-629F-445D-A2CC-022B82F2E39D}">
  <sheetPr>
    <pageSetUpPr fitToPage="1"/>
  </sheetPr>
  <dimension ref="B2:J43"/>
  <sheetViews>
    <sheetView view="pageBreakPreview" zoomScale="70" zoomScaleNormal="100" zoomScaleSheetLayoutView="70" workbookViewId="0">
      <selection activeCell="B2" sqref="B2:B3"/>
    </sheetView>
  </sheetViews>
  <sheetFormatPr defaultColWidth="9.19921875" defaultRowHeight="13.15"/>
  <cols>
    <col min="1" max="1" width="1.19921875" style="143" customWidth="1"/>
    <col min="2" max="2" width="12.33203125" style="143" customWidth="1"/>
    <col min="3" max="3" width="15.53125" style="143" customWidth="1"/>
    <col min="4" max="4" width="15" style="143" customWidth="1"/>
    <col min="5" max="5" width="16.265625" style="143" customWidth="1"/>
    <col min="6" max="9" width="10.73046875" style="848" customWidth="1"/>
    <col min="10" max="10" width="12.265625" style="848" customWidth="1"/>
    <col min="11" max="11" width="3" style="143" customWidth="1"/>
    <col min="12" max="16384" width="9.19921875" style="143"/>
  </cols>
  <sheetData>
    <row r="2" spans="2:10" ht="15.4">
      <c r="B2" s="216" t="s">
        <v>1049</v>
      </c>
      <c r="C2" s="521" t="s">
        <v>586</v>
      </c>
      <c r="D2" s="521"/>
      <c r="E2" s="521"/>
      <c r="F2" s="521"/>
      <c r="G2" s="521"/>
      <c r="H2" s="521"/>
      <c r="I2" s="521"/>
      <c r="J2" s="521"/>
    </row>
    <row r="3" spans="2:10" ht="15">
      <c r="B3" s="522" t="s">
        <v>1050</v>
      </c>
      <c r="C3" s="484" t="s">
        <v>588</v>
      </c>
      <c r="D3" s="484"/>
      <c r="E3" s="484"/>
      <c r="F3" s="484"/>
      <c r="G3" s="484"/>
      <c r="H3" s="484"/>
      <c r="I3" s="484"/>
      <c r="J3" s="484"/>
    </row>
    <row r="4" spans="2:10" ht="18.75" customHeight="1" thickBot="1">
      <c r="F4" s="819"/>
      <c r="G4" s="819"/>
      <c r="H4" s="819"/>
      <c r="I4" s="1249"/>
      <c r="J4" s="1249"/>
    </row>
    <row r="5" spans="2:10" ht="133.5" customHeight="1" thickBot="1">
      <c r="B5" s="1250" t="s">
        <v>458</v>
      </c>
      <c r="C5" s="1250"/>
      <c r="D5" s="866" t="s">
        <v>459</v>
      </c>
      <c r="E5" s="866" t="s">
        <v>460</v>
      </c>
      <c r="F5" s="987">
        <v>2016</v>
      </c>
      <c r="G5" s="987">
        <v>2017</v>
      </c>
      <c r="H5" s="987">
        <v>2018</v>
      </c>
      <c r="I5" s="987">
        <v>2019</v>
      </c>
      <c r="J5" s="988">
        <v>2020</v>
      </c>
    </row>
    <row r="6" spans="2:10" ht="27" customHeight="1">
      <c r="B6" s="842" t="s">
        <v>388</v>
      </c>
      <c r="C6" s="842"/>
      <c r="D6" s="843"/>
      <c r="E6" s="363"/>
      <c r="F6" s="844"/>
      <c r="G6" s="844"/>
      <c r="H6" s="844"/>
      <c r="I6" s="844"/>
      <c r="J6" s="845"/>
    </row>
    <row r="7" spans="2:10" ht="27" customHeight="1">
      <c r="B7" s="1251" t="s">
        <v>461</v>
      </c>
      <c r="C7" s="1251"/>
      <c r="D7" s="1252" t="s">
        <v>462</v>
      </c>
      <c r="E7" s="350" t="s">
        <v>463</v>
      </c>
      <c r="F7" s="846">
        <v>24.6</v>
      </c>
      <c r="G7" s="846">
        <v>24.4</v>
      </c>
      <c r="H7" s="846">
        <v>24</v>
      </c>
      <c r="I7" s="846">
        <v>24.1</v>
      </c>
      <c r="J7" s="846">
        <v>24.4</v>
      </c>
    </row>
    <row r="8" spans="2:10" ht="27" customHeight="1">
      <c r="B8" s="1251"/>
      <c r="C8" s="1251"/>
      <c r="D8" s="1252"/>
      <c r="E8" s="363" t="s">
        <v>464</v>
      </c>
      <c r="F8" s="846">
        <v>32.700000000000003</v>
      </c>
      <c r="G8" s="846">
        <v>31.9</v>
      </c>
      <c r="H8" s="846">
        <v>31.9</v>
      </c>
      <c r="I8" s="846">
        <v>32.5</v>
      </c>
      <c r="J8" s="846">
        <v>32.4</v>
      </c>
    </row>
    <row r="9" spans="2:10" ht="27" customHeight="1">
      <c r="B9" s="1251" t="s">
        <v>465</v>
      </c>
      <c r="C9" s="1251"/>
      <c r="D9" s="1251" t="s">
        <v>466</v>
      </c>
      <c r="E9" s="350" t="s">
        <v>463</v>
      </c>
      <c r="F9" s="846">
        <v>24.3</v>
      </c>
      <c r="G9" s="846">
        <v>23.8</v>
      </c>
      <c r="H9" s="846">
        <v>23.9</v>
      </c>
      <c r="I9" s="846">
        <v>23.9</v>
      </c>
      <c r="J9" s="846">
        <v>24.1</v>
      </c>
    </row>
    <row r="10" spans="2:10" ht="27" customHeight="1">
      <c r="B10" s="1251"/>
      <c r="C10" s="1251"/>
      <c r="D10" s="1251"/>
      <c r="E10" s="363" t="s">
        <v>464</v>
      </c>
      <c r="F10" s="846">
        <v>32.700000000000003</v>
      </c>
      <c r="G10" s="846">
        <v>31.8</v>
      </c>
      <c r="H10" s="846">
        <v>31.9</v>
      </c>
      <c r="I10" s="846">
        <v>32.299999999999997</v>
      </c>
      <c r="J10" s="846">
        <v>31.9</v>
      </c>
    </row>
    <row r="11" spans="2:10" ht="27" customHeight="1">
      <c r="B11" s="1251" t="s">
        <v>467</v>
      </c>
      <c r="C11" s="1251"/>
      <c r="D11" s="1251" t="s">
        <v>468</v>
      </c>
      <c r="E11" s="350" t="s">
        <v>463</v>
      </c>
      <c r="F11" s="846">
        <v>24.8</v>
      </c>
      <c r="G11" s="846">
        <v>23.9</v>
      </c>
      <c r="H11" s="846">
        <v>23.7</v>
      </c>
      <c r="I11" s="846">
        <v>24.1</v>
      </c>
      <c r="J11" s="846">
        <v>24.2</v>
      </c>
    </row>
    <row r="12" spans="2:10" ht="27" customHeight="1">
      <c r="B12" s="1251"/>
      <c r="C12" s="1251"/>
      <c r="D12" s="1251"/>
      <c r="E12" s="363" t="s">
        <v>464</v>
      </c>
      <c r="F12" s="846">
        <v>33.1</v>
      </c>
      <c r="G12" s="846">
        <v>32.1</v>
      </c>
      <c r="H12" s="846">
        <v>31.6</v>
      </c>
      <c r="I12" s="846">
        <v>32.5</v>
      </c>
      <c r="J12" s="846">
        <v>31.6</v>
      </c>
    </row>
    <row r="13" spans="2:10" ht="27" customHeight="1">
      <c r="B13" s="1251" t="s">
        <v>469</v>
      </c>
      <c r="C13" s="1251"/>
      <c r="D13" s="1251" t="s">
        <v>470</v>
      </c>
      <c r="E13" s="350" t="s">
        <v>463</v>
      </c>
      <c r="F13" s="846">
        <v>24.4</v>
      </c>
      <c r="G13" s="846">
        <v>24</v>
      </c>
      <c r="H13" s="846">
        <v>23.7</v>
      </c>
      <c r="I13" s="846">
        <v>24</v>
      </c>
      <c r="J13" s="846">
        <v>24.2</v>
      </c>
    </row>
    <row r="14" spans="2:10" ht="27" customHeight="1">
      <c r="B14" s="1251"/>
      <c r="C14" s="1251"/>
      <c r="D14" s="1251"/>
      <c r="E14" s="363" t="s">
        <v>464</v>
      </c>
      <c r="F14" s="846">
        <v>32.9</v>
      </c>
      <c r="G14" s="846">
        <v>32.1</v>
      </c>
      <c r="H14" s="846">
        <v>32.1</v>
      </c>
      <c r="I14" s="846">
        <v>32.700000000000003</v>
      </c>
      <c r="J14" s="846">
        <v>32.4</v>
      </c>
    </row>
    <row r="15" spans="2:10" ht="27" customHeight="1">
      <c r="B15" s="847" t="s">
        <v>389</v>
      </c>
      <c r="C15" s="847"/>
      <c r="D15" s="843"/>
      <c r="E15" s="363"/>
      <c r="F15" s="844"/>
      <c r="G15" s="844"/>
      <c r="H15" s="844"/>
      <c r="I15" s="844"/>
      <c r="J15" s="845"/>
    </row>
    <row r="16" spans="2:10" ht="27" customHeight="1">
      <c r="B16" s="1251" t="s">
        <v>471</v>
      </c>
      <c r="C16" s="1251"/>
      <c r="D16" s="1251" t="s">
        <v>472</v>
      </c>
      <c r="E16" s="350" t="s">
        <v>463</v>
      </c>
      <c r="F16" s="846">
        <v>24.8</v>
      </c>
      <c r="G16" s="846">
        <v>24.2</v>
      </c>
      <c r="H16" s="846">
        <v>24.4</v>
      </c>
      <c r="I16" s="846">
        <v>24.5</v>
      </c>
      <c r="J16" s="846">
        <v>24.3</v>
      </c>
    </row>
    <row r="17" spans="2:10" ht="27" customHeight="1">
      <c r="B17" s="1251"/>
      <c r="C17" s="1251"/>
      <c r="D17" s="1251"/>
      <c r="E17" s="363" t="s">
        <v>464</v>
      </c>
      <c r="F17" s="846">
        <v>33.299999999999997</v>
      </c>
      <c r="G17" s="846">
        <v>32.200000000000003</v>
      </c>
      <c r="H17" s="846">
        <v>32.9</v>
      </c>
      <c r="I17" s="846">
        <v>33.299999999999997</v>
      </c>
      <c r="J17" s="846">
        <v>33</v>
      </c>
    </row>
    <row r="18" spans="2:10" ht="27" customHeight="1">
      <c r="B18" s="1251" t="s">
        <v>473</v>
      </c>
      <c r="C18" s="1251"/>
      <c r="D18" s="1251" t="s">
        <v>474</v>
      </c>
      <c r="E18" s="350" t="s">
        <v>463</v>
      </c>
      <c r="F18" s="846">
        <v>25.8</v>
      </c>
      <c r="G18" s="846">
        <v>25</v>
      </c>
      <c r="H18" s="846">
        <v>25.3</v>
      </c>
      <c r="I18" s="846">
        <v>25.8</v>
      </c>
      <c r="J18" s="846">
        <v>25.7</v>
      </c>
    </row>
    <row r="19" spans="2:10" ht="27" customHeight="1">
      <c r="B19" s="1251"/>
      <c r="C19" s="1251"/>
      <c r="D19" s="1251"/>
      <c r="E19" s="363" t="s">
        <v>464</v>
      </c>
      <c r="F19" s="846">
        <v>32.5</v>
      </c>
      <c r="G19" s="846">
        <v>31.4</v>
      </c>
      <c r="H19" s="846">
        <v>32</v>
      </c>
      <c r="I19" s="846">
        <v>32.5</v>
      </c>
      <c r="J19" s="846">
        <v>32.5</v>
      </c>
    </row>
    <row r="20" spans="2:10" ht="27" customHeight="1">
      <c r="B20" s="847" t="s">
        <v>390</v>
      </c>
      <c r="C20" s="847"/>
      <c r="D20" s="843"/>
      <c r="E20" s="363"/>
      <c r="F20" s="844"/>
      <c r="G20" s="844"/>
      <c r="H20" s="844"/>
      <c r="I20" s="844"/>
      <c r="J20" s="845"/>
    </row>
    <row r="21" spans="2:10" ht="27" customHeight="1">
      <c r="B21" s="1251" t="s">
        <v>475</v>
      </c>
      <c r="C21" s="1251"/>
      <c r="D21" s="1251" t="s">
        <v>476</v>
      </c>
      <c r="E21" s="350" t="s">
        <v>463</v>
      </c>
      <c r="F21" s="846" t="s">
        <v>38</v>
      </c>
      <c r="G21" s="846" t="s">
        <v>38</v>
      </c>
      <c r="H21" s="846" t="s">
        <v>38</v>
      </c>
      <c r="I21" s="846">
        <v>24.2</v>
      </c>
      <c r="J21" s="846">
        <v>24.2</v>
      </c>
    </row>
    <row r="22" spans="2:10" ht="27" customHeight="1">
      <c r="B22" s="1251"/>
      <c r="C22" s="1251"/>
      <c r="D22" s="1251"/>
      <c r="E22" s="363" t="s">
        <v>464</v>
      </c>
      <c r="F22" s="846" t="s">
        <v>38</v>
      </c>
      <c r="G22" s="846" t="s">
        <v>38</v>
      </c>
      <c r="H22" s="846" t="s">
        <v>38</v>
      </c>
      <c r="I22" s="846">
        <v>32</v>
      </c>
      <c r="J22" s="846">
        <v>31.5</v>
      </c>
    </row>
    <row r="23" spans="2:10" ht="27" customHeight="1">
      <c r="B23" s="1251" t="s">
        <v>477</v>
      </c>
      <c r="C23" s="1251"/>
      <c r="D23" s="1251" t="s">
        <v>478</v>
      </c>
      <c r="E23" s="350" t="s">
        <v>463</v>
      </c>
      <c r="F23" s="846">
        <v>24.8</v>
      </c>
      <c r="G23" s="846">
        <v>24.3</v>
      </c>
      <c r="H23" s="846">
        <v>24.4</v>
      </c>
      <c r="I23" s="846">
        <v>24.5</v>
      </c>
      <c r="J23" s="846">
        <v>24.6</v>
      </c>
    </row>
    <row r="24" spans="2:10" ht="27" customHeight="1">
      <c r="B24" s="1251"/>
      <c r="C24" s="1251"/>
      <c r="D24" s="1251"/>
      <c r="E24" s="363" t="s">
        <v>464</v>
      </c>
      <c r="F24" s="846">
        <v>31.9</v>
      </c>
      <c r="G24" s="846">
        <v>30.9</v>
      </c>
      <c r="H24" s="846">
        <v>31.2</v>
      </c>
      <c r="I24" s="846">
        <v>31.9</v>
      </c>
      <c r="J24" s="846">
        <v>31.6</v>
      </c>
    </row>
    <row r="25" spans="2:10" ht="27" customHeight="1">
      <c r="B25" s="1251" t="s">
        <v>479</v>
      </c>
      <c r="C25" s="1251"/>
      <c r="D25" s="1251" t="s">
        <v>480</v>
      </c>
      <c r="E25" s="350" t="s">
        <v>463</v>
      </c>
      <c r="F25" s="846">
        <v>23.6</v>
      </c>
      <c r="G25" s="846">
        <v>23.7</v>
      </c>
      <c r="H25" s="846">
        <v>23.4</v>
      </c>
      <c r="I25" s="846">
        <v>23.2</v>
      </c>
      <c r="J25" s="846">
        <v>23.5</v>
      </c>
    </row>
    <row r="26" spans="2:10" ht="27" customHeight="1">
      <c r="B26" s="1251"/>
      <c r="C26" s="1251"/>
      <c r="D26" s="1251"/>
      <c r="E26" s="363" t="s">
        <v>464</v>
      </c>
      <c r="F26" s="846">
        <v>33.5</v>
      </c>
      <c r="G26" s="846">
        <v>32.5</v>
      </c>
      <c r="H26" s="846">
        <v>33</v>
      </c>
      <c r="I26" s="846">
        <v>33</v>
      </c>
      <c r="J26" s="846">
        <v>32.9</v>
      </c>
    </row>
    <row r="27" spans="2:10" ht="27" customHeight="1">
      <c r="B27" s="847" t="s">
        <v>391</v>
      </c>
      <c r="C27" s="847"/>
      <c r="D27" s="843"/>
      <c r="E27" s="363"/>
      <c r="F27" s="844"/>
      <c r="G27" s="844"/>
      <c r="H27" s="844"/>
      <c r="I27" s="844"/>
      <c r="J27" s="845"/>
    </row>
    <row r="28" spans="2:10" ht="27" customHeight="1">
      <c r="B28" s="1251" t="s">
        <v>481</v>
      </c>
      <c r="C28" s="1251"/>
      <c r="D28" s="1251" t="s">
        <v>482</v>
      </c>
      <c r="E28" s="350" t="s">
        <v>463</v>
      </c>
      <c r="F28" s="846">
        <v>25</v>
      </c>
      <c r="G28" s="846">
        <v>21.6</v>
      </c>
      <c r="H28" s="846">
        <v>24.2</v>
      </c>
      <c r="I28" s="846">
        <v>24.5</v>
      </c>
      <c r="J28" s="846">
        <v>24</v>
      </c>
    </row>
    <row r="29" spans="2:10" ht="27" customHeight="1">
      <c r="B29" s="1251"/>
      <c r="C29" s="1251"/>
      <c r="D29" s="1251"/>
      <c r="E29" s="363" t="s">
        <v>464</v>
      </c>
      <c r="F29" s="846">
        <v>32.700000000000003</v>
      </c>
      <c r="G29" s="846">
        <v>31.7</v>
      </c>
      <c r="H29" s="846">
        <v>31.8</v>
      </c>
      <c r="I29" s="846">
        <v>32.5</v>
      </c>
      <c r="J29" s="846">
        <v>32.299999999999997</v>
      </c>
    </row>
    <row r="30" spans="2:10" ht="27" customHeight="1">
      <c r="B30" s="847" t="s">
        <v>392</v>
      </c>
      <c r="C30" s="847"/>
      <c r="D30" s="843"/>
      <c r="E30" s="363"/>
      <c r="F30" s="844"/>
      <c r="G30" s="844"/>
      <c r="H30" s="844"/>
      <c r="I30" s="844"/>
      <c r="J30" s="845"/>
    </row>
    <row r="31" spans="2:10" ht="27" customHeight="1">
      <c r="B31" s="1251" t="s">
        <v>483</v>
      </c>
      <c r="C31" s="1251"/>
      <c r="D31" s="1251" t="s">
        <v>484</v>
      </c>
      <c r="E31" s="350" t="s">
        <v>463</v>
      </c>
      <c r="F31" s="846" t="s">
        <v>38</v>
      </c>
      <c r="G31" s="846" t="s">
        <v>38</v>
      </c>
      <c r="H31" s="846" t="s">
        <v>38</v>
      </c>
      <c r="I31" s="846">
        <v>23.1</v>
      </c>
      <c r="J31" s="846">
        <v>23.9</v>
      </c>
    </row>
    <row r="32" spans="2:10" ht="27" customHeight="1">
      <c r="B32" s="1251"/>
      <c r="C32" s="1251"/>
      <c r="D32" s="1251"/>
      <c r="E32" s="363" t="s">
        <v>464</v>
      </c>
      <c r="F32" s="846" t="s">
        <v>38</v>
      </c>
      <c r="G32" s="846" t="s">
        <v>38</v>
      </c>
      <c r="H32" s="846" t="s">
        <v>38</v>
      </c>
      <c r="I32" s="846">
        <v>32.200000000000003</v>
      </c>
      <c r="J32" s="846">
        <v>31.9</v>
      </c>
    </row>
    <row r="33" spans="2:10" ht="27" customHeight="1">
      <c r="B33" s="847" t="s">
        <v>393</v>
      </c>
      <c r="C33" s="847"/>
      <c r="D33" s="843"/>
      <c r="E33" s="363"/>
      <c r="F33" s="844"/>
      <c r="G33" s="844"/>
      <c r="H33" s="844"/>
      <c r="I33" s="844"/>
      <c r="J33" s="845"/>
    </row>
    <row r="34" spans="2:10" ht="27" customHeight="1">
      <c r="B34" s="1251" t="s">
        <v>485</v>
      </c>
      <c r="C34" s="1251"/>
      <c r="D34" s="1252" t="s">
        <v>486</v>
      </c>
      <c r="E34" s="350" t="s">
        <v>463</v>
      </c>
      <c r="F34" s="846">
        <v>23.8</v>
      </c>
      <c r="G34" s="846">
        <v>23.8</v>
      </c>
      <c r="H34" s="846">
        <v>23.3</v>
      </c>
      <c r="I34" s="846">
        <v>23.4</v>
      </c>
      <c r="J34" s="846">
        <v>23.6</v>
      </c>
    </row>
    <row r="35" spans="2:10" ht="27" customHeight="1">
      <c r="B35" s="1251"/>
      <c r="C35" s="1251"/>
      <c r="D35" s="1252"/>
      <c r="E35" s="363" t="s">
        <v>464</v>
      </c>
      <c r="F35" s="846">
        <v>34.200000000000003</v>
      </c>
      <c r="G35" s="846">
        <v>32.9</v>
      </c>
      <c r="H35" s="846">
        <v>33</v>
      </c>
      <c r="I35" s="846">
        <v>33.5</v>
      </c>
      <c r="J35" s="846">
        <v>33</v>
      </c>
    </row>
    <row r="36" spans="2:10" ht="27" customHeight="1">
      <c r="B36" s="1253" t="s">
        <v>487</v>
      </c>
      <c r="C36" s="1253"/>
      <c r="D36" s="1253" t="s">
        <v>488</v>
      </c>
      <c r="E36" s="986" t="s">
        <v>463</v>
      </c>
      <c r="F36" s="846">
        <v>16.2</v>
      </c>
      <c r="G36" s="846">
        <v>16.100000000000001</v>
      </c>
      <c r="H36" s="846">
        <v>15.9</v>
      </c>
      <c r="I36" s="846">
        <v>15.7</v>
      </c>
      <c r="J36" s="846">
        <v>15.9</v>
      </c>
    </row>
    <row r="37" spans="2:10" ht="27" customHeight="1" thickBot="1">
      <c r="B37" s="1254"/>
      <c r="C37" s="1254"/>
      <c r="D37" s="1254"/>
      <c r="E37" s="976" t="s">
        <v>464</v>
      </c>
      <c r="F37" s="850">
        <v>23.1</v>
      </c>
      <c r="G37" s="850">
        <v>22.6</v>
      </c>
      <c r="H37" s="850">
        <v>22.6</v>
      </c>
      <c r="I37" s="850">
        <v>22.6</v>
      </c>
      <c r="J37" s="850">
        <v>22.7</v>
      </c>
    </row>
    <row r="39" spans="2:10">
      <c r="B39" s="523"/>
      <c r="C39" s="523"/>
      <c r="D39" s="523"/>
    </row>
    <row r="40" spans="2:10">
      <c r="B40" s="322"/>
      <c r="C40" s="322"/>
      <c r="D40" s="322"/>
    </row>
    <row r="42" spans="2:10">
      <c r="B42" s="523"/>
      <c r="C42" s="523"/>
      <c r="D42" s="523"/>
    </row>
    <row r="43" spans="2:10">
      <c r="B43" s="322"/>
      <c r="C43" s="322"/>
      <c r="D43" s="322"/>
    </row>
  </sheetData>
  <mergeCells count="28">
    <mergeCell ref="B34:C35"/>
    <mergeCell ref="D34:D35"/>
    <mergeCell ref="B36:C37"/>
    <mergeCell ref="D36:D37"/>
    <mergeCell ref="B25:C26"/>
    <mergeCell ref="D25:D26"/>
    <mergeCell ref="B28:C29"/>
    <mergeCell ref="D28:D29"/>
    <mergeCell ref="B31:C32"/>
    <mergeCell ref="D31:D32"/>
    <mergeCell ref="B18:C19"/>
    <mergeCell ref="D18:D19"/>
    <mergeCell ref="B21:C22"/>
    <mergeCell ref="D21:D22"/>
    <mergeCell ref="B23:C24"/>
    <mergeCell ref="D23:D24"/>
    <mergeCell ref="B11:C12"/>
    <mergeCell ref="D11:D12"/>
    <mergeCell ref="B13:C14"/>
    <mergeCell ref="D13:D14"/>
    <mergeCell ref="B16:C17"/>
    <mergeCell ref="D16:D17"/>
    <mergeCell ref="I4:J4"/>
    <mergeCell ref="B5:C5"/>
    <mergeCell ref="B7:C8"/>
    <mergeCell ref="D7:D8"/>
    <mergeCell ref="B9:C10"/>
    <mergeCell ref="D9:D10"/>
  </mergeCells>
  <printOptions horizontalCentered="1"/>
  <pageMargins left="0.55118110236220474" right="0.55118110236220474" top="0.55118110236220474" bottom="0.55118110236220474" header="0.55118110236220474" footer="0.55118110236220474"/>
  <pageSetup paperSize="9" scale="71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4C20-560F-4C32-944B-917F74A37CDD}">
  <sheetPr>
    <pageSetUpPr fitToPage="1"/>
  </sheetPr>
  <dimension ref="B2:J42"/>
  <sheetViews>
    <sheetView view="pageBreakPreview" zoomScale="70" zoomScaleNormal="100" zoomScaleSheetLayoutView="70" workbookViewId="0">
      <selection activeCell="B2" sqref="B2:B3"/>
    </sheetView>
  </sheetViews>
  <sheetFormatPr defaultColWidth="9.19921875" defaultRowHeight="13.15"/>
  <cols>
    <col min="1" max="1" width="1.19921875" style="143" customWidth="1"/>
    <col min="2" max="2" width="12.33203125" style="143" customWidth="1"/>
    <col min="3" max="3" width="15.53125" style="143" customWidth="1"/>
    <col min="4" max="4" width="15" style="143" customWidth="1"/>
    <col min="5" max="5" width="16.265625" style="143" customWidth="1"/>
    <col min="6" max="9" width="10.73046875" style="848" customWidth="1"/>
    <col min="10" max="10" width="12.265625" style="848" customWidth="1"/>
    <col min="11" max="11" width="3" style="143" customWidth="1"/>
    <col min="12" max="16384" width="9.19921875" style="143"/>
  </cols>
  <sheetData>
    <row r="2" spans="2:10" ht="15.4">
      <c r="B2" s="216" t="s">
        <v>1049</v>
      </c>
      <c r="C2" s="521" t="s">
        <v>589</v>
      </c>
      <c r="D2" s="521"/>
      <c r="E2" s="521"/>
      <c r="F2" s="521"/>
      <c r="G2" s="521"/>
      <c r="H2" s="521"/>
      <c r="I2" s="521"/>
      <c r="J2" s="521"/>
    </row>
    <row r="3" spans="2:10" ht="15">
      <c r="B3" s="522" t="s">
        <v>1050</v>
      </c>
      <c r="C3" s="484" t="s">
        <v>590</v>
      </c>
      <c r="D3" s="484"/>
      <c r="E3" s="484"/>
      <c r="F3" s="484"/>
      <c r="G3" s="484"/>
      <c r="H3" s="484"/>
      <c r="I3" s="484"/>
      <c r="J3" s="484"/>
    </row>
    <row r="4" spans="2:10" ht="18.75" customHeight="1" thickBot="1">
      <c r="F4" s="819"/>
      <c r="G4" s="819"/>
      <c r="H4" s="819"/>
      <c r="I4" s="819"/>
      <c r="J4" s="819"/>
    </row>
    <row r="5" spans="2:10" ht="133.5" customHeight="1" thickBot="1">
      <c r="B5" s="1250" t="s">
        <v>458</v>
      </c>
      <c r="C5" s="1250"/>
      <c r="D5" s="866" t="s">
        <v>459</v>
      </c>
      <c r="E5" s="866" t="s">
        <v>460</v>
      </c>
      <c r="F5" s="987">
        <v>2016</v>
      </c>
      <c r="G5" s="987">
        <v>2017</v>
      </c>
      <c r="H5" s="987">
        <v>2018</v>
      </c>
      <c r="I5" s="987">
        <v>2019</v>
      </c>
      <c r="J5" s="988">
        <v>2020</v>
      </c>
    </row>
    <row r="6" spans="2:10" ht="27" customHeight="1">
      <c r="B6" s="847" t="s">
        <v>393</v>
      </c>
      <c r="C6" s="847"/>
      <c r="D6" s="843"/>
      <c r="E6" s="363"/>
      <c r="F6" s="844"/>
      <c r="G6" s="844"/>
      <c r="H6" s="844"/>
      <c r="I6" s="844"/>
      <c r="J6" s="845"/>
    </row>
    <row r="7" spans="2:10" ht="27" customHeight="1">
      <c r="B7" s="1251" t="s">
        <v>591</v>
      </c>
      <c r="C7" s="1251"/>
      <c r="D7" s="1252" t="s">
        <v>592</v>
      </c>
      <c r="E7" s="350" t="s">
        <v>463</v>
      </c>
      <c r="F7" s="846">
        <v>24.2</v>
      </c>
      <c r="G7" s="846">
        <v>23.9</v>
      </c>
      <c r="H7" s="846">
        <v>23.8</v>
      </c>
      <c r="I7" s="846">
        <v>23.8</v>
      </c>
      <c r="J7" s="846">
        <v>24.1</v>
      </c>
    </row>
    <row r="8" spans="2:10" ht="27" customHeight="1">
      <c r="B8" s="1251"/>
      <c r="C8" s="1251"/>
      <c r="D8" s="1252"/>
      <c r="E8" s="363" t="s">
        <v>464</v>
      </c>
      <c r="F8" s="846">
        <v>32.6</v>
      </c>
      <c r="G8" s="846">
        <v>31.9</v>
      </c>
      <c r="H8" s="846">
        <v>32.1</v>
      </c>
      <c r="I8" s="846">
        <v>32.5</v>
      </c>
      <c r="J8" s="846">
        <v>32.299999999999997</v>
      </c>
    </row>
    <row r="9" spans="2:10" ht="27" customHeight="1">
      <c r="B9" s="1251" t="s">
        <v>593</v>
      </c>
      <c r="C9" s="1251"/>
      <c r="D9" s="1252" t="s">
        <v>594</v>
      </c>
      <c r="E9" s="350" t="s">
        <v>463</v>
      </c>
      <c r="F9" s="846">
        <v>24.2</v>
      </c>
      <c r="G9" s="846">
        <v>23.8</v>
      </c>
      <c r="H9" s="846">
        <v>23.5</v>
      </c>
      <c r="I9" s="846">
        <v>23.5</v>
      </c>
      <c r="J9" s="846">
        <v>23.7</v>
      </c>
    </row>
    <row r="10" spans="2:10" ht="27" customHeight="1">
      <c r="B10" s="1251"/>
      <c r="C10" s="1251"/>
      <c r="D10" s="1252"/>
      <c r="E10" s="363" t="s">
        <v>464</v>
      </c>
      <c r="F10" s="846">
        <v>33.200000000000003</v>
      </c>
      <c r="G10" s="846">
        <v>32.5</v>
      </c>
      <c r="H10" s="846">
        <v>32.6</v>
      </c>
      <c r="I10" s="846">
        <v>33</v>
      </c>
      <c r="J10" s="846">
        <v>32.4</v>
      </c>
    </row>
    <row r="11" spans="2:10" ht="27" customHeight="1">
      <c r="B11" s="1251" t="s">
        <v>595</v>
      </c>
      <c r="C11" s="1251"/>
      <c r="D11" s="1252" t="s">
        <v>596</v>
      </c>
      <c r="E11" s="350" t="s">
        <v>463</v>
      </c>
      <c r="F11" s="846">
        <v>23.7</v>
      </c>
      <c r="G11" s="846">
        <v>24.4</v>
      </c>
      <c r="H11" s="846">
        <v>23.6</v>
      </c>
      <c r="I11" s="846">
        <v>23.8</v>
      </c>
      <c r="J11" s="846">
        <v>24</v>
      </c>
    </row>
    <row r="12" spans="2:10" ht="27" customHeight="1">
      <c r="B12" s="1251"/>
      <c r="C12" s="1251"/>
      <c r="D12" s="1252"/>
      <c r="E12" s="363" t="s">
        <v>464</v>
      </c>
      <c r="F12" s="846">
        <v>34.1</v>
      </c>
      <c r="G12" s="846">
        <v>32.9</v>
      </c>
      <c r="H12" s="846">
        <v>33.4</v>
      </c>
      <c r="I12" s="846">
        <v>33.9</v>
      </c>
      <c r="J12" s="846">
        <v>33.4</v>
      </c>
    </row>
    <row r="13" spans="2:10" ht="27" customHeight="1">
      <c r="B13" s="847" t="s">
        <v>395</v>
      </c>
      <c r="C13" s="847"/>
      <c r="D13" s="843"/>
      <c r="E13" s="363"/>
      <c r="F13" s="844"/>
      <c r="G13" s="844"/>
      <c r="H13" s="844"/>
      <c r="I13" s="844"/>
      <c r="J13" s="845"/>
    </row>
    <row r="14" spans="2:10" ht="27" customHeight="1">
      <c r="B14" s="1251" t="s">
        <v>597</v>
      </c>
      <c r="C14" s="1251"/>
      <c r="D14" s="1252" t="s">
        <v>598</v>
      </c>
      <c r="E14" s="350" t="s">
        <v>463</v>
      </c>
      <c r="F14" s="846">
        <v>24.6</v>
      </c>
      <c r="G14" s="846">
        <v>24.1</v>
      </c>
      <c r="H14" s="846">
        <v>23.8</v>
      </c>
      <c r="I14" s="846">
        <v>24.3</v>
      </c>
      <c r="J14" s="846">
        <v>24.3</v>
      </c>
    </row>
    <row r="15" spans="2:10" ht="27" customHeight="1">
      <c r="B15" s="1251"/>
      <c r="C15" s="1251"/>
      <c r="D15" s="1252"/>
      <c r="E15" s="363" t="s">
        <v>464</v>
      </c>
      <c r="F15" s="846">
        <v>33.9</v>
      </c>
      <c r="G15" s="846">
        <v>32.700000000000003</v>
      </c>
      <c r="H15" s="846">
        <v>32.700000000000003</v>
      </c>
      <c r="I15" s="846">
        <v>33.4</v>
      </c>
      <c r="J15" s="846">
        <v>33</v>
      </c>
    </row>
    <row r="16" spans="2:10" ht="27" customHeight="1">
      <c r="B16" s="1251" t="s">
        <v>599</v>
      </c>
      <c r="C16" s="1251"/>
      <c r="D16" s="1252" t="s">
        <v>600</v>
      </c>
      <c r="E16" s="350" t="s">
        <v>463</v>
      </c>
      <c r="F16" s="846">
        <v>23.9</v>
      </c>
      <c r="G16" s="846">
        <v>24.1</v>
      </c>
      <c r="H16" s="846">
        <v>23.6</v>
      </c>
      <c r="I16" s="846">
        <v>23.9</v>
      </c>
      <c r="J16" s="846">
        <v>24</v>
      </c>
    </row>
    <row r="17" spans="2:10" ht="27" customHeight="1">
      <c r="B17" s="1251"/>
      <c r="C17" s="1251"/>
      <c r="D17" s="1252"/>
      <c r="E17" s="363" t="s">
        <v>464</v>
      </c>
      <c r="F17" s="846">
        <v>33.9</v>
      </c>
      <c r="G17" s="846">
        <v>32.9</v>
      </c>
      <c r="H17" s="846">
        <v>33.1</v>
      </c>
      <c r="I17" s="846">
        <v>33.6</v>
      </c>
      <c r="J17" s="846">
        <v>33.299999999999997</v>
      </c>
    </row>
    <row r="18" spans="2:10" ht="27" customHeight="1">
      <c r="B18" s="1251" t="s">
        <v>601</v>
      </c>
      <c r="C18" s="1251"/>
      <c r="D18" s="1251" t="s">
        <v>602</v>
      </c>
      <c r="E18" s="350" t="s">
        <v>463</v>
      </c>
      <c r="F18" s="846">
        <v>24.7</v>
      </c>
      <c r="G18" s="846">
        <v>23.6</v>
      </c>
      <c r="H18" s="846">
        <v>24.3</v>
      </c>
      <c r="I18" s="846">
        <v>24.4</v>
      </c>
      <c r="J18" s="846">
        <v>24.5</v>
      </c>
    </row>
    <row r="19" spans="2:10" ht="27" customHeight="1">
      <c r="B19" s="1251"/>
      <c r="C19" s="1251"/>
      <c r="D19" s="1251"/>
      <c r="E19" s="363" t="s">
        <v>464</v>
      </c>
      <c r="F19" s="846">
        <v>32.9</v>
      </c>
      <c r="G19" s="846">
        <v>31.9</v>
      </c>
      <c r="H19" s="846">
        <v>32.4</v>
      </c>
      <c r="I19" s="846">
        <v>33.1</v>
      </c>
      <c r="J19" s="846">
        <v>32.6</v>
      </c>
    </row>
    <row r="20" spans="2:10" ht="27" customHeight="1">
      <c r="B20" s="847" t="s">
        <v>396</v>
      </c>
      <c r="C20" s="847"/>
      <c r="D20" s="843"/>
      <c r="E20" s="363"/>
      <c r="F20" s="844"/>
      <c r="G20" s="844"/>
      <c r="H20" s="844"/>
      <c r="I20" s="844"/>
      <c r="J20" s="845"/>
    </row>
    <row r="21" spans="2:10" ht="27" customHeight="1">
      <c r="B21" s="1251" t="s">
        <v>603</v>
      </c>
      <c r="C21" s="1251"/>
      <c r="D21" s="1251" t="s">
        <v>604</v>
      </c>
      <c r="E21" s="350" t="s">
        <v>463</v>
      </c>
      <c r="F21" s="846">
        <v>24.8</v>
      </c>
      <c r="G21" s="846">
        <v>25.2</v>
      </c>
      <c r="H21" s="846">
        <v>24.5</v>
      </c>
      <c r="I21" s="846">
        <v>24.2</v>
      </c>
      <c r="J21" s="846">
        <v>24.3</v>
      </c>
    </row>
    <row r="22" spans="2:10" ht="27" customHeight="1">
      <c r="B22" s="1251"/>
      <c r="C22" s="1251"/>
      <c r="D22" s="1251"/>
      <c r="E22" s="363" t="s">
        <v>464</v>
      </c>
      <c r="F22" s="846">
        <v>33.700000000000003</v>
      </c>
      <c r="G22" s="846">
        <v>32.5</v>
      </c>
      <c r="H22" s="846">
        <v>33.4</v>
      </c>
      <c r="I22" s="846">
        <v>33.4</v>
      </c>
      <c r="J22" s="846">
        <v>33.200000000000003</v>
      </c>
    </row>
    <row r="23" spans="2:10" ht="27" customHeight="1">
      <c r="B23" s="847" t="s">
        <v>394</v>
      </c>
      <c r="C23" s="847"/>
      <c r="D23" s="843"/>
      <c r="E23" s="363"/>
      <c r="F23" s="844"/>
      <c r="G23" s="844"/>
      <c r="H23" s="844"/>
      <c r="I23" s="844"/>
      <c r="J23" s="845"/>
    </row>
    <row r="24" spans="2:10" ht="27" customHeight="1">
      <c r="B24" s="1251" t="s">
        <v>605</v>
      </c>
      <c r="C24" s="1251"/>
      <c r="D24" s="1251" t="s">
        <v>606</v>
      </c>
      <c r="E24" s="350" t="s">
        <v>463</v>
      </c>
      <c r="F24" s="846">
        <v>24.9</v>
      </c>
      <c r="G24" s="846">
        <v>25</v>
      </c>
      <c r="H24" s="846">
        <v>25.1</v>
      </c>
      <c r="I24" s="846">
        <v>25.5</v>
      </c>
      <c r="J24" s="846">
        <v>25.4</v>
      </c>
    </row>
    <row r="25" spans="2:10" ht="27" customHeight="1">
      <c r="B25" s="1251"/>
      <c r="C25" s="1251"/>
      <c r="D25" s="1251"/>
      <c r="E25" s="363" t="s">
        <v>464</v>
      </c>
      <c r="F25" s="846">
        <v>32</v>
      </c>
      <c r="G25" s="846">
        <v>31.9</v>
      </c>
      <c r="H25" s="846">
        <v>32.200000000000003</v>
      </c>
      <c r="I25" s="846">
        <v>32.700000000000003</v>
      </c>
      <c r="J25" s="846">
        <v>32.200000000000003</v>
      </c>
    </row>
    <row r="26" spans="2:10" ht="27" customHeight="1">
      <c r="B26" s="1251" t="s">
        <v>607</v>
      </c>
      <c r="C26" s="1251"/>
      <c r="D26" s="1251" t="s">
        <v>608</v>
      </c>
      <c r="E26" s="350" t="s">
        <v>463</v>
      </c>
      <c r="F26" s="846">
        <v>24.8</v>
      </c>
      <c r="G26" s="846">
        <v>25.1</v>
      </c>
      <c r="H26" s="846">
        <v>24.6</v>
      </c>
      <c r="I26" s="846">
        <v>24.7</v>
      </c>
      <c r="J26" s="846">
        <v>24.8</v>
      </c>
    </row>
    <row r="27" spans="2:10" ht="27" customHeight="1">
      <c r="B27" s="1251"/>
      <c r="C27" s="1251"/>
      <c r="D27" s="1251"/>
      <c r="E27" s="363" t="s">
        <v>464</v>
      </c>
      <c r="F27" s="846">
        <v>32.1</v>
      </c>
      <c r="G27" s="846">
        <v>32.1</v>
      </c>
      <c r="H27" s="846">
        <v>31.9</v>
      </c>
      <c r="I27" s="846">
        <v>32.4</v>
      </c>
      <c r="J27" s="846">
        <v>32.1</v>
      </c>
    </row>
    <row r="28" spans="2:10" ht="27" customHeight="1">
      <c r="B28" s="847" t="s">
        <v>399</v>
      </c>
      <c r="C28" s="847"/>
      <c r="D28" s="843"/>
      <c r="E28" s="363"/>
      <c r="F28" s="844"/>
      <c r="G28" s="844"/>
      <c r="H28" s="844"/>
      <c r="I28" s="844"/>
      <c r="J28" s="845"/>
    </row>
    <row r="29" spans="2:10" ht="27" customHeight="1">
      <c r="B29" s="1251" t="s">
        <v>609</v>
      </c>
      <c r="C29" s="1251"/>
      <c r="D29" s="1251" t="s">
        <v>610</v>
      </c>
      <c r="E29" s="350" t="s">
        <v>463</v>
      </c>
      <c r="F29" s="846" t="s">
        <v>38</v>
      </c>
      <c r="G29" s="846" t="s">
        <v>38</v>
      </c>
      <c r="H29" s="846" t="s">
        <v>38</v>
      </c>
      <c r="I29" s="846">
        <v>22.2</v>
      </c>
      <c r="J29" s="846">
        <v>22.6</v>
      </c>
    </row>
    <row r="30" spans="2:10" ht="27" customHeight="1">
      <c r="B30" s="1251"/>
      <c r="C30" s="1251"/>
      <c r="D30" s="1251"/>
      <c r="E30" s="363" t="s">
        <v>464</v>
      </c>
      <c r="F30" s="846" t="s">
        <v>38</v>
      </c>
      <c r="G30" s="846" t="s">
        <v>38</v>
      </c>
      <c r="H30" s="846" t="s">
        <v>38</v>
      </c>
      <c r="I30" s="846">
        <v>32.6</v>
      </c>
      <c r="J30" s="846">
        <v>32</v>
      </c>
    </row>
    <row r="31" spans="2:10" ht="27" customHeight="1">
      <c r="B31" s="1251" t="s">
        <v>611</v>
      </c>
      <c r="C31" s="1251"/>
      <c r="D31" s="1251" t="s">
        <v>612</v>
      </c>
      <c r="E31" s="350" t="s">
        <v>463</v>
      </c>
      <c r="F31" s="846">
        <v>24.8</v>
      </c>
      <c r="G31" s="846">
        <v>24.3</v>
      </c>
      <c r="H31" s="846">
        <v>24.4</v>
      </c>
      <c r="I31" s="846">
        <v>24.5</v>
      </c>
      <c r="J31" s="846">
        <v>24.3</v>
      </c>
    </row>
    <row r="32" spans="2:10" ht="27" customHeight="1">
      <c r="B32" s="1251"/>
      <c r="C32" s="1251"/>
      <c r="D32" s="1251"/>
      <c r="E32" s="363" t="s">
        <v>464</v>
      </c>
      <c r="F32" s="846">
        <v>33.200000000000003</v>
      </c>
      <c r="G32" s="846">
        <v>32.1</v>
      </c>
      <c r="H32" s="846">
        <v>32.9</v>
      </c>
      <c r="I32" s="846">
        <v>32.799999999999997</v>
      </c>
      <c r="J32" s="846">
        <v>32.200000000000003</v>
      </c>
    </row>
    <row r="33" spans="2:10" ht="27" customHeight="1">
      <c r="B33" s="1251" t="s">
        <v>613</v>
      </c>
      <c r="C33" s="1251"/>
      <c r="D33" s="1251" t="s">
        <v>614</v>
      </c>
      <c r="E33" s="350" t="s">
        <v>463</v>
      </c>
      <c r="F33" s="846">
        <v>24.8</v>
      </c>
      <c r="G33" s="846">
        <v>24.3</v>
      </c>
      <c r="H33" s="846">
        <v>24.6</v>
      </c>
      <c r="I33" s="846">
        <v>24.4</v>
      </c>
      <c r="J33" s="846">
        <v>24.6</v>
      </c>
    </row>
    <row r="34" spans="2:10" ht="27" customHeight="1">
      <c r="B34" s="1251"/>
      <c r="C34" s="1251"/>
      <c r="D34" s="1251"/>
      <c r="E34" s="363" t="s">
        <v>464</v>
      </c>
      <c r="F34" s="846">
        <v>31.6</v>
      </c>
      <c r="G34" s="846">
        <v>30.7</v>
      </c>
      <c r="H34" s="846">
        <v>31.2</v>
      </c>
      <c r="I34" s="846">
        <v>31.2</v>
      </c>
      <c r="J34" s="846">
        <v>31</v>
      </c>
    </row>
    <row r="35" spans="2:10" ht="27" customHeight="1">
      <c r="B35" s="1251" t="s">
        <v>615</v>
      </c>
      <c r="C35" s="1251"/>
      <c r="D35" s="1251" t="s">
        <v>616</v>
      </c>
      <c r="E35" s="350" t="s">
        <v>463</v>
      </c>
      <c r="F35" s="846" t="s">
        <v>617</v>
      </c>
      <c r="G35" s="846" t="s">
        <v>617</v>
      </c>
      <c r="H35" s="846" t="s">
        <v>617</v>
      </c>
      <c r="I35" s="846">
        <v>20.6</v>
      </c>
      <c r="J35" s="846">
        <v>20.9</v>
      </c>
    </row>
    <row r="36" spans="2:10" ht="27" customHeight="1">
      <c r="B36" s="1251"/>
      <c r="C36" s="1251"/>
      <c r="D36" s="1251"/>
      <c r="E36" s="363" t="s">
        <v>464</v>
      </c>
      <c r="F36" s="846" t="s">
        <v>617</v>
      </c>
      <c r="G36" s="846" t="s">
        <v>617</v>
      </c>
      <c r="H36" s="846" t="s">
        <v>617</v>
      </c>
      <c r="I36" s="846">
        <v>30.3</v>
      </c>
      <c r="J36" s="846">
        <v>30.1</v>
      </c>
    </row>
    <row r="37" spans="2:10" ht="27" customHeight="1">
      <c r="B37" s="1253" t="s">
        <v>618</v>
      </c>
      <c r="C37" s="1253"/>
      <c r="D37" s="1253" t="s">
        <v>619</v>
      </c>
      <c r="E37" s="986" t="s">
        <v>463</v>
      </c>
      <c r="F37" s="846">
        <v>25.1</v>
      </c>
      <c r="G37" s="846">
        <v>24.6</v>
      </c>
      <c r="H37" s="846">
        <v>24.7</v>
      </c>
      <c r="I37" s="846">
        <v>24.5</v>
      </c>
      <c r="J37" s="846">
        <v>24.9</v>
      </c>
    </row>
    <row r="38" spans="2:10" ht="27" customHeight="1" thickBot="1">
      <c r="B38" s="1254"/>
      <c r="C38" s="1254"/>
      <c r="D38" s="1254"/>
      <c r="E38" s="976" t="s">
        <v>464</v>
      </c>
      <c r="F38" s="850">
        <v>32.200000000000003</v>
      </c>
      <c r="G38" s="850">
        <v>30.7</v>
      </c>
      <c r="H38" s="850">
        <v>31.8</v>
      </c>
      <c r="I38" s="850">
        <v>31.7</v>
      </c>
      <c r="J38" s="850">
        <v>31.4</v>
      </c>
    </row>
    <row r="39" spans="2:10">
      <c r="B39" s="322"/>
      <c r="C39" s="322"/>
      <c r="D39" s="322"/>
    </row>
    <row r="41" spans="2:10">
      <c r="B41" s="523"/>
      <c r="C41" s="523"/>
      <c r="D41" s="523"/>
    </row>
    <row r="42" spans="2:10">
      <c r="B42" s="322"/>
      <c r="C42" s="322"/>
      <c r="D42" s="322"/>
    </row>
  </sheetData>
  <mergeCells count="29">
    <mergeCell ref="B33:C34"/>
    <mergeCell ref="D33:D34"/>
    <mergeCell ref="B35:C36"/>
    <mergeCell ref="D35:D36"/>
    <mergeCell ref="B37:C38"/>
    <mergeCell ref="D37:D38"/>
    <mergeCell ref="B31:C32"/>
    <mergeCell ref="D31:D32"/>
    <mergeCell ref="B29:C30"/>
    <mergeCell ref="D29:D30"/>
    <mergeCell ref="B18:C19"/>
    <mergeCell ref="D18:D19"/>
    <mergeCell ref="B21:C22"/>
    <mergeCell ref="D21:D22"/>
    <mergeCell ref="B24:C25"/>
    <mergeCell ref="D24:D25"/>
    <mergeCell ref="B26:C27"/>
    <mergeCell ref="D26:D27"/>
    <mergeCell ref="B11:C12"/>
    <mergeCell ref="D11:D12"/>
    <mergeCell ref="B16:C17"/>
    <mergeCell ref="D16:D17"/>
    <mergeCell ref="B5:C5"/>
    <mergeCell ref="B7:C8"/>
    <mergeCell ref="D7:D8"/>
    <mergeCell ref="B9:C10"/>
    <mergeCell ref="D9:D10"/>
    <mergeCell ref="B14:C15"/>
    <mergeCell ref="D14:D15"/>
  </mergeCells>
  <printOptions horizontalCentered="1"/>
  <pageMargins left="0.55118110236220474" right="0.55118110236220474" top="0.55118110236220474" bottom="0.55118110236220474" header="0.55118110236220474" footer="0.55118110236220474"/>
  <pageSetup paperSize="9" scale="6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26C1-015B-49E7-9E50-F50DD545B0FC}">
  <sheetPr>
    <pageSetUpPr fitToPage="1"/>
  </sheetPr>
  <dimension ref="A1:K37"/>
  <sheetViews>
    <sheetView view="pageBreakPreview" zoomScale="70" zoomScaleNormal="100" zoomScaleSheetLayoutView="70" workbookViewId="0">
      <selection activeCell="B2" sqref="B2:B3"/>
    </sheetView>
  </sheetViews>
  <sheetFormatPr defaultColWidth="8.73046875" defaultRowHeight="14.25"/>
  <cols>
    <col min="1" max="1" width="1.19921875" style="820" customWidth="1"/>
    <col min="2" max="2" width="12.33203125" style="820" customWidth="1"/>
    <col min="3" max="3" width="15.53125" style="820" customWidth="1"/>
    <col min="4" max="4" width="15" style="820" customWidth="1"/>
    <col min="5" max="5" width="16.265625" style="820" customWidth="1"/>
    <col min="6" max="9" width="10.73046875" style="820" customWidth="1"/>
    <col min="10" max="10" width="12.265625" style="820" customWidth="1"/>
    <col min="11" max="11" width="3" style="820" customWidth="1"/>
    <col min="12" max="16384" width="8.73046875" style="820"/>
  </cols>
  <sheetData>
    <row r="1" spans="1:11">
      <c r="A1" s="143"/>
      <c r="B1" s="143"/>
      <c r="C1" s="143"/>
      <c r="D1" s="143"/>
      <c r="E1" s="143"/>
      <c r="F1" s="848"/>
      <c r="G1" s="848"/>
      <c r="H1" s="848"/>
      <c r="I1" s="848"/>
      <c r="J1" s="848"/>
      <c r="K1" s="143"/>
    </row>
    <row r="2" spans="1:11" ht="15.4">
      <c r="A2" s="143"/>
      <c r="B2" s="216" t="s">
        <v>1049</v>
      </c>
      <c r="C2" s="521" t="s">
        <v>589</v>
      </c>
      <c r="D2" s="521"/>
      <c r="E2" s="521"/>
      <c r="F2" s="521"/>
      <c r="G2" s="521"/>
      <c r="H2" s="521"/>
      <c r="I2" s="521"/>
      <c r="J2" s="521"/>
      <c r="K2" s="143"/>
    </row>
    <row r="3" spans="1:11" ht="15">
      <c r="A3" s="143"/>
      <c r="B3" s="522" t="s">
        <v>1050</v>
      </c>
      <c r="C3" s="484" t="s">
        <v>590</v>
      </c>
      <c r="D3" s="484"/>
      <c r="E3" s="484"/>
      <c r="F3" s="484"/>
      <c r="G3" s="484"/>
      <c r="H3" s="484"/>
      <c r="I3" s="484"/>
      <c r="J3" s="484"/>
      <c r="K3" s="143"/>
    </row>
    <row r="4" spans="1:11" ht="14.65" thickBot="1">
      <c r="A4" s="143"/>
      <c r="B4" s="143"/>
      <c r="C4" s="143"/>
      <c r="D4" s="143"/>
      <c r="E4" s="143"/>
      <c r="F4" s="819"/>
      <c r="G4" s="819"/>
      <c r="H4" s="819"/>
      <c r="I4" s="819"/>
      <c r="J4" s="819"/>
      <c r="K4" s="143"/>
    </row>
    <row r="5" spans="1:11" s="143" customFormat="1" ht="133.5" customHeight="1" thickBot="1">
      <c r="B5" s="1250" t="s">
        <v>458</v>
      </c>
      <c r="C5" s="1250"/>
      <c r="D5" s="866" t="s">
        <v>459</v>
      </c>
      <c r="E5" s="866" t="s">
        <v>460</v>
      </c>
      <c r="F5" s="987">
        <v>2016</v>
      </c>
      <c r="G5" s="987">
        <v>2017</v>
      </c>
      <c r="H5" s="987">
        <v>2018</v>
      </c>
      <c r="I5" s="987">
        <v>2019</v>
      </c>
      <c r="J5" s="988">
        <v>2020</v>
      </c>
    </row>
    <row r="6" spans="1:11" s="143" customFormat="1" ht="27" customHeight="1">
      <c r="B6" s="847" t="s">
        <v>399</v>
      </c>
      <c r="C6" s="847"/>
      <c r="D6" s="843"/>
      <c r="E6" s="363"/>
      <c r="F6" s="844"/>
      <c r="G6" s="844"/>
      <c r="H6" s="844"/>
      <c r="I6" s="844"/>
      <c r="J6" s="845"/>
    </row>
    <row r="7" spans="1:11" s="143" customFormat="1" ht="27" customHeight="1">
      <c r="B7" s="1251" t="s">
        <v>620</v>
      </c>
      <c r="C7" s="1251"/>
      <c r="D7" s="1251" t="s">
        <v>621</v>
      </c>
      <c r="E7" s="350" t="s">
        <v>463</v>
      </c>
      <c r="F7" s="846">
        <v>23.8</v>
      </c>
      <c r="G7" s="846">
        <v>23.9</v>
      </c>
      <c r="H7" s="846">
        <v>23.7</v>
      </c>
      <c r="I7" s="846">
        <v>23.7</v>
      </c>
      <c r="J7" s="846">
        <v>23.8</v>
      </c>
    </row>
    <row r="8" spans="1:11" s="143" customFormat="1" ht="27" customHeight="1">
      <c r="B8" s="1251"/>
      <c r="C8" s="1251"/>
      <c r="D8" s="1251"/>
      <c r="E8" s="363" t="s">
        <v>464</v>
      </c>
      <c r="F8" s="846">
        <v>31.8</v>
      </c>
      <c r="G8" s="846">
        <v>31.5</v>
      </c>
      <c r="H8" s="846">
        <v>31.8</v>
      </c>
      <c r="I8" s="846">
        <v>32.1</v>
      </c>
      <c r="J8" s="846">
        <v>31.8</v>
      </c>
    </row>
    <row r="9" spans="1:11" ht="27" customHeight="1">
      <c r="A9" s="143"/>
      <c r="B9" s="847" t="s">
        <v>400</v>
      </c>
      <c r="C9" s="847"/>
      <c r="D9" s="843"/>
      <c r="E9" s="363"/>
      <c r="F9" s="844"/>
      <c r="G9" s="844"/>
      <c r="H9" s="844"/>
      <c r="I9" s="844"/>
      <c r="J9" s="845"/>
      <c r="K9" s="143"/>
    </row>
    <row r="10" spans="1:11" ht="27" customHeight="1">
      <c r="A10" s="143"/>
      <c r="B10" s="1251" t="s">
        <v>622</v>
      </c>
      <c r="C10" s="1251"/>
      <c r="D10" s="1251" t="s">
        <v>623</v>
      </c>
      <c r="E10" s="350" t="s">
        <v>463</v>
      </c>
      <c r="F10" s="846">
        <v>24.2</v>
      </c>
      <c r="G10" s="846">
        <v>23.8</v>
      </c>
      <c r="H10" s="846">
        <v>23.8</v>
      </c>
      <c r="I10" s="846">
        <v>24</v>
      </c>
      <c r="J10" s="846">
        <v>24.2</v>
      </c>
      <c r="K10" s="143"/>
    </row>
    <row r="11" spans="1:11" ht="27" customHeight="1">
      <c r="A11" s="143"/>
      <c r="B11" s="1251"/>
      <c r="C11" s="1251"/>
      <c r="D11" s="1251"/>
      <c r="E11" s="363" t="s">
        <v>464</v>
      </c>
      <c r="F11" s="846">
        <v>31.9</v>
      </c>
      <c r="G11" s="846">
        <v>31.7</v>
      </c>
      <c r="H11" s="846">
        <v>31.7</v>
      </c>
      <c r="I11" s="846">
        <v>32</v>
      </c>
      <c r="J11" s="846">
        <v>31.8</v>
      </c>
      <c r="K11" s="143"/>
    </row>
    <row r="12" spans="1:11" ht="27" customHeight="1">
      <c r="A12" s="143"/>
      <c r="B12" s="1251" t="s">
        <v>624</v>
      </c>
      <c r="C12" s="1251"/>
      <c r="D12" s="1251" t="s">
        <v>625</v>
      </c>
      <c r="E12" s="350" t="s">
        <v>463</v>
      </c>
      <c r="F12" s="846" t="s">
        <v>38</v>
      </c>
      <c r="G12" s="846" t="s">
        <v>38</v>
      </c>
      <c r="H12" s="846" t="s">
        <v>38</v>
      </c>
      <c r="I12" s="846">
        <v>24.2</v>
      </c>
      <c r="J12" s="846">
        <v>24.3</v>
      </c>
      <c r="K12" s="143"/>
    </row>
    <row r="13" spans="1:11" ht="27" customHeight="1">
      <c r="A13" s="143"/>
      <c r="B13" s="1251"/>
      <c r="C13" s="1251"/>
      <c r="D13" s="1251"/>
      <c r="E13" s="363" t="s">
        <v>464</v>
      </c>
      <c r="F13" s="846" t="s">
        <v>38</v>
      </c>
      <c r="G13" s="846" t="s">
        <v>38</v>
      </c>
      <c r="H13" s="846" t="s">
        <v>38</v>
      </c>
      <c r="I13" s="846">
        <v>33.4</v>
      </c>
      <c r="J13" s="846">
        <v>32.9</v>
      </c>
      <c r="K13" s="143"/>
    </row>
    <row r="14" spans="1:11" ht="27" customHeight="1">
      <c r="A14" s="143"/>
      <c r="B14" s="1251" t="s">
        <v>626</v>
      </c>
      <c r="C14" s="1251"/>
      <c r="D14" s="1251" t="s">
        <v>627</v>
      </c>
      <c r="E14" s="350" t="s">
        <v>463</v>
      </c>
      <c r="F14" s="846">
        <v>24</v>
      </c>
      <c r="G14" s="846">
        <v>23.8</v>
      </c>
      <c r="H14" s="846">
        <v>23.8</v>
      </c>
      <c r="I14" s="846">
        <v>24.1</v>
      </c>
      <c r="J14" s="846">
        <v>24</v>
      </c>
      <c r="K14" s="143"/>
    </row>
    <row r="15" spans="1:11" ht="27" customHeight="1">
      <c r="A15" s="143"/>
      <c r="B15" s="1251"/>
      <c r="C15" s="1251"/>
      <c r="D15" s="1251"/>
      <c r="E15" s="363" t="s">
        <v>464</v>
      </c>
      <c r="F15" s="846">
        <v>32.5</v>
      </c>
      <c r="G15" s="846">
        <v>32.299999999999997</v>
      </c>
      <c r="H15" s="846">
        <v>32.299999999999997</v>
      </c>
      <c r="I15" s="846">
        <v>32.5</v>
      </c>
      <c r="J15" s="846">
        <v>32</v>
      </c>
      <c r="K15" s="143"/>
    </row>
    <row r="16" spans="1:11" ht="27" customHeight="1">
      <c r="A16" s="143"/>
      <c r="B16" s="1251" t="s">
        <v>628</v>
      </c>
      <c r="C16" s="1251"/>
      <c r="D16" s="1251" t="s">
        <v>629</v>
      </c>
      <c r="E16" s="350" t="s">
        <v>463</v>
      </c>
      <c r="F16" s="846" t="s">
        <v>617</v>
      </c>
      <c r="G16" s="846" t="s">
        <v>617</v>
      </c>
      <c r="H16" s="846" t="s">
        <v>617</v>
      </c>
      <c r="I16" s="846">
        <v>23.7</v>
      </c>
      <c r="J16" s="846">
        <v>23.8</v>
      </c>
      <c r="K16" s="143"/>
    </row>
    <row r="17" spans="1:11" ht="27" customHeight="1">
      <c r="A17" s="143"/>
      <c r="B17" s="1251"/>
      <c r="C17" s="1251"/>
      <c r="D17" s="1251"/>
      <c r="E17" s="363" t="s">
        <v>464</v>
      </c>
      <c r="F17" s="846" t="s">
        <v>617</v>
      </c>
      <c r="G17" s="846" t="s">
        <v>617</v>
      </c>
      <c r="H17" s="846" t="s">
        <v>617</v>
      </c>
      <c r="I17" s="846">
        <v>33.299999999999997</v>
      </c>
      <c r="J17" s="846">
        <v>32.9</v>
      </c>
      <c r="K17" s="143"/>
    </row>
    <row r="18" spans="1:11" ht="27" customHeight="1">
      <c r="A18" s="143"/>
      <c r="B18" s="1251" t="s">
        <v>630</v>
      </c>
      <c r="C18" s="1251"/>
      <c r="D18" s="1251" t="s">
        <v>631</v>
      </c>
      <c r="E18" s="350" t="s">
        <v>463</v>
      </c>
      <c r="F18" s="846">
        <v>24.7</v>
      </c>
      <c r="G18" s="846">
        <v>24.2</v>
      </c>
      <c r="H18" s="846">
        <v>23.9</v>
      </c>
      <c r="I18" s="846">
        <v>24</v>
      </c>
      <c r="J18" s="846">
        <v>24.3</v>
      </c>
      <c r="K18" s="143"/>
    </row>
    <row r="19" spans="1:11" ht="27" customHeight="1">
      <c r="A19" s="143"/>
      <c r="B19" s="1251"/>
      <c r="C19" s="1251"/>
      <c r="D19" s="1251"/>
      <c r="E19" s="363" t="s">
        <v>464</v>
      </c>
      <c r="F19" s="846">
        <v>31.7</v>
      </c>
      <c r="G19" s="846">
        <v>31.3</v>
      </c>
      <c r="H19" s="846">
        <v>31.4</v>
      </c>
      <c r="I19" s="846">
        <v>31.7</v>
      </c>
      <c r="J19" s="846">
        <v>31.6</v>
      </c>
      <c r="K19" s="143"/>
    </row>
    <row r="20" spans="1:11" ht="27" customHeight="1">
      <c r="A20" s="143"/>
      <c r="B20" s="1251" t="s">
        <v>632</v>
      </c>
      <c r="C20" s="1251"/>
      <c r="D20" s="1251" t="s">
        <v>633</v>
      </c>
      <c r="E20" s="350" t="s">
        <v>463</v>
      </c>
      <c r="F20" s="846">
        <v>24.1</v>
      </c>
      <c r="G20" s="846">
        <v>23.6</v>
      </c>
      <c r="H20" s="846">
        <v>23.5</v>
      </c>
      <c r="I20" s="846">
        <v>23.7</v>
      </c>
      <c r="J20" s="846">
        <v>23.8</v>
      </c>
      <c r="K20" s="143"/>
    </row>
    <row r="21" spans="1:11" ht="27" customHeight="1">
      <c r="A21" s="143"/>
      <c r="B21" s="1251"/>
      <c r="C21" s="1251"/>
      <c r="D21" s="1251"/>
      <c r="E21" s="363" t="s">
        <v>464</v>
      </c>
      <c r="F21" s="846">
        <v>32.6</v>
      </c>
      <c r="G21" s="846">
        <v>32.299999999999997</v>
      </c>
      <c r="H21" s="846">
        <v>32.4</v>
      </c>
      <c r="I21" s="846">
        <v>32.6</v>
      </c>
      <c r="J21" s="846">
        <v>32.299999999999997</v>
      </c>
      <c r="K21" s="143"/>
    </row>
    <row r="22" spans="1:11" ht="27" customHeight="1">
      <c r="A22" s="143"/>
      <c r="B22" s="1251" t="s">
        <v>634</v>
      </c>
      <c r="C22" s="1251"/>
      <c r="D22" s="1251" t="s">
        <v>631</v>
      </c>
      <c r="E22" s="350" t="s">
        <v>463</v>
      </c>
      <c r="F22" s="846" t="s">
        <v>38</v>
      </c>
      <c r="G22" s="846" t="s">
        <v>38</v>
      </c>
      <c r="H22" s="846" t="s">
        <v>38</v>
      </c>
      <c r="I22" s="846">
        <v>23.3</v>
      </c>
      <c r="J22" s="846">
        <v>23.5</v>
      </c>
      <c r="K22" s="143"/>
    </row>
    <row r="23" spans="1:11" ht="27" customHeight="1">
      <c r="A23" s="143"/>
      <c r="B23" s="1251"/>
      <c r="C23" s="1251"/>
      <c r="D23" s="1251"/>
      <c r="E23" s="363" t="s">
        <v>464</v>
      </c>
      <c r="F23" s="846" t="s">
        <v>38</v>
      </c>
      <c r="G23" s="846" t="s">
        <v>38</v>
      </c>
      <c r="H23" s="846" t="s">
        <v>38</v>
      </c>
      <c r="I23" s="846">
        <v>33.5</v>
      </c>
      <c r="J23" s="846">
        <v>32.9</v>
      </c>
      <c r="K23" s="143"/>
    </row>
    <row r="24" spans="1:11" ht="27" customHeight="1">
      <c r="A24" s="143"/>
      <c r="B24" s="1251" t="s">
        <v>635</v>
      </c>
      <c r="C24" s="1251"/>
      <c r="D24" s="1251" t="s">
        <v>636</v>
      </c>
      <c r="E24" s="350" t="s">
        <v>463</v>
      </c>
      <c r="F24" s="846">
        <v>23.6</v>
      </c>
      <c r="G24" s="846">
        <v>23.4</v>
      </c>
      <c r="H24" s="846">
        <v>23.2</v>
      </c>
      <c r="I24" s="846">
        <v>23.4</v>
      </c>
      <c r="J24" s="846">
        <v>23.6</v>
      </c>
      <c r="K24" s="143"/>
    </row>
    <row r="25" spans="1:11" ht="27" customHeight="1">
      <c r="A25" s="143"/>
      <c r="B25" s="1251"/>
      <c r="C25" s="1251"/>
      <c r="D25" s="1251"/>
      <c r="E25" s="363" t="s">
        <v>464</v>
      </c>
      <c r="F25" s="846">
        <v>32.9</v>
      </c>
      <c r="G25" s="846">
        <v>32.700000000000003</v>
      </c>
      <c r="H25" s="846">
        <v>32.700000000000003</v>
      </c>
      <c r="I25" s="846">
        <v>33.200000000000003</v>
      </c>
      <c r="J25" s="846">
        <v>32.4</v>
      </c>
      <c r="K25" s="143"/>
    </row>
    <row r="26" spans="1:11" ht="27" customHeight="1">
      <c r="A26" s="143"/>
      <c r="B26" s="847" t="s">
        <v>397</v>
      </c>
      <c r="C26" s="847"/>
      <c r="D26" s="843"/>
      <c r="E26" s="363"/>
      <c r="F26" s="844"/>
      <c r="G26" s="844"/>
      <c r="H26" s="844"/>
      <c r="I26" s="844"/>
      <c r="J26" s="845"/>
      <c r="K26" s="143"/>
    </row>
    <row r="27" spans="1:11" ht="27" customHeight="1">
      <c r="A27" s="143"/>
      <c r="B27" s="1251" t="s">
        <v>637</v>
      </c>
      <c r="C27" s="1251"/>
      <c r="D27" s="1251" t="s">
        <v>638</v>
      </c>
      <c r="E27" s="350" t="s">
        <v>463</v>
      </c>
      <c r="F27" s="846">
        <v>24.7</v>
      </c>
      <c r="G27" s="846">
        <v>23.4</v>
      </c>
      <c r="H27" s="846">
        <v>24.6</v>
      </c>
      <c r="I27" s="846">
        <v>24.8</v>
      </c>
      <c r="J27" s="846">
        <v>24.8</v>
      </c>
      <c r="K27" s="143"/>
    </row>
    <row r="28" spans="1:11" ht="27" customHeight="1">
      <c r="A28" s="143"/>
      <c r="B28" s="1251"/>
      <c r="C28" s="1251"/>
      <c r="D28" s="1251"/>
      <c r="E28" s="363" t="s">
        <v>464</v>
      </c>
      <c r="F28" s="846">
        <v>32.5</v>
      </c>
      <c r="G28" s="846">
        <v>32</v>
      </c>
      <c r="H28" s="846">
        <v>32.4</v>
      </c>
      <c r="I28" s="846">
        <v>32.9</v>
      </c>
      <c r="J28" s="846">
        <v>32.5</v>
      </c>
      <c r="K28" s="143"/>
    </row>
    <row r="29" spans="1:11" ht="27" customHeight="1">
      <c r="A29" s="143"/>
      <c r="B29" s="1251" t="s">
        <v>639</v>
      </c>
      <c r="C29" s="1251"/>
      <c r="D29" s="1251" t="s">
        <v>640</v>
      </c>
      <c r="E29" s="350" t="s">
        <v>463</v>
      </c>
      <c r="F29" s="846">
        <v>25.8</v>
      </c>
      <c r="G29" s="846">
        <v>25.3</v>
      </c>
      <c r="H29" s="846">
        <v>25.2</v>
      </c>
      <c r="I29" s="846">
        <v>25.5</v>
      </c>
      <c r="J29" s="846">
        <v>25.5</v>
      </c>
      <c r="K29" s="143"/>
    </row>
    <row r="30" spans="1:11" ht="27" customHeight="1">
      <c r="A30" s="143"/>
      <c r="B30" s="1251"/>
      <c r="C30" s="1251"/>
      <c r="D30" s="1251"/>
      <c r="E30" s="363" t="s">
        <v>464</v>
      </c>
      <c r="F30" s="846">
        <v>33.6</v>
      </c>
      <c r="G30" s="846">
        <v>32.799999999999997</v>
      </c>
      <c r="H30" s="846">
        <v>33</v>
      </c>
      <c r="I30" s="846">
        <v>33.5</v>
      </c>
      <c r="J30" s="846">
        <v>33.299999999999997</v>
      </c>
      <c r="K30" s="143"/>
    </row>
    <row r="31" spans="1:11" ht="27" customHeight="1">
      <c r="A31" s="143"/>
      <c r="B31" s="1251" t="s">
        <v>641</v>
      </c>
      <c r="C31" s="1251"/>
      <c r="D31" s="1251" t="s">
        <v>640</v>
      </c>
      <c r="E31" s="350" t="s">
        <v>463</v>
      </c>
      <c r="F31" s="846">
        <v>25.1</v>
      </c>
      <c r="G31" s="846">
        <v>24.8</v>
      </c>
      <c r="H31" s="846">
        <v>24.5</v>
      </c>
      <c r="I31" s="846">
        <v>24.9</v>
      </c>
      <c r="J31" s="846">
        <v>25.5</v>
      </c>
      <c r="K31" s="143"/>
    </row>
    <row r="32" spans="1:11" ht="27" customHeight="1">
      <c r="A32" s="143"/>
      <c r="B32" s="1251"/>
      <c r="C32" s="1251"/>
      <c r="D32" s="1251"/>
      <c r="E32" s="363" t="s">
        <v>464</v>
      </c>
      <c r="F32" s="846">
        <v>33.700000000000003</v>
      </c>
      <c r="G32" s="846">
        <v>32.700000000000003</v>
      </c>
      <c r="H32" s="846">
        <v>32.799999999999997</v>
      </c>
      <c r="I32" s="846">
        <v>33.6</v>
      </c>
      <c r="J32" s="846">
        <v>33.5</v>
      </c>
      <c r="K32" s="143"/>
    </row>
    <row r="33" spans="1:11" ht="27" customHeight="1">
      <c r="A33" s="143"/>
      <c r="B33" s="847" t="s">
        <v>398</v>
      </c>
      <c r="C33" s="847"/>
      <c r="D33" s="843"/>
      <c r="E33" s="363"/>
      <c r="F33" s="844"/>
      <c r="G33" s="844"/>
      <c r="H33" s="844"/>
      <c r="I33" s="844"/>
      <c r="J33" s="845"/>
      <c r="K33" s="143"/>
    </row>
    <row r="34" spans="1:11" ht="27" customHeight="1">
      <c r="A34" s="143"/>
      <c r="B34" s="1251" t="s">
        <v>642</v>
      </c>
      <c r="C34" s="1251"/>
      <c r="D34" s="1251" t="s">
        <v>643</v>
      </c>
      <c r="E34" s="350" t="s">
        <v>463</v>
      </c>
      <c r="F34" s="846" t="s">
        <v>38</v>
      </c>
      <c r="G34" s="846" t="s">
        <v>38</v>
      </c>
      <c r="H34" s="846" t="s">
        <v>38</v>
      </c>
      <c r="I34" s="846">
        <v>23.9</v>
      </c>
      <c r="J34" s="846">
        <v>24.1</v>
      </c>
      <c r="K34" s="143"/>
    </row>
    <row r="35" spans="1:11" ht="27" customHeight="1">
      <c r="A35" s="143"/>
      <c r="B35" s="1251"/>
      <c r="C35" s="1251"/>
      <c r="D35" s="1251"/>
      <c r="E35" s="363" t="s">
        <v>464</v>
      </c>
      <c r="F35" s="846" t="s">
        <v>38</v>
      </c>
      <c r="G35" s="846" t="s">
        <v>38</v>
      </c>
      <c r="H35" s="846" t="s">
        <v>38</v>
      </c>
      <c r="I35" s="846">
        <v>31.4</v>
      </c>
      <c r="J35" s="846">
        <v>31.3</v>
      </c>
      <c r="K35" s="143"/>
    </row>
    <row r="36" spans="1:11" ht="27" customHeight="1">
      <c r="A36" s="143"/>
      <c r="B36" s="1253" t="s">
        <v>644</v>
      </c>
      <c r="C36" s="1253"/>
      <c r="D36" s="1253" t="s">
        <v>645</v>
      </c>
      <c r="E36" s="986" t="s">
        <v>463</v>
      </c>
      <c r="F36" s="846">
        <v>24.9</v>
      </c>
      <c r="G36" s="846">
        <v>24.5</v>
      </c>
      <c r="H36" s="846">
        <v>24.6</v>
      </c>
      <c r="I36" s="846">
        <v>24.8</v>
      </c>
      <c r="J36" s="846">
        <v>24.9</v>
      </c>
      <c r="K36" s="143"/>
    </row>
    <row r="37" spans="1:11" ht="27" customHeight="1" thickBot="1">
      <c r="A37" s="143"/>
      <c r="B37" s="1254"/>
      <c r="C37" s="1254"/>
      <c r="D37" s="1254"/>
      <c r="E37" s="976" t="s">
        <v>464</v>
      </c>
      <c r="F37" s="850">
        <v>31.9</v>
      </c>
      <c r="G37" s="850">
        <v>31.4</v>
      </c>
      <c r="H37" s="850">
        <v>31.5</v>
      </c>
      <c r="I37" s="850">
        <v>31.9</v>
      </c>
      <c r="J37" s="850">
        <v>31.5</v>
      </c>
      <c r="K37" s="143"/>
    </row>
  </sheetData>
  <mergeCells count="29">
    <mergeCell ref="B34:C35"/>
    <mergeCell ref="D34:D35"/>
    <mergeCell ref="B36:C37"/>
    <mergeCell ref="D36:D37"/>
    <mergeCell ref="B29:C30"/>
    <mergeCell ref="D29:D30"/>
    <mergeCell ref="B31:C32"/>
    <mergeCell ref="D31:D32"/>
    <mergeCell ref="B27:C28"/>
    <mergeCell ref="D27:D28"/>
    <mergeCell ref="B18:C19"/>
    <mergeCell ref="D18:D19"/>
    <mergeCell ref="B24:C25"/>
    <mergeCell ref="D24:D25"/>
    <mergeCell ref="B20:C21"/>
    <mergeCell ref="D20:D21"/>
    <mergeCell ref="B22:C23"/>
    <mergeCell ref="D22:D23"/>
    <mergeCell ref="B16:C17"/>
    <mergeCell ref="D16:D17"/>
    <mergeCell ref="B10:C11"/>
    <mergeCell ref="D10:D11"/>
    <mergeCell ref="B12:C13"/>
    <mergeCell ref="D12:D13"/>
    <mergeCell ref="B5:C5"/>
    <mergeCell ref="B7:C8"/>
    <mergeCell ref="D7:D8"/>
    <mergeCell ref="B14:C15"/>
    <mergeCell ref="D14:D15"/>
  </mergeCells>
  <pageMargins left="0.55118110236220474" right="0.55118110236220474" top="0.55118110236220474" bottom="0.55118110236220474" header="0.55118110236220474" footer="0.55118110236220474"/>
  <pageSetup paperSize="9" scale="71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6F05-B90D-4AD0-A9D9-E2A8F441164C}">
  <sheetPr>
    <pageSetUpPr fitToPage="1"/>
  </sheetPr>
  <dimension ref="A1:K17"/>
  <sheetViews>
    <sheetView view="pageBreakPreview" zoomScale="70" zoomScaleNormal="100" zoomScaleSheetLayoutView="70" workbookViewId="0">
      <selection activeCell="B2" sqref="B2:B3"/>
    </sheetView>
  </sheetViews>
  <sheetFormatPr defaultColWidth="8.73046875" defaultRowHeight="14.25"/>
  <cols>
    <col min="1" max="1" width="1.19921875" style="820" customWidth="1"/>
    <col min="2" max="2" width="12.33203125" style="820" customWidth="1"/>
    <col min="3" max="3" width="15.53125" style="820" customWidth="1"/>
    <col min="4" max="4" width="15" style="820" customWidth="1"/>
    <col min="5" max="5" width="16.265625" style="820" customWidth="1"/>
    <col min="6" max="9" width="10.73046875" style="820" customWidth="1"/>
    <col min="10" max="10" width="12.265625" style="820" customWidth="1"/>
    <col min="11" max="11" width="3" style="820" customWidth="1"/>
    <col min="12" max="16384" width="8.73046875" style="820"/>
  </cols>
  <sheetData>
    <row r="1" spans="1:11">
      <c r="A1" s="143"/>
      <c r="B1" s="143"/>
      <c r="C1" s="143"/>
      <c r="D1" s="143"/>
      <c r="E1" s="143"/>
      <c r="F1" s="848"/>
      <c r="G1" s="848"/>
      <c r="H1" s="848"/>
      <c r="I1" s="848"/>
      <c r="J1" s="848"/>
      <c r="K1" s="143"/>
    </row>
    <row r="2" spans="1:11" ht="15.4">
      <c r="A2" s="143"/>
      <c r="B2" s="216" t="s">
        <v>1049</v>
      </c>
      <c r="C2" s="521" t="s">
        <v>589</v>
      </c>
      <c r="D2" s="521"/>
      <c r="E2" s="521"/>
      <c r="F2" s="521"/>
      <c r="G2" s="521"/>
      <c r="H2" s="521"/>
      <c r="I2" s="521"/>
      <c r="J2" s="521"/>
      <c r="K2" s="143"/>
    </row>
    <row r="3" spans="1:11" ht="15">
      <c r="A3" s="143"/>
      <c r="B3" s="522" t="s">
        <v>1050</v>
      </c>
      <c r="C3" s="484" t="s">
        <v>590</v>
      </c>
      <c r="D3" s="484"/>
      <c r="E3" s="484"/>
      <c r="F3" s="484"/>
      <c r="G3" s="484"/>
      <c r="H3" s="484"/>
      <c r="I3" s="484"/>
      <c r="J3" s="484"/>
      <c r="K3" s="143"/>
    </row>
    <row r="4" spans="1:11" ht="14.65" thickBot="1">
      <c r="A4" s="143"/>
      <c r="B4" s="143"/>
      <c r="C4" s="143"/>
      <c r="D4" s="143"/>
      <c r="E4" s="143"/>
      <c r="F4" s="819"/>
      <c r="G4" s="819"/>
      <c r="H4" s="819"/>
      <c r="I4" s="1249"/>
      <c r="J4" s="1249"/>
      <c r="K4" s="143"/>
    </row>
    <row r="5" spans="1:11" s="143" customFormat="1" ht="133.5" customHeight="1" thickBot="1">
      <c r="B5" s="1250" t="s">
        <v>458</v>
      </c>
      <c r="C5" s="1250"/>
      <c r="D5" s="866" t="s">
        <v>459</v>
      </c>
      <c r="E5" s="866" t="s">
        <v>460</v>
      </c>
      <c r="F5" s="987">
        <v>2016</v>
      </c>
      <c r="G5" s="987">
        <v>2017</v>
      </c>
      <c r="H5" s="987">
        <v>2018</v>
      </c>
      <c r="I5" s="987">
        <v>2019</v>
      </c>
      <c r="J5" s="988">
        <v>2020</v>
      </c>
    </row>
    <row r="6" spans="1:11" s="975" customFormat="1" ht="27" customHeight="1">
      <c r="A6" s="971"/>
      <c r="B6" s="972" t="s">
        <v>402</v>
      </c>
      <c r="C6" s="972"/>
      <c r="D6" s="973"/>
      <c r="E6" s="974"/>
      <c r="F6" s="844"/>
      <c r="G6" s="844"/>
      <c r="H6" s="844"/>
      <c r="I6" s="844"/>
      <c r="J6" s="845"/>
      <c r="K6" s="971"/>
    </row>
    <row r="7" spans="1:11" ht="27" customHeight="1">
      <c r="A7" s="143"/>
      <c r="B7" s="1251" t="s">
        <v>646</v>
      </c>
      <c r="C7" s="1251"/>
      <c r="D7" s="1251" t="s">
        <v>647</v>
      </c>
      <c r="E7" s="350" t="s">
        <v>463</v>
      </c>
      <c r="F7" s="846">
        <v>25.5</v>
      </c>
      <c r="G7" s="846">
        <v>24.9</v>
      </c>
      <c r="H7" s="846">
        <v>24.7</v>
      </c>
      <c r="I7" s="846">
        <v>25.2</v>
      </c>
      <c r="J7" s="846">
        <v>25</v>
      </c>
      <c r="K7" s="143"/>
    </row>
    <row r="8" spans="1:11" ht="27" customHeight="1">
      <c r="A8" s="143"/>
      <c r="B8" s="1251"/>
      <c r="C8" s="1251"/>
      <c r="D8" s="1251"/>
      <c r="E8" s="363" t="s">
        <v>464</v>
      </c>
      <c r="F8" s="846">
        <v>31.9</v>
      </c>
      <c r="G8" s="846">
        <v>31</v>
      </c>
      <c r="H8" s="846">
        <v>31.1</v>
      </c>
      <c r="I8" s="846">
        <v>31.7</v>
      </c>
      <c r="J8" s="846">
        <v>31.4</v>
      </c>
      <c r="K8" s="143"/>
    </row>
    <row r="9" spans="1:11" ht="7.5" customHeight="1" thickBot="1">
      <c r="A9" s="143"/>
      <c r="B9" s="976"/>
      <c r="C9" s="976"/>
      <c r="D9" s="976"/>
      <c r="E9" s="976"/>
      <c r="F9" s="850"/>
      <c r="G9" s="850"/>
      <c r="H9" s="850"/>
      <c r="I9" s="850"/>
      <c r="J9" s="850"/>
      <c r="K9" s="143"/>
    </row>
    <row r="10" spans="1:11">
      <c r="A10" s="143"/>
      <c r="B10" s="143"/>
      <c r="C10" s="143"/>
      <c r="D10" s="143"/>
      <c r="E10" s="143"/>
      <c r="F10" s="848"/>
      <c r="G10" s="848"/>
      <c r="H10" s="848"/>
      <c r="I10" s="848"/>
      <c r="J10" s="851" t="s">
        <v>648</v>
      </c>
    </row>
    <row r="11" spans="1:11">
      <c r="A11" s="143"/>
      <c r="B11" s="143"/>
      <c r="C11" s="143"/>
      <c r="D11" s="143"/>
      <c r="E11" s="143"/>
      <c r="F11" s="848"/>
      <c r="G11" s="848"/>
      <c r="H11" s="848"/>
      <c r="I11" s="848"/>
      <c r="J11" s="324" t="s">
        <v>649</v>
      </c>
    </row>
    <row r="12" spans="1:11">
      <c r="A12" s="143"/>
      <c r="B12" s="143"/>
      <c r="C12" s="143"/>
      <c r="D12" s="143"/>
      <c r="E12" s="143"/>
      <c r="F12" s="848"/>
      <c r="G12" s="848"/>
      <c r="H12" s="848"/>
      <c r="I12" s="848"/>
      <c r="J12" s="848"/>
      <c r="K12" s="143"/>
    </row>
    <row r="13" spans="1:11">
      <c r="A13" s="143"/>
      <c r="B13" s="511" t="s">
        <v>650</v>
      </c>
      <c r="C13" s="511"/>
      <c r="D13" s="523"/>
      <c r="E13" s="143"/>
      <c r="F13" s="848"/>
      <c r="G13" s="848"/>
      <c r="H13" s="848"/>
      <c r="I13" s="848"/>
      <c r="J13" s="848"/>
      <c r="K13" s="143"/>
    </row>
    <row r="14" spans="1:11">
      <c r="A14" s="143"/>
      <c r="B14" s="511" t="s">
        <v>651</v>
      </c>
      <c r="C14" s="511"/>
      <c r="D14" s="523"/>
      <c r="E14" s="143"/>
      <c r="F14" s="848"/>
      <c r="G14" s="848"/>
      <c r="H14" s="848"/>
      <c r="I14" s="848"/>
      <c r="J14" s="848"/>
      <c r="K14" s="143"/>
    </row>
    <row r="15" spans="1:11">
      <c r="A15" s="143"/>
      <c r="B15" s="503" t="s">
        <v>652</v>
      </c>
      <c r="C15" s="503"/>
      <c r="D15" s="523"/>
      <c r="E15" s="143"/>
      <c r="F15" s="848"/>
      <c r="G15" s="848"/>
      <c r="H15" s="848"/>
      <c r="I15" s="848"/>
      <c r="J15" s="848"/>
      <c r="K15" s="143"/>
    </row>
    <row r="16" spans="1:11" ht="27.75" customHeight="1">
      <c r="B16" s="1255" t="s">
        <v>653</v>
      </c>
      <c r="C16" s="1255"/>
      <c r="D16" s="1255"/>
      <c r="E16" s="1255"/>
      <c r="F16" s="1255"/>
      <c r="G16" s="1255"/>
      <c r="H16" s="1255"/>
      <c r="I16" s="1255"/>
      <c r="J16" s="1255"/>
    </row>
    <row r="17" spans="2:4">
      <c r="B17" s="852" t="s">
        <v>654</v>
      </c>
      <c r="C17" s="852"/>
      <c r="D17" s="512"/>
    </row>
  </sheetData>
  <mergeCells count="5">
    <mergeCell ref="B16:J16"/>
    <mergeCell ref="I4:J4"/>
    <mergeCell ref="B5:C5"/>
    <mergeCell ref="B7:C8"/>
    <mergeCell ref="D7:D8"/>
  </mergeCells>
  <printOptions horizontalCentered="1"/>
  <pageMargins left="0.55118110236220474" right="0.55118110236220474" top="0.55118110236220474" bottom="0.55118110236220474" header="0.55118110236220474" footer="0.55118110236220474"/>
  <pageSetup paperSize="9" scale="7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C28CA-B005-43D3-9BDB-5E2626F532DE}">
  <sheetPr>
    <pageSetUpPr fitToPage="1"/>
  </sheetPr>
  <dimension ref="A2:J40"/>
  <sheetViews>
    <sheetView view="pageBreakPreview" zoomScale="70" zoomScaleNormal="100" zoomScaleSheetLayoutView="70" workbookViewId="0">
      <selection activeCell="B3" sqref="B2:B3"/>
    </sheetView>
  </sheetViews>
  <sheetFormatPr defaultColWidth="9.19921875" defaultRowHeight="14.25"/>
  <cols>
    <col min="1" max="1" width="1.796875" style="853" customWidth="1"/>
    <col min="2" max="2" width="14.19921875" style="861" customWidth="1"/>
    <col min="3" max="3" width="14.265625" style="861" customWidth="1"/>
    <col min="4" max="4" width="15.53125" style="861" customWidth="1"/>
    <col min="5" max="5" width="16" style="853" customWidth="1"/>
    <col min="6" max="9" width="10.73046875" style="862" customWidth="1"/>
    <col min="10" max="10" width="12.265625" style="862" customWidth="1"/>
    <col min="11" max="11" width="3" style="853" customWidth="1"/>
    <col min="12" max="16384" width="9.19921875" style="853"/>
  </cols>
  <sheetData>
    <row r="2" spans="1:10">
      <c r="B2" s="854" t="s">
        <v>1051</v>
      </c>
      <c r="C2" s="521" t="s">
        <v>655</v>
      </c>
      <c r="D2" s="521"/>
      <c r="E2" s="521"/>
      <c r="F2" s="521"/>
      <c r="G2" s="521"/>
      <c r="H2" s="521"/>
      <c r="I2" s="521"/>
      <c r="J2" s="521"/>
    </row>
    <row r="3" spans="1:10">
      <c r="B3" s="855" t="s">
        <v>1052</v>
      </c>
      <c r="C3" s="484" t="s">
        <v>656</v>
      </c>
      <c r="D3" s="484"/>
      <c r="E3" s="484"/>
      <c r="F3" s="484"/>
      <c r="G3" s="484"/>
      <c r="H3" s="484"/>
      <c r="I3" s="484"/>
      <c r="J3" s="484"/>
    </row>
    <row r="4" spans="1:10" ht="14.65" thickBot="1">
      <c r="E4" s="863"/>
      <c r="F4" s="864"/>
      <c r="G4" s="864"/>
      <c r="H4" s="864"/>
      <c r="I4" s="1256"/>
      <c r="J4" s="1256"/>
    </row>
    <row r="5" spans="1:10" ht="137.25" customHeight="1" thickBot="1">
      <c r="B5" s="1250" t="s">
        <v>458</v>
      </c>
      <c r="C5" s="1250"/>
      <c r="D5" s="865" t="s">
        <v>459</v>
      </c>
      <c r="E5" s="866" t="s">
        <v>460</v>
      </c>
      <c r="F5" s="867">
        <v>2016</v>
      </c>
      <c r="G5" s="867">
        <v>2017</v>
      </c>
      <c r="H5" s="867">
        <v>2018</v>
      </c>
      <c r="I5" s="867">
        <v>2019</v>
      </c>
      <c r="J5" s="868">
        <v>2020</v>
      </c>
    </row>
    <row r="6" spans="1:10" s="143" customFormat="1" ht="27" customHeight="1">
      <c r="B6" s="842" t="s">
        <v>388</v>
      </c>
      <c r="C6" s="842"/>
      <c r="D6" s="493"/>
      <c r="E6" s="847"/>
      <c r="F6" s="869"/>
      <c r="G6" s="869"/>
      <c r="H6" s="869"/>
      <c r="I6" s="869"/>
      <c r="J6" s="870"/>
    </row>
    <row r="7" spans="1:10" s="143" customFormat="1" ht="27" customHeight="1">
      <c r="A7" s="1257"/>
      <c r="B7" s="1244" t="s">
        <v>461</v>
      </c>
      <c r="C7" s="1244"/>
      <c r="D7" s="1257" t="s">
        <v>462</v>
      </c>
      <c r="E7" s="871" t="s">
        <v>657</v>
      </c>
      <c r="F7" s="845">
        <v>1848.6</v>
      </c>
      <c r="G7" s="845">
        <v>2118.1999999999998</v>
      </c>
      <c r="H7" s="845">
        <v>2253.1999999999998</v>
      </c>
      <c r="I7" s="845">
        <v>1980.1</v>
      </c>
      <c r="J7" s="845">
        <v>2089.6</v>
      </c>
    </row>
    <row r="8" spans="1:10" s="143" customFormat="1" ht="27" customHeight="1">
      <c r="A8" s="1257"/>
      <c r="B8" s="1244"/>
      <c r="C8" s="1244"/>
      <c r="D8" s="1257"/>
      <c r="E8" s="252" t="s">
        <v>658</v>
      </c>
      <c r="F8" s="872">
        <v>179</v>
      </c>
      <c r="G8" s="872">
        <v>204</v>
      </c>
      <c r="H8" s="872">
        <v>186</v>
      </c>
      <c r="I8" s="872">
        <v>144</v>
      </c>
      <c r="J8" s="872">
        <v>197</v>
      </c>
    </row>
    <row r="9" spans="1:10" s="143" customFormat="1" ht="27" customHeight="1">
      <c r="A9" s="1244"/>
      <c r="B9" s="1244" t="s">
        <v>659</v>
      </c>
      <c r="C9" s="1244"/>
      <c r="D9" s="1244" t="s">
        <v>466</v>
      </c>
      <c r="E9" s="871" t="s">
        <v>657</v>
      </c>
      <c r="F9" s="845">
        <v>1633.8</v>
      </c>
      <c r="G9" s="845">
        <v>2277.6</v>
      </c>
      <c r="H9" s="845">
        <v>2090.5</v>
      </c>
      <c r="I9" s="845">
        <v>2130.1999999999998</v>
      </c>
      <c r="J9" s="845">
        <v>2574.8000000000002</v>
      </c>
    </row>
    <row r="10" spans="1:10" s="143" customFormat="1" ht="27" customHeight="1">
      <c r="A10" s="1244"/>
      <c r="B10" s="1244"/>
      <c r="C10" s="1244"/>
      <c r="D10" s="1244"/>
      <c r="E10" s="252" t="s">
        <v>658</v>
      </c>
      <c r="F10" s="872">
        <v>173</v>
      </c>
      <c r="G10" s="872">
        <v>198</v>
      </c>
      <c r="H10" s="872">
        <v>178</v>
      </c>
      <c r="I10" s="872">
        <v>167</v>
      </c>
      <c r="J10" s="872">
        <v>196</v>
      </c>
    </row>
    <row r="11" spans="1:10" s="143" customFormat="1" ht="27" customHeight="1">
      <c r="A11" s="1244"/>
      <c r="B11" s="1244" t="s">
        <v>467</v>
      </c>
      <c r="C11" s="1244"/>
      <c r="D11" s="1244" t="s">
        <v>468</v>
      </c>
      <c r="E11" s="871" t="s">
        <v>657</v>
      </c>
      <c r="F11" s="845">
        <v>1589</v>
      </c>
      <c r="G11" s="845">
        <v>2190</v>
      </c>
      <c r="H11" s="845">
        <v>2688.2</v>
      </c>
      <c r="I11" s="845">
        <v>2254.8000000000002</v>
      </c>
      <c r="J11" s="845">
        <v>2392.8000000000002</v>
      </c>
    </row>
    <row r="12" spans="1:10" s="143" customFormat="1" ht="27" customHeight="1">
      <c r="A12" s="1244"/>
      <c r="B12" s="1244"/>
      <c r="C12" s="1244"/>
      <c r="D12" s="1244"/>
      <c r="E12" s="252" t="s">
        <v>658</v>
      </c>
      <c r="F12" s="872">
        <v>148</v>
      </c>
      <c r="G12" s="872">
        <v>168</v>
      </c>
      <c r="H12" s="872">
        <v>176</v>
      </c>
      <c r="I12" s="872">
        <v>160</v>
      </c>
      <c r="J12" s="872">
        <v>177</v>
      </c>
    </row>
    <row r="13" spans="1:10" s="143" customFormat="1" ht="27" customHeight="1">
      <c r="A13" s="1251"/>
      <c r="B13" s="1244" t="s">
        <v>660</v>
      </c>
      <c r="C13" s="1244"/>
      <c r="D13" s="1244" t="s">
        <v>470</v>
      </c>
      <c r="E13" s="871" t="s">
        <v>657</v>
      </c>
      <c r="F13" s="845">
        <v>1926.6</v>
      </c>
      <c r="G13" s="845">
        <v>2926.7</v>
      </c>
      <c r="H13" s="845">
        <v>2034.2</v>
      </c>
      <c r="I13" s="845">
        <v>2333</v>
      </c>
      <c r="J13" s="845">
        <v>2778</v>
      </c>
    </row>
    <row r="14" spans="1:10" s="143" customFormat="1" ht="27" customHeight="1">
      <c r="A14" s="1251"/>
      <c r="B14" s="1244"/>
      <c r="C14" s="1244"/>
      <c r="D14" s="1244"/>
      <c r="E14" s="252" t="s">
        <v>658</v>
      </c>
      <c r="F14" s="872">
        <v>194</v>
      </c>
      <c r="G14" s="872">
        <v>221</v>
      </c>
      <c r="H14" s="872">
        <v>192</v>
      </c>
      <c r="I14" s="872">
        <v>161</v>
      </c>
      <c r="J14" s="872">
        <v>208</v>
      </c>
    </row>
    <row r="15" spans="1:10" s="143" customFormat="1" ht="27" customHeight="1">
      <c r="A15" s="873"/>
      <c r="B15" s="493" t="s">
        <v>389</v>
      </c>
      <c r="C15" s="493"/>
      <c r="D15" s="842"/>
      <c r="E15" s="871"/>
      <c r="F15" s="870"/>
      <c r="G15" s="870"/>
      <c r="H15" s="870"/>
      <c r="I15" s="870"/>
      <c r="J15" s="870"/>
    </row>
    <row r="16" spans="1:10" s="143" customFormat="1" ht="27" customHeight="1">
      <c r="A16" s="1244"/>
      <c r="B16" s="1244" t="s">
        <v>471</v>
      </c>
      <c r="C16" s="1244"/>
      <c r="D16" s="1244" t="s">
        <v>472</v>
      </c>
      <c r="E16" s="871" t="s">
        <v>657</v>
      </c>
      <c r="F16" s="845">
        <v>1904.4</v>
      </c>
      <c r="G16" s="845">
        <v>2763.2</v>
      </c>
      <c r="H16" s="845">
        <v>2080.8000000000002</v>
      </c>
      <c r="I16" s="845">
        <v>2181.6</v>
      </c>
      <c r="J16" s="845">
        <v>2408.4</v>
      </c>
    </row>
    <row r="17" spans="1:10" s="143" customFormat="1" ht="27" customHeight="1">
      <c r="A17" s="1244"/>
      <c r="B17" s="1244"/>
      <c r="C17" s="1244"/>
      <c r="D17" s="1244"/>
      <c r="E17" s="252" t="s">
        <v>658</v>
      </c>
      <c r="F17" s="872">
        <v>149</v>
      </c>
      <c r="G17" s="872">
        <v>188</v>
      </c>
      <c r="H17" s="872">
        <v>176</v>
      </c>
      <c r="I17" s="872">
        <v>160</v>
      </c>
      <c r="J17" s="872">
        <v>195</v>
      </c>
    </row>
    <row r="18" spans="1:10" s="143" customFormat="1" ht="27" customHeight="1">
      <c r="A18" s="1244"/>
      <c r="B18" s="1244" t="s">
        <v>473</v>
      </c>
      <c r="C18" s="1244"/>
      <c r="D18" s="1244" t="s">
        <v>474</v>
      </c>
      <c r="E18" s="871" t="s">
        <v>657</v>
      </c>
      <c r="F18" s="845">
        <v>1832.2</v>
      </c>
      <c r="G18" s="845">
        <v>2884.8</v>
      </c>
      <c r="H18" s="845">
        <v>2323.6</v>
      </c>
      <c r="I18" s="845">
        <v>2412.3000000000002</v>
      </c>
      <c r="J18" s="845">
        <v>2731.6</v>
      </c>
    </row>
    <row r="19" spans="1:10" s="143" customFormat="1" ht="27" customHeight="1">
      <c r="A19" s="1244"/>
      <c r="B19" s="1244"/>
      <c r="C19" s="1244"/>
      <c r="D19" s="1244"/>
      <c r="E19" s="252" t="s">
        <v>658</v>
      </c>
      <c r="F19" s="872">
        <v>150</v>
      </c>
      <c r="G19" s="872">
        <v>190</v>
      </c>
      <c r="H19" s="872">
        <v>168</v>
      </c>
      <c r="I19" s="872">
        <v>155</v>
      </c>
      <c r="J19" s="872">
        <v>189</v>
      </c>
    </row>
    <row r="20" spans="1:10" s="143" customFormat="1" ht="27" customHeight="1">
      <c r="A20" s="873"/>
      <c r="B20" s="842" t="s">
        <v>390</v>
      </c>
      <c r="C20" s="842"/>
      <c r="D20" s="842"/>
      <c r="E20" s="871"/>
      <c r="F20" s="870"/>
      <c r="G20" s="870"/>
      <c r="H20" s="870"/>
      <c r="I20" s="870"/>
      <c r="J20" s="870"/>
    </row>
    <row r="21" spans="1:10" s="143" customFormat="1" ht="27" customHeight="1">
      <c r="A21" s="1244"/>
      <c r="B21" s="1244" t="s">
        <v>475</v>
      </c>
      <c r="C21" s="1244"/>
      <c r="D21" s="1244" t="s">
        <v>476</v>
      </c>
      <c r="E21" s="871" t="s">
        <v>657</v>
      </c>
      <c r="F21" s="846" t="s">
        <v>38</v>
      </c>
      <c r="G21" s="846" t="s">
        <v>38</v>
      </c>
      <c r="H21" s="846" t="s">
        <v>38</v>
      </c>
      <c r="I21" s="845">
        <v>1157.4000000000001</v>
      </c>
      <c r="J21" s="845">
        <v>3808</v>
      </c>
    </row>
    <row r="22" spans="1:10" s="143" customFormat="1" ht="27" customHeight="1">
      <c r="A22" s="1244"/>
      <c r="B22" s="1244"/>
      <c r="C22" s="1244"/>
      <c r="D22" s="1244"/>
      <c r="E22" s="252" t="s">
        <v>658</v>
      </c>
      <c r="F22" s="846" t="s">
        <v>38</v>
      </c>
      <c r="G22" s="846" t="s">
        <v>38</v>
      </c>
      <c r="H22" s="846" t="s">
        <v>38</v>
      </c>
      <c r="I22" s="872">
        <v>164</v>
      </c>
      <c r="J22" s="872">
        <v>175</v>
      </c>
    </row>
    <row r="23" spans="1:10" s="143" customFormat="1" ht="27" customHeight="1">
      <c r="A23" s="1244"/>
      <c r="B23" s="1244" t="s">
        <v>477</v>
      </c>
      <c r="C23" s="1244"/>
      <c r="D23" s="1244" t="s">
        <v>478</v>
      </c>
      <c r="E23" s="871" t="s">
        <v>657</v>
      </c>
      <c r="F23" s="845">
        <v>2652.8</v>
      </c>
      <c r="G23" s="845">
        <v>3380</v>
      </c>
      <c r="H23" s="845">
        <v>2887</v>
      </c>
      <c r="I23" s="845">
        <v>1803.2</v>
      </c>
      <c r="J23" s="845">
        <v>2984.8</v>
      </c>
    </row>
    <row r="24" spans="1:10" s="143" customFormat="1" ht="27" customHeight="1">
      <c r="A24" s="1244"/>
      <c r="B24" s="1244"/>
      <c r="C24" s="1244"/>
      <c r="D24" s="1244"/>
      <c r="E24" s="252" t="s">
        <v>658</v>
      </c>
      <c r="F24" s="872">
        <v>151</v>
      </c>
      <c r="G24" s="872">
        <v>173</v>
      </c>
      <c r="H24" s="872">
        <v>157</v>
      </c>
      <c r="I24" s="872">
        <v>149</v>
      </c>
      <c r="J24" s="872">
        <v>165</v>
      </c>
    </row>
    <row r="25" spans="1:10" s="143" customFormat="1" ht="27" customHeight="1">
      <c r="A25" s="1244"/>
      <c r="B25" s="1244" t="s">
        <v>479</v>
      </c>
      <c r="C25" s="1244"/>
      <c r="D25" s="1244" t="s">
        <v>480</v>
      </c>
      <c r="E25" s="871" t="s">
        <v>657</v>
      </c>
      <c r="F25" s="845">
        <v>2288.4</v>
      </c>
      <c r="G25" s="845">
        <v>3457.4</v>
      </c>
      <c r="H25" s="845">
        <v>2297.1999999999998</v>
      </c>
      <c r="I25" s="845">
        <v>2313.6</v>
      </c>
      <c r="J25" s="845">
        <v>2776.4</v>
      </c>
    </row>
    <row r="26" spans="1:10" s="143" customFormat="1" ht="27" customHeight="1">
      <c r="A26" s="1244"/>
      <c r="B26" s="1244"/>
      <c r="C26" s="1244"/>
      <c r="D26" s="1244"/>
      <c r="E26" s="252" t="s">
        <v>658</v>
      </c>
      <c r="F26" s="872">
        <v>170</v>
      </c>
      <c r="G26" s="872">
        <v>207</v>
      </c>
      <c r="H26" s="872">
        <v>171</v>
      </c>
      <c r="I26" s="872">
        <v>180</v>
      </c>
      <c r="J26" s="872">
        <v>190</v>
      </c>
    </row>
    <row r="27" spans="1:10" s="143" customFormat="1" ht="27" customHeight="1">
      <c r="A27" s="873"/>
      <c r="B27" s="842" t="s">
        <v>661</v>
      </c>
      <c r="C27" s="842"/>
      <c r="D27" s="842"/>
      <c r="E27" s="871"/>
      <c r="F27" s="870"/>
      <c r="G27" s="870"/>
      <c r="H27" s="870"/>
      <c r="I27" s="870"/>
      <c r="J27" s="870"/>
    </row>
    <row r="28" spans="1:10" s="143" customFormat="1" ht="27" customHeight="1">
      <c r="A28" s="1244"/>
      <c r="B28" s="1244" t="s">
        <v>662</v>
      </c>
      <c r="C28" s="1244"/>
      <c r="D28" s="1244" t="s">
        <v>482</v>
      </c>
      <c r="E28" s="871" t="s">
        <v>657</v>
      </c>
      <c r="F28" s="845">
        <v>2207.1999999999998</v>
      </c>
      <c r="G28" s="845">
        <v>2336.9</v>
      </c>
      <c r="H28" s="845">
        <v>2249.4</v>
      </c>
      <c r="I28" s="845">
        <v>1616.8</v>
      </c>
      <c r="J28" s="845">
        <v>1712.2</v>
      </c>
    </row>
    <row r="29" spans="1:10" s="143" customFormat="1" ht="27" customHeight="1">
      <c r="A29" s="1244"/>
      <c r="B29" s="1244"/>
      <c r="C29" s="1244"/>
      <c r="D29" s="1244"/>
      <c r="E29" s="252" t="s">
        <v>658</v>
      </c>
      <c r="F29" s="872">
        <v>171</v>
      </c>
      <c r="G29" s="872">
        <v>203</v>
      </c>
      <c r="H29" s="872">
        <v>186</v>
      </c>
      <c r="I29" s="872">
        <v>129</v>
      </c>
      <c r="J29" s="872">
        <v>160</v>
      </c>
    </row>
    <row r="30" spans="1:10" s="143" customFormat="1" ht="27" customHeight="1">
      <c r="A30" s="873"/>
      <c r="B30" s="842" t="s">
        <v>392</v>
      </c>
      <c r="C30" s="842"/>
      <c r="D30" s="842"/>
      <c r="E30" s="871"/>
      <c r="F30" s="870"/>
      <c r="G30" s="870"/>
      <c r="H30" s="870"/>
      <c r="I30" s="870"/>
      <c r="J30" s="870"/>
    </row>
    <row r="31" spans="1:10" s="143" customFormat="1" ht="27" customHeight="1">
      <c r="A31" s="1244"/>
      <c r="B31" s="1244" t="s">
        <v>483</v>
      </c>
      <c r="C31" s="1244"/>
      <c r="D31" s="1244" t="s">
        <v>484</v>
      </c>
      <c r="E31" s="871" t="s">
        <v>657</v>
      </c>
      <c r="F31" s="846" t="s">
        <v>38</v>
      </c>
      <c r="G31" s="846" t="s">
        <v>38</v>
      </c>
      <c r="H31" s="846" t="s">
        <v>38</v>
      </c>
      <c r="I31" s="845">
        <v>607</v>
      </c>
      <c r="J31" s="845">
        <v>1871</v>
      </c>
    </row>
    <row r="32" spans="1:10" s="143" customFormat="1" ht="27" customHeight="1">
      <c r="A32" s="1244"/>
      <c r="B32" s="1244"/>
      <c r="C32" s="1244"/>
      <c r="D32" s="1244"/>
      <c r="E32" s="252" t="s">
        <v>658</v>
      </c>
      <c r="F32" s="846" t="s">
        <v>38</v>
      </c>
      <c r="G32" s="846" t="s">
        <v>38</v>
      </c>
      <c r="H32" s="846" t="s">
        <v>38</v>
      </c>
      <c r="I32" s="872">
        <v>137</v>
      </c>
      <c r="J32" s="872">
        <v>177</v>
      </c>
    </row>
    <row r="33" spans="1:10" s="143" customFormat="1" ht="27" customHeight="1">
      <c r="A33" s="873"/>
      <c r="B33" s="842" t="s">
        <v>393</v>
      </c>
      <c r="C33" s="842"/>
      <c r="D33" s="842"/>
      <c r="E33" s="871"/>
      <c r="F33" s="870"/>
      <c r="G33" s="870"/>
      <c r="H33" s="870"/>
      <c r="I33" s="870"/>
      <c r="J33" s="870"/>
    </row>
    <row r="34" spans="1:10" s="143" customFormat="1" ht="27" customHeight="1">
      <c r="A34" s="1257"/>
      <c r="B34" s="1258" t="s">
        <v>485</v>
      </c>
      <c r="C34" s="1258"/>
      <c r="D34" s="1260" t="s">
        <v>486</v>
      </c>
      <c r="E34" s="1004" t="s">
        <v>657</v>
      </c>
      <c r="F34" s="845">
        <v>2028.8</v>
      </c>
      <c r="G34" s="845">
        <v>2225.1999999999998</v>
      </c>
      <c r="H34" s="845">
        <v>2546.3000000000002</v>
      </c>
      <c r="I34" s="845">
        <v>1401</v>
      </c>
      <c r="J34" s="845">
        <v>1997</v>
      </c>
    </row>
    <row r="35" spans="1:10" s="143" customFormat="1" ht="27" customHeight="1" thickBot="1">
      <c r="A35" s="1257"/>
      <c r="B35" s="1259"/>
      <c r="C35" s="1259"/>
      <c r="D35" s="1261"/>
      <c r="E35" s="878" t="s">
        <v>658</v>
      </c>
      <c r="F35" s="1005">
        <v>169</v>
      </c>
      <c r="G35" s="1005">
        <v>157</v>
      </c>
      <c r="H35" s="1005">
        <v>190</v>
      </c>
      <c r="I35" s="1005">
        <v>163</v>
      </c>
      <c r="J35" s="1005">
        <v>188</v>
      </c>
    </row>
    <row r="36" spans="1:10">
      <c r="B36" s="874"/>
      <c r="C36" s="874"/>
    </row>
    <row r="37" spans="1:10">
      <c r="B37" s="875"/>
      <c r="C37" s="875"/>
    </row>
    <row r="39" spans="1:10">
      <c r="B39" s="874"/>
      <c r="C39" s="874"/>
    </row>
    <row r="40" spans="1:10">
      <c r="B40" s="875"/>
      <c r="C40" s="875"/>
    </row>
  </sheetData>
  <mergeCells count="38">
    <mergeCell ref="A31:A32"/>
    <mergeCell ref="B31:C32"/>
    <mergeCell ref="D31:D32"/>
    <mergeCell ref="A34:A35"/>
    <mergeCell ref="B34:C35"/>
    <mergeCell ref="D34:D35"/>
    <mergeCell ref="A25:A26"/>
    <mergeCell ref="B25:C26"/>
    <mergeCell ref="D25:D26"/>
    <mergeCell ref="A28:A29"/>
    <mergeCell ref="B28:C29"/>
    <mergeCell ref="D28:D29"/>
    <mergeCell ref="A21:A22"/>
    <mergeCell ref="B21:C22"/>
    <mergeCell ref="D21:D22"/>
    <mergeCell ref="A23:A24"/>
    <mergeCell ref="B23:C24"/>
    <mergeCell ref="D23:D24"/>
    <mergeCell ref="A16:A17"/>
    <mergeCell ref="B16:C17"/>
    <mergeCell ref="D16:D17"/>
    <mergeCell ref="A18:A19"/>
    <mergeCell ref="B18:C19"/>
    <mergeCell ref="D18:D19"/>
    <mergeCell ref="A11:A12"/>
    <mergeCell ref="B11:C12"/>
    <mergeCell ref="D11:D12"/>
    <mergeCell ref="A13:A14"/>
    <mergeCell ref="B13:C14"/>
    <mergeCell ref="D13:D14"/>
    <mergeCell ref="A9:A10"/>
    <mergeCell ref="B9:C10"/>
    <mergeCell ref="D9:D10"/>
    <mergeCell ref="I4:J4"/>
    <mergeCell ref="B5:C5"/>
    <mergeCell ref="A7:A8"/>
    <mergeCell ref="B7:C8"/>
    <mergeCell ref="D7:D8"/>
  </mergeCells>
  <printOptions horizontalCentered="1"/>
  <pageMargins left="0.55118110236220474" right="0.55118110236220474" top="0.55118110236220474" bottom="0.55118110236220474" header="0.55118110236220474" footer="0.55118110236220474"/>
  <pageSetup paperSize="9" scale="74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B1E5-A338-40A6-8DD4-1BBCD7E131DB}">
  <sheetPr>
    <pageSetUpPr fitToPage="1"/>
  </sheetPr>
  <dimension ref="A1:K36"/>
  <sheetViews>
    <sheetView view="pageBreakPreview" zoomScale="70" zoomScaleNormal="100" zoomScaleSheetLayoutView="70" workbookViewId="0">
      <selection activeCell="B2" sqref="B2:B3"/>
    </sheetView>
  </sheetViews>
  <sheetFormatPr defaultColWidth="8.73046875" defaultRowHeight="14.25"/>
  <cols>
    <col min="1" max="1" width="1.796875" style="853" customWidth="1"/>
    <col min="2" max="2" width="14.19921875" style="853" customWidth="1"/>
    <col min="3" max="3" width="14.265625" style="853" customWidth="1"/>
    <col min="4" max="4" width="15.53125" style="853" customWidth="1"/>
    <col min="5" max="5" width="16" style="853" customWidth="1"/>
    <col min="6" max="9" width="10.73046875" style="853" customWidth="1"/>
    <col min="10" max="10" width="12.265625" style="853" customWidth="1"/>
    <col min="11" max="11" width="3" style="853" customWidth="1"/>
    <col min="12" max="16384" width="8.73046875" style="853"/>
  </cols>
  <sheetData>
    <row r="1" spans="1:11">
      <c r="B1" s="861"/>
      <c r="C1" s="861"/>
      <c r="D1" s="861"/>
      <c r="F1" s="862"/>
      <c r="G1" s="862"/>
      <c r="H1" s="862"/>
      <c r="I1" s="862"/>
      <c r="J1" s="862"/>
    </row>
    <row r="2" spans="1:11">
      <c r="B2" s="854" t="s">
        <v>1051</v>
      </c>
      <c r="C2" s="521" t="s">
        <v>663</v>
      </c>
      <c r="D2" s="521"/>
      <c r="E2" s="521"/>
      <c r="F2" s="521"/>
      <c r="G2" s="521"/>
      <c r="H2" s="521"/>
      <c r="I2" s="521"/>
      <c r="J2" s="521"/>
    </row>
    <row r="3" spans="1:11">
      <c r="B3" s="855" t="s">
        <v>1052</v>
      </c>
      <c r="C3" s="484" t="s">
        <v>664</v>
      </c>
      <c r="D3" s="484"/>
      <c r="E3" s="484"/>
      <c r="F3" s="484"/>
      <c r="G3" s="484"/>
      <c r="H3" s="484"/>
      <c r="I3" s="484"/>
      <c r="J3" s="484"/>
    </row>
    <row r="4" spans="1:11" ht="14.65" thickBot="1">
      <c r="B4" s="861"/>
      <c r="C4" s="861"/>
      <c r="D4" s="861"/>
      <c r="E4" s="863"/>
      <c r="F4" s="864"/>
      <c r="G4" s="864"/>
      <c r="H4" s="864"/>
      <c r="I4" s="1256"/>
      <c r="J4" s="1256"/>
    </row>
    <row r="5" spans="1:11" ht="133.5" customHeight="1" thickBot="1">
      <c r="B5" s="1250" t="s">
        <v>458</v>
      </c>
      <c r="C5" s="1250"/>
      <c r="D5" s="865" t="s">
        <v>459</v>
      </c>
      <c r="E5" s="866" t="s">
        <v>460</v>
      </c>
      <c r="F5" s="867">
        <v>2016</v>
      </c>
      <c r="G5" s="867">
        <v>2017</v>
      </c>
      <c r="H5" s="867">
        <v>2018</v>
      </c>
      <c r="I5" s="867">
        <v>2019</v>
      </c>
      <c r="J5" s="868">
        <v>2020</v>
      </c>
    </row>
    <row r="6" spans="1:11" ht="27" customHeight="1">
      <c r="A6" s="873"/>
      <c r="B6" s="842" t="s">
        <v>393</v>
      </c>
      <c r="C6" s="842"/>
      <c r="D6" s="842"/>
      <c r="E6" s="871"/>
      <c r="F6" s="870"/>
      <c r="G6" s="870"/>
      <c r="H6" s="870"/>
      <c r="I6" s="870"/>
      <c r="J6" s="870"/>
      <c r="K6" s="143"/>
    </row>
    <row r="7" spans="1:11" ht="27" customHeight="1">
      <c r="A7" s="143"/>
      <c r="B7" s="1244" t="s">
        <v>487</v>
      </c>
      <c r="C7" s="1244"/>
      <c r="D7" s="1244" t="s">
        <v>488</v>
      </c>
      <c r="E7" s="871" t="s">
        <v>657</v>
      </c>
      <c r="F7" s="845">
        <v>2266.9</v>
      </c>
      <c r="G7" s="845">
        <v>3023.4</v>
      </c>
      <c r="H7" s="845">
        <v>2613.5</v>
      </c>
      <c r="I7" s="845">
        <v>2032.7</v>
      </c>
      <c r="J7" s="845">
        <v>2875</v>
      </c>
      <c r="K7" s="143"/>
    </row>
    <row r="8" spans="1:11" ht="27" customHeight="1">
      <c r="A8" s="143"/>
      <c r="B8" s="1244"/>
      <c r="C8" s="1244"/>
      <c r="D8" s="1244"/>
      <c r="E8" s="252" t="s">
        <v>658</v>
      </c>
      <c r="F8" s="872">
        <v>224</v>
      </c>
      <c r="G8" s="872">
        <v>278</v>
      </c>
      <c r="H8" s="872">
        <v>255</v>
      </c>
      <c r="I8" s="872">
        <v>224</v>
      </c>
      <c r="J8" s="872">
        <v>257</v>
      </c>
      <c r="K8" s="143"/>
    </row>
    <row r="9" spans="1:11" ht="27" customHeight="1">
      <c r="A9" s="1257"/>
      <c r="B9" s="1244" t="s">
        <v>591</v>
      </c>
      <c r="C9" s="1244"/>
      <c r="D9" s="1257" t="s">
        <v>592</v>
      </c>
      <c r="E9" s="871" t="s">
        <v>657</v>
      </c>
      <c r="F9" s="845">
        <v>2211.8000000000002</v>
      </c>
      <c r="G9" s="845">
        <v>2957.4</v>
      </c>
      <c r="H9" s="845">
        <v>2743.9</v>
      </c>
      <c r="I9" s="845">
        <v>1970.4</v>
      </c>
      <c r="J9" s="845">
        <v>2409.1999999999998</v>
      </c>
      <c r="K9" s="143"/>
    </row>
    <row r="10" spans="1:11" ht="27" customHeight="1">
      <c r="A10" s="1257"/>
      <c r="B10" s="1244"/>
      <c r="C10" s="1244"/>
      <c r="D10" s="1257"/>
      <c r="E10" s="252" t="s">
        <v>658</v>
      </c>
      <c r="F10" s="872">
        <v>186</v>
      </c>
      <c r="G10" s="872">
        <v>202</v>
      </c>
      <c r="H10" s="872">
        <v>173</v>
      </c>
      <c r="I10" s="872">
        <v>155</v>
      </c>
      <c r="J10" s="872">
        <v>180</v>
      </c>
      <c r="K10" s="143"/>
    </row>
    <row r="11" spans="1:11" ht="27" customHeight="1">
      <c r="A11" s="1257"/>
      <c r="B11" s="1244" t="s">
        <v>593</v>
      </c>
      <c r="C11" s="1244"/>
      <c r="D11" s="1257" t="s">
        <v>594</v>
      </c>
      <c r="E11" s="871" t="s">
        <v>657</v>
      </c>
      <c r="F11" s="845">
        <v>1787.3</v>
      </c>
      <c r="G11" s="845">
        <v>2847.9</v>
      </c>
      <c r="H11" s="845">
        <v>2327.5</v>
      </c>
      <c r="I11" s="845">
        <v>1843.8</v>
      </c>
      <c r="J11" s="845">
        <v>1995</v>
      </c>
      <c r="K11" s="143"/>
    </row>
    <row r="12" spans="1:11" ht="27" customHeight="1">
      <c r="A12" s="1257"/>
      <c r="B12" s="1244"/>
      <c r="C12" s="1244"/>
      <c r="D12" s="1257"/>
      <c r="E12" s="252" t="s">
        <v>658</v>
      </c>
      <c r="F12" s="872">
        <v>154</v>
      </c>
      <c r="G12" s="872">
        <v>178</v>
      </c>
      <c r="H12" s="872">
        <v>152</v>
      </c>
      <c r="I12" s="872">
        <v>156</v>
      </c>
      <c r="J12" s="872">
        <v>171</v>
      </c>
      <c r="K12" s="143"/>
    </row>
    <row r="13" spans="1:11" ht="27" customHeight="1">
      <c r="A13" s="1257"/>
      <c r="B13" s="1244" t="s">
        <v>595</v>
      </c>
      <c r="C13" s="1244"/>
      <c r="D13" s="1257" t="s">
        <v>596</v>
      </c>
      <c r="E13" s="871" t="s">
        <v>657</v>
      </c>
      <c r="F13" s="845">
        <v>1397.8</v>
      </c>
      <c r="G13" s="845">
        <v>2915</v>
      </c>
      <c r="H13" s="845">
        <v>1801.6</v>
      </c>
      <c r="I13" s="845">
        <v>1440.2</v>
      </c>
      <c r="J13" s="845">
        <v>2034.4</v>
      </c>
      <c r="K13" s="143"/>
    </row>
    <row r="14" spans="1:11" ht="27" customHeight="1">
      <c r="A14" s="1257"/>
      <c r="B14" s="1244"/>
      <c r="C14" s="1244"/>
      <c r="D14" s="1257"/>
      <c r="E14" s="252" t="s">
        <v>658</v>
      </c>
      <c r="F14" s="872">
        <v>151</v>
      </c>
      <c r="G14" s="872">
        <v>194</v>
      </c>
      <c r="H14" s="872">
        <v>171</v>
      </c>
      <c r="I14" s="872">
        <v>139</v>
      </c>
      <c r="J14" s="872">
        <v>172</v>
      </c>
      <c r="K14" s="143"/>
    </row>
    <row r="15" spans="1:11" ht="27" customHeight="1">
      <c r="A15" s="143"/>
      <c r="B15" s="842" t="s">
        <v>395</v>
      </c>
      <c r="C15" s="842"/>
      <c r="D15" s="493"/>
      <c r="E15" s="871"/>
      <c r="F15" s="870"/>
      <c r="G15" s="870"/>
      <c r="H15" s="870"/>
      <c r="I15" s="870"/>
      <c r="J15" s="870"/>
      <c r="K15" s="143"/>
    </row>
    <row r="16" spans="1:11" ht="27" customHeight="1">
      <c r="A16" s="1252"/>
      <c r="B16" s="1244" t="s">
        <v>597</v>
      </c>
      <c r="C16" s="1244"/>
      <c r="D16" s="1257" t="s">
        <v>598</v>
      </c>
      <c r="E16" s="871" t="s">
        <v>657</v>
      </c>
      <c r="F16" s="845">
        <v>1954.5</v>
      </c>
      <c r="G16" s="845">
        <v>3299.9</v>
      </c>
      <c r="H16" s="845">
        <v>3132.5</v>
      </c>
      <c r="I16" s="845">
        <v>2806.4</v>
      </c>
      <c r="J16" s="845">
        <v>3269.4</v>
      </c>
      <c r="K16" s="143"/>
    </row>
    <row r="17" spans="1:11" ht="27" customHeight="1">
      <c r="A17" s="1252"/>
      <c r="B17" s="1244"/>
      <c r="C17" s="1244"/>
      <c r="D17" s="1257"/>
      <c r="E17" s="252" t="s">
        <v>658</v>
      </c>
      <c r="F17" s="872">
        <v>180</v>
      </c>
      <c r="G17" s="872">
        <v>222</v>
      </c>
      <c r="H17" s="872">
        <v>225</v>
      </c>
      <c r="I17" s="872">
        <v>197</v>
      </c>
      <c r="J17" s="872">
        <v>210</v>
      </c>
      <c r="K17" s="143"/>
    </row>
    <row r="18" spans="1:11" ht="27" customHeight="1">
      <c r="A18" s="1257"/>
      <c r="B18" s="1244" t="s">
        <v>599</v>
      </c>
      <c r="C18" s="1244"/>
      <c r="D18" s="1257" t="s">
        <v>600</v>
      </c>
      <c r="E18" s="871" t="s">
        <v>657</v>
      </c>
      <c r="F18" s="845">
        <v>1853.6</v>
      </c>
      <c r="G18" s="845">
        <v>1955.4</v>
      </c>
      <c r="H18" s="845">
        <v>2176</v>
      </c>
      <c r="I18" s="845">
        <v>1525.1</v>
      </c>
      <c r="J18" s="845">
        <v>2053.1</v>
      </c>
      <c r="K18" s="143"/>
    </row>
    <row r="19" spans="1:11" ht="27" customHeight="1">
      <c r="A19" s="1257"/>
      <c r="B19" s="1244"/>
      <c r="C19" s="1244"/>
      <c r="D19" s="1257"/>
      <c r="E19" s="252" t="s">
        <v>658</v>
      </c>
      <c r="F19" s="872">
        <v>173</v>
      </c>
      <c r="G19" s="872">
        <v>189</v>
      </c>
      <c r="H19" s="872">
        <v>204</v>
      </c>
      <c r="I19" s="872">
        <v>177</v>
      </c>
      <c r="J19" s="872">
        <v>213</v>
      </c>
      <c r="K19" s="143"/>
    </row>
    <row r="20" spans="1:11" ht="27" customHeight="1">
      <c r="A20" s="1244"/>
      <c r="B20" s="1244" t="s">
        <v>601</v>
      </c>
      <c r="C20" s="1244"/>
      <c r="D20" s="1244" t="s">
        <v>602</v>
      </c>
      <c r="E20" s="871" t="s">
        <v>657</v>
      </c>
      <c r="F20" s="845">
        <v>1569.6</v>
      </c>
      <c r="G20" s="845">
        <v>1957.4</v>
      </c>
      <c r="H20" s="845">
        <v>1937.5</v>
      </c>
      <c r="I20" s="845">
        <v>1920</v>
      </c>
      <c r="J20" s="845">
        <v>2115</v>
      </c>
      <c r="K20" s="143"/>
    </row>
    <row r="21" spans="1:11" ht="27" customHeight="1">
      <c r="A21" s="1244"/>
      <c r="B21" s="1244"/>
      <c r="C21" s="1244"/>
      <c r="D21" s="1244"/>
      <c r="E21" s="252" t="s">
        <v>658</v>
      </c>
      <c r="F21" s="872">
        <v>152</v>
      </c>
      <c r="G21" s="872">
        <v>176</v>
      </c>
      <c r="H21" s="872">
        <v>180</v>
      </c>
      <c r="I21" s="872">
        <v>161</v>
      </c>
      <c r="J21" s="872">
        <v>186</v>
      </c>
      <c r="K21" s="143"/>
    </row>
    <row r="22" spans="1:11" ht="27" customHeight="1">
      <c r="A22" s="873"/>
      <c r="B22" s="842" t="s">
        <v>396</v>
      </c>
      <c r="C22" s="842"/>
      <c r="D22" s="842"/>
      <c r="E22" s="871"/>
      <c r="F22" s="870"/>
      <c r="G22" s="870"/>
      <c r="H22" s="870"/>
      <c r="I22" s="870"/>
      <c r="J22" s="870"/>
      <c r="K22" s="143"/>
    </row>
    <row r="23" spans="1:11" ht="27" customHeight="1">
      <c r="A23" s="1244"/>
      <c r="B23" s="1244" t="s">
        <v>665</v>
      </c>
      <c r="C23" s="1244"/>
      <c r="D23" s="1244" t="s">
        <v>604</v>
      </c>
      <c r="E23" s="871" t="s">
        <v>657</v>
      </c>
      <c r="F23" s="845">
        <v>1563.3</v>
      </c>
      <c r="G23" s="845">
        <v>2313.4</v>
      </c>
      <c r="H23" s="845">
        <v>1839.6</v>
      </c>
      <c r="I23" s="845">
        <v>1553.8</v>
      </c>
      <c r="J23" s="845">
        <v>2195</v>
      </c>
      <c r="K23" s="143"/>
    </row>
    <row r="24" spans="1:11" ht="27" customHeight="1">
      <c r="A24" s="1244"/>
      <c r="B24" s="1244"/>
      <c r="C24" s="1244"/>
      <c r="D24" s="1244"/>
      <c r="E24" s="252" t="s">
        <v>658</v>
      </c>
      <c r="F24" s="872">
        <v>140</v>
      </c>
      <c r="G24" s="872">
        <v>173</v>
      </c>
      <c r="H24" s="872">
        <v>171</v>
      </c>
      <c r="I24" s="872">
        <v>151</v>
      </c>
      <c r="J24" s="872">
        <v>172</v>
      </c>
      <c r="K24" s="143"/>
    </row>
    <row r="25" spans="1:11" ht="27" customHeight="1">
      <c r="A25" s="860"/>
      <c r="B25" s="842" t="s">
        <v>394</v>
      </c>
      <c r="C25" s="842"/>
      <c r="D25" s="842"/>
      <c r="E25" s="871"/>
      <c r="F25" s="870"/>
      <c r="G25" s="870"/>
      <c r="H25" s="870"/>
      <c r="I25" s="870"/>
      <c r="J25" s="870"/>
      <c r="K25" s="143"/>
    </row>
    <row r="26" spans="1:11" ht="27" customHeight="1">
      <c r="A26" s="1244"/>
      <c r="B26" s="1244" t="s">
        <v>605</v>
      </c>
      <c r="C26" s="1244"/>
      <c r="D26" s="1244" t="s">
        <v>606</v>
      </c>
      <c r="E26" s="871" t="s">
        <v>657</v>
      </c>
      <c r="F26" s="845">
        <v>2172</v>
      </c>
      <c r="G26" s="845">
        <v>2725.2</v>
      </c>
      <c r="H26" s="845">
        <v>2478</v>
      </c>
      <c r="I26" s="845">
        <v>1740.2</v>
      </c>
      <c r="J26" s="845">
        <v>1831.2</v>
      </c>
      <c r="K26" s="143"/>
    </row>
    <row r="27" spans="1:11" ht="27" customHeight="1">
      <c r="A27" s="1244"/>
      <c r="B27" s="1244"/>
      <c r="C27" s="1244"/>
      <c r="D27" s="1244"/>
      <c r="E27" s="252" t="s">
        <v>658</v>
      </c>
      <c r="F27" s="872">
        <v>159</v>
      </c>
      <c r="G27" s="872">
        <v>183</v>
      </c>
      <c r="H27" s="872">
        <v>189</v>
      </c>
      <c r="I27" s="872">
        <v>153</v>
      </c>
      <c r="J27" s="872">
        <v>167</v>
      </c>
      <c r="K27" s="143"/>
    </row>
    <row r="28" spans="1:11" ht="27" customHeight="1">
      <c r="A28" s="1244"/>
      <c r="B28" s="1244" t="s">
        <v>607</v>
      </c>
      <c r="C28" s="1244"/>
      <c r="D28" s="1244" t="s">
        <v>608</v>
      </c>
      <c r="E28" s="871" t="s">
        <v>657</v>
      </c>
      <c r="F28" s="845">
        <v>2560</v>
      </c>
      <c r="G28" s="845">
        <v>2540.8000000000002</v>
      </c>
      <c r="H28" s="845" t="s">
        <v>666</v>
      </c>
      <c r="I28" s="845">
        <v>2158.9</v>
      </c>
      <c r="J28" s="845">
        <v>2160.8000000000002</v>
      </c>
      <c r="K28" s="143"/>
    </row>
    <row r="29" spans="1:11" ht="27" customHeight="1">
      <c r="A29" s="1244"/>
      <c r="B29" s="1244"/>
      <c r="C29" s="1244"/>
      <c r="D29" s="1244"/>
      <c r="E29" s="252" t="s">
        <v>658</v>
      </c>
      <c r="F29" s="872">
        <v>178</v>
      </c>
      <c r="G29" s="872">
        <v>171</v>
      </c>
      <c r="H29" s="872">
        <v>190</v>
      </c>
      <c r="I29" s="872">
        <v>158</v>
      </c>
      <c r="J29" s="872">
        <v>187</v>
      </c>
      <c r="K29" s="143"/>
    </row>
    <row r="30" spans="1:11" ht="27" customHeight="1">
      <c r="A30" s="860"/>
      <c r="B30" s="842" t="s">
        <v>399</v>
      </c>
      <c r="C30" s="842"/>
      <c r="D30" s="842"/>
      <c r="E30" s="871"/>
      <c r="F30" s="870"/>
      <c r="G30" s="870"/>
      <c r="H30" s="870"/>
      <c r="I30" s="870"/>
      <c r="J30" s="870"/>
      <c r="K30" s="143"/>
    </row>
    <row r="31" spans="1:11" ht="27" customHeight="1">
      <c r="A31" s="1244"/>
      <c r="B31" s="1244" t="s">
        <v>609</v>
      </c>
      <c r="C31" s="1244"/>
      <c r="D31" s="1244" t="s">
        <v>610</v>
      </c>
      <c r="E31" s="871" t="s">
        <v>657</v>
      </c>
      <c r="F31" s="846" t="s">
        <v>38</v>
      </c>
      <c r="G31" s="846" t="s">
        <v>38</v>
      </c>
      <c r="H31" s="846" t="s">
        <v>38</v>
      </c>
      <c r="I31" s="845">
        <v>612</v>
      </c>
      <c r="J31" s="845">
        <v>1691.8</v>
      </c>
      <c r="K31" s="143"/>
    </row>
    <row r="32" spans="1:11" ht="27" customHeight="1">
      <c r="A32" s="1244"/>
      <c r="B32" s="1244"/>
      <c r="C32" s="1244"/>
      <c r="D32" s="1244"/>
      <c r="E32" s="252" t="s">
        <v>658</v>
      </c>
      <c r="F32" s="846" t="s">
        <v>38</v>
      </c>
      <c r="G32" s="846" t="s">
        <v>38</v>
      </c>
      <c r="H32" s="846" t="s">
        <v>38</v>
      </c>
      <c r="I32" s="872">
        <v>167</v>
      </c>
      <c r="J32" s="872">
        <v>189</v>
      </c>
      <c r="K32" s="143"/>
    </row>
    <row r="33" spans="1:11" ht="27" customHeight="1">
      <c r="A33" s="1244"/>
      <c r="B33" s="1244" t="s">
        <v>611</v>
      </c>
      <c r="C33" s="1244"/>
      <c r="D33" s="1244" t="s">
        <v>612</v>
      </c>
      <c r="E33" s="871" t="s">
        <v>657</v>
      </c>
      <c r="F33" s="845">
        <v>2087</v>
      </c>
      <c r="G33" s="845">
        <v>3144.7</v>
      </c>
      <c r="H33" s="845">
        <v>2326.8000000000002</v>
      </c>
      <c r="I33" s="845">
        <v>2535.1999999999998</v>
      </c>
      <c r="J33" s="845">
        <v>3456.6</v>
      </c>
      <c r="K33" s="143"/>
    </row>
    <row r="34" spans="1:11" ht="27" customHeight="1">
      <c r="A34" s="1244"/>
      <c r="B34" s="1244"/>
      <c r="C34" s="1244"/>
      <c r="D34" s="1244"/>
      <c r="E34" s="252" t="s">
        <v>658</v>
      </c>
      <c r="F34" s="872">
        <v>157</v>
      </c>
      <c r="G34" s="872">
        <v>205</v>
      </c>
      <c r="H34" s="872">
        <v>189</v>
      </c>
      <c r="I34" s="872">
        <v>152</v>
      </c>
      <c r="J34" s="872">
        <v>208</v>
      </c>
      <c r="K34" s="143"/>
    </row>
    <row r="35" spans="1:11" ht="27" customHeight="1">
      <c r="A35" s="1244"/>
      <c r="B35" s="1258" t="s">
        <v>613</v>
      </c>
      <c r="C35" s="1258"/>
      <c r="D35" s="1258" t="s">
        <v>614</v>
      </c>
      <c r="E35" s="1004" t="s">
        <v>657</v>
      </c>
      <c r="F35" s="845">
        <v>2107.4</v>
      </c>
      <c r="G35" s="845">
        <v>3467.2</v>
      </c>
      <c r="H35" s="845">
        <v>2328.3000000000002</v>
      </c>
      <c r="I35" s="845">
        <v>1977.5</v>
      </c>
      <c r="J35" s="845">
        <v>2238.4</v>
      </c>
      <c r="K35" s="143"/>
    </row>
    <row r="36" spans="1:11" ht="27" customHeight="1" thickBot="1">
      <c r="A36" s="1244"/>
      <c r="B36" s="1259"/>
      <c r="C36" s="1259"/>
      <c r="D36" s="1259"/>
      <c r="E36" s="878" t="s">
        <v>658</v>
      </c>
      <c r="F36" s="1005">
        <v>145</v>
      </c>
      <c r="G36" s="1005">
        <v>204</v>
      </c>
      <c r="H36" s="1005">
        <v>170</v>
      </c>
      <c r="I36" s="1005">
        <v>141</v>
      </c>
      <c r="J36" s="1005">
        <v>165</v>
      </c>
      <c r="K36" s="143"/>
    </row>
  </sheetData>
  <mergeCells count="40">
    <mergeCell ref="B35:C36"/>
    <mergeCell ref="D35:D36"/>
    <mergeCell ref="A31:A32"/>
    <mergeCell ref="B31:C32"/>
    <mergeCell ref="D31:D32"/>
    <mergeCell ref="A33:A34"/>
    <mergeCell ref="B33:C34"/>
    <mergeCell ref="D33:D34"/>
    <mergeCell ref="A35:A36"/>
    <mergeCell ref="A28:A29"/>
    <mergeCell ref="B28:C29"/>
    <mergeCell ref="D28:D29"/>
    <mergeCell ref="A26:A27"/>
    <mergeCell ref="B26:C27"/>
    <mergeCell ref="D26:D27"/>
    <mergeCell ref="A23:A24"/>
    <mergeCell ref="B23:C24"/>
    <mergeCell ref="D23:D24"/>
    <mergeCell ref="A20:A21"/>
    <mergeCell ref="B20:C21"/>
    <mergeCell ref="D20:D21"/>
    <mergeCell ref="A16:A17"/>
    <mergeCell ref="B16:C17"/>
    <mergeCell ref="D16:D17"/>
    <mergeCell ref="A18:A19"/>
    <mergeCell ref="B18:C19"/>
    <mergeCell ref="D18:D19"/>
    <mergeCell ref="A11:A12"/>
    <mergeCell ref="B11:C12"/>
    <mergeCell ref="D11:D12"/>
    <mergeCell ref="A13:A14"/>
    <mergeCell ref="B13:C14"/>
    <mergeCell ref="D13:D14"/>
    <mergeCell ref="I4:J4"/>
    <mergeCell ref="B5:C5"/>
    <mergeCell ref="B7:C8"/>
    <mergeCell ref="D7:D8"/>
    <mergeCell ref="A9:A10"/>
    <mergeCell ref="B9:C10"/>
    <mergeCell ref="D9:D10"/>
  </mergeCells>
  <printOptions horizontalCentered="1"/>
  <pageMargins left="0.55118110236220474" right="0.55118110236220474" top="0.55118110236220474" bottom="0.55118110236220474" header="0.55118110236220474" footer="0.55118110236220474"/>
  <pageSetup paperSize="9" scale="73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8AB0B-60A9-4D73-B56C-3EA74DE26694}">
  <sheetPr>
    <pageSetUpPr fitToPage="1"/>
  </sheetPr>
  <dimension ref="A1:K36"/>
  <sheetViews>
    <sheetView view="pageBreakPreview" zoomScale="70" zoomScaleNormal="100" zoomScaleSheetLayoutView="70" workbookViewId="0">
      <selection activeCell="B3" sqref="B2:B3"/>
    </sheetView>
  </sheetViews>
  <sheetFormatPr defaultColWidth="8.73046875" defaultRowHeight="14.25"/>
  <cols>
    <col min="1" max="1" width="1.796875" style="853" customWidth="1"/>
    <col min="2" max="2" width="14.19921875" style="853" customWidth="1"/>
    <col min="3" max="3" width="14.265625" style="853" customWidth="1"/>
    <col min="4" max="4" width="15.53125" style="853" customWidth="1"/>
    <col min="5" max="5" width="16" style="853" customWidth="1"/>
    <col min="6" max="9" width="10.73046875" style="853" customWidth="1"/>
    <col min="10" max="10" width="12.265625" style="853" customWidth="1"/>
    <col min="11" max="11" width="3" style="853" customWidth="1"/>
    <col min="12" max="16384" width="8.73046875" style="853"/>
  </cols>
  <sheetData>
    <row r="1" spans="1:11">
      <c r="B1" s="861"/>
      <c r="C1" s="861"/>
      <c r="D1" s="861"/>
      <c r="F1" s="862"/>
      <c r="G1" s="862"/>
      <c r="H1" s="862"/>
      <c r="I1" s="862"/>
      <c r="J1" s="862"/>
    </row>
    <row r="2" spans="1:11">
      <c r="B2" s="854" t="s">
        <v>1051</v>
      </c>
      <c r="C2" s="521" t="s">
        <v>663</v>
      </c>
      <c r="D2" s="521"/>
      <c r="E2" s="521"/>
      <c r="F2" s="521"/>
      <c r="G2" s="521"/>
      <c r="H2" s="521"/>
      <c r="I2" s="521"/>
      <c r="J2" s="521"/>
    </row>
    <row r="3" spans="1:11">
      <c r="B3" s="855" t="s">
        <v>1052</v>
      </c>
      <c r="C3" s="484" t="s">
        <v>664</v>
      </c>
      <c r="D3" s="484"/>
      <c r="E3" s="484"/>
      <c r="F3" s="484"/>
      <c r="G3" s="484"/>
      <c r="H3" s="484"/>
      <c r="I3" s="484"/>
      <c r="J3" s="484"/>
    </row>
    <row r="4" spans="1:11" ht="14.65" thickBot="1">
      <c r="B4" s="861"/>
      <c r="C4" s="861"/>
      <c r="D4" s="861"/>
      <c r="E4" s="863"/>
      <c r="F4" s="864"/>
      <c r="G4" s="864"/>
      <c r="H4" s="864"/>
      <c r="I4" s="1256"/>
      <c r="J4" s="1256"/>
    </row>
    <row r="5" spans="1:11" ht="133.5" customHeight="1" thickBot="1">
      <c r="B5" s="1250" t="s">
        <v>458</v>
      </c>
      <c r="C5" s="1250"/>
      <c r="D5" s="865" t="s">
        <v>459</v>
      </c>
      <c r="E5" s="866" t="s">
        <v>460</v>
      </c>
      <c r="F5" s="867">
        <v>2016</v>
      </c>
      <c r="G5" s="867">
        <v>2017</v>
      </c>
      <c r="H5" s="867">
        <v>2018</v>
      </c>
      <c r="I5" s="867">
        <v>2019</v>
      </c>
      <c r="J5" s="868">
        <v>2020</v>
      </c>
    </row>
    <row r="6" spans="1:11" ht="27" customHeight="1">
      <c r="A6" s="860"/>
      <c r="B6" s="842" t="s">
        <v>399</v>
      </c>
      <c r="C6" s="842"/>
      <c r="D6" s="842"/>
      <c r="E6" s="871"/>
      <c r="F6" s="870"/>
      <c r="G6" s="870"/>
      <c r="H6" s="870"/>
      <c r="I6" s="870"/>
      <c r="J6" s="870"/>
      <c r="K6" s="143"/>
    </row>
    <row r="7" spans="1:11" ht="27" customHeight="1">
      <c r="A7" s="1244"/>
      <c r="B7" s="1244" t="s">
        <v>615</v>
      </c>
      <c r="C7" s="1244"/>
      <c r="D7" s="1244" t="s">
        <v>616</v>
      </c>
      <c r="E7" s="871" t="s">
        <v>657</v>
      </c>
      <c r="F7" s="846" t="s">
        <v>38</v>
      </c>
      <c r="G7" s="846" t="s">
        <v>38</v>
      </c>
      <c r="H7" s="846" t="s">
        <v>38</v>
      </c>
      <c r="I7" s="845">
        <v>870.6</v>
      </c>
      <c r="J7" s="845">
        <v>2521.4</v>
      </c>
      <c r="K7" s="143"/>
    </row>
    <row r="8" spans="1:11" ht="27" customHeight="1">
      <c r="A8" s="1244"/>
      <c r="B8" s="1244"/>
      <c r="C8" s="1244"/>
      <c r="D8" s="1244"/>
      <c r="E8" s="252" t="s">
        <v>658</v>
      </c>
      <c r="F8" s="846" t="s">
        <v>38</v>
      </c>
      <c r="G8" s="846" t="s">
        <v>38</v>
      </c>
      <c r="H8" s="846" t="s">
        <v>38</v>
      </c>
      <c r="I8" s="872">
        <v>203</v>
      </c>
      <c r="J8" s="872">
        <v>227</v>
      </c>
      <c r="K8" s="143"/>
    </row>
    <row r="9" spans="1:11" ht="27" customHeight="1">
      <c r="A9" s="1251"/>
      <c r="B9" s="1244" t="s">
        <v>618</v>
      </c>
      <c r="C9" s="1244"/>
      <c r="D9" s="1244" t="s">
        <v>619</v>
      </c>
      <c r="E9" s="871" t="s">
        <v>657</v>
      </c>
      <c r="F9" s="845">
        <v>2875.1</v>
      </c>
      <c r="G9" s="845">
        <v>4177.6000000000004</v>
      </c>
      <c r="H9" s="845">
        <v>3114.4</v>
      </c>
      <c r="I9" s="845">
        <v>2912.7</v>
      </c>
      <c r="J9" s="845">
        <v>2380.3000000000002</v>
      </c>
      <c r="K9" s="143"/>
    </row>
    <row r="10" spans="1:11" ht="27" customHeight="1">
      <c r="A10" s="1251"/>
      <c r="B10" s="1244"/>
      <c r="C10" s="1244"/>
      <c r="D10" s="1244"/>
      <c r="E10" s="252" t="s">
        <v>658</v>
      </c>
      <c r="F10" s="872">
        <v>178</v>
      </c>
      <c r="G10" s="872">
        <v>221</v>
      </c>
      <c r="H10" s="872">
        <v>203</v>
      </c>
      <c r="I10" s="872">
        <v>163</v>
      </c>
      <c r="J10" s="872">
        <v>168</v>
      </c>
      <c r="K10" s="143"/>
    </row>
    <row r="11" spans="1:11" ht="27" customHeight="1">
      <c r="A11" s="1244"/>
      <c r="B11" s="1244" t="s">
        <v>620</v>
      </c>
      <c r="C11" s="1244"/>
      <c r="D11" s="1244" t="s">
        <v>621</v>
      </c>
      <c r="E11" s="871" t="s">
        <v>657</v>
      </c>
      <c r="F11" s="845">
        <v>1868.1</v>
      </c>
      <c r="G11" s="845">
        <v>2187.6</v>
      </c>
      <c r="H11" s="845">
        <v>2279.4</v>
      </c>
      <c r="I11" s="845">
        <v>1590.4</v>
      </c>
      <c r="J11" s="845">
        <v>1947.8</v>
      </c>
      <c r="K11" s="143"/>
    </row>
    <row r="12" spans="1:11" ht="27" customHeight="1">
      <c r="A12" s="1244"/>
      <c r="B12" s="1244"/>
      <c r="C12" s="1244"/>
      <c r="D12" s="1244"/>
      <c r="E12" s="252" t="s">
        <v>658</v>
      </c>
      <c r="F12" s="872">
        <v>174</v>
      </c>
      <c r="G12" s="872">
        <v>198</v>
      </c>
      <c r="H12" s="872">
        <v>189</v>
      </c>
      <c r="I12" s="872">
        <v>148</v>
      </c>
      <c r="J12" s="872">
        <v>185</v>
      </c>
      <c r="K12" s="143"/>
    </row>
    <row r="13" spans="1:11" ht="27" customHeight="1">
      <c r="A13" s="860"/>
      <c r="B13" s="842" t="s">
        <v>400</v>
      </c>
      <c r="C13" s="842"/>
      <c r="D13" s="842"/>
      <c r="E13" s="871"/>
      <c r="F13" s="870"/>
      <c r="G13" s="870"/>
      <c r="H13" s="870"/>
      <c r="I13" s="870"/>
      <c r="J13" s="870"/>
      <c r="K13" s="143"/>
    </row>
    <row r="14" spans="1:11" ht="27" customHeight="1">
      <c r="A14" s="1244"/>
      <c r="B14" s="1244" t="s">
        <v>622</v>
      </c>
      <c r="C14" s="1244"/>
      <c r="D14" s="1251" t="s">
        <v>623</v>
      </c>
      <c r="E14" s="871" t="s">
        <v>657</v>
      </c>
      <c r="F14" s="845" t="s">
        <v>667</v>
      </c>
      <c r="G14" s="845">
        <v>3810.6</v>
      </c>
      <c r="H14" s="845">
        <v>4581.8</v>
      </c>
      <c r="I14" s="845">
        <v>3316.6</v>
      </c>
      <c r="J14" s="845">
        <v>4248</v>
      </c>
      <c r="K14" s="143"/>
    </row>
    <row r="15" spans="1:11" ht="27" customHeight="1">
      <c r="A15" s="1244"/>
      <c r="B15" s="1244"/>
      <c r="C15" s="1244"/>
      <c r="D15" s="1251"/>
      <c r="E15" s="252" t="s">
        <v>658</v>
      </c>
      <c r="F15" s="872">
        <v>221</v>
      </c>
      <c r="G15" s="872">
        <v>235</v>
      </c>
      <c r="H15" s="872">
        <v>235</v>
      </c>
      <c r="I15" s="872">
        <v>197</v>
      </c>
      <c r="J15" s="872">
        <v>242</v>
      </c>
      <c r="K15" s="143"/>
    </row>
    <row r="16" spans="1:11" ht="27" customHeight="1">
      <c r="A16" s="1244"/>
      <c r="B16" s="1244" t="s">
        <v>624</v>
      </c>
      <c r="C16" s="1244"/>
      <c r="D16" s="1251" t="s">
        <v>625</v>
      </c>
      <c r="E16" s="871" t="s">
        <v>657</v>
      </c>
      <c r="F16" s="845" t="s">
        <v>38</v>
      </c>
      <c r="G16" s="845" t="s">
        <v>38</v>
      </c>
      <c r="H16" s="845" t="s">
        <v>38</v>
      </c>
      <c r="I16" s="845">
        <v>1104</v>
      </c>
      <c r="J16" s="845">
        <v>4751.6000000000004</v>
      </c>
      <c r="K16" s="143"/>
    </row>
    <row r="17" spans="1:11" ht="27" customHeight="1">
      <c r="A17" s="1244"/>
      <c r="B17" s="1244"/>
      <c r="C17" s="1244"/>
      <c r="D17" s="1251"/>
      <c r="E17" s="252" t="s">
        <v>658</v>
      </c>
      <c r="F17" s="872" t="s">
        <v>38</v>
      </c>
      <c r="G17" s="872" t="s">
        <v>38</v>
      </c>
      <c r="H17" s="872" t="s">
        <v>38</v>
      </c>
      <c r="I17" s="872">
        <v>220</v>
      </c>
      <c r="J17" s="872">
        <v>292</v>
      </c>
      <c r="K17" s="143"/>
    </row>
    <row r="18" spans="1:11" ht="27" customHeight="1">
      <c r="A18" s="1244"/>
      <c r="B18" s="1244" t="s">
        <v>626</v>
      </c>
      <c r="C18" s="1244"/>
      <c r="D18" s="1244" t="s">
        <v>627</v>
      </c>
      <c r="E18" s="871" t="s">
        <v>657</v>
      </c>
      <c r="F18" s="845">
        <v>5423</v>
      </c>
      <c r="G18" s="845">
        <v>3823.2</v>
      </c>
      <c r="H18" s="845">
        <v>3864.6</v>
      </c>
      <c r="I18" s="845">
        <v>3307.5</v>
      </c>
      <c r="J18" s="845">
        <v>4079.6</v>
      </c>
      <c r="K18" s="143"/>
    </row>
    <row r="19" spans="1:11" ht="27" customHeight="1">
      <c r="A19" s="1244"/>
      <c r="B19" s="1244"/>
      <c r="C19" s="1244"/>
      <c r="D19" s="1244"/>
      <c r="E19" s="252" t="s">
        <v>658</v>
      </c>
      <c r="F19" s="872">
        <v>265</v>
      </c>
      <c r="G19" s="872">
        <v>252</v>
      </c>
      <c r="H19" s="872">
        <v>249</v>
      </c>
      <c r="I19" s="872">
        <v>235</v>
      </c>
      <c r="J19" s="872">
        <v>258</v>
      </c>
      <c r="K19" s="143"/>
    </row>
    <row r="20" spans="1:11" ht="27" customHeight="1">
      <c r="A20" s="1244"/>
      <c r="B20" s="1244" t="s">
        <v>628</v>
      </c>
      <c r="C20" s="1244"/>
      <c r="D20" s="1244" t="s">
        <v>629</v>
      </c>
      <c r="E20" s="871" t="s">
        <v>657</v>
      </c>
      <c r="F20" s="846" t="s">
        <v>38</v>
      </c>
      <c r="G20" s="846" t="s">
        <v>38</v>
      </c>
      <c r="H20" s="846" t="s">
        <v>38</v>
      </c>
      <c r="I20" s="845">
        <v>1121</v>
      </c>
      <c r="J20" s="845">
        <v>3328</v>
      </c>
      <c r="K20" s="143"/>
    </row>
    <row r="21" spans="1:11" ht="27" customHeight="1">
      <c r="A21" s="1244"/>
      <c r="B21" s="1244"/>
      <c r="C21" s="1244"/>
      <c r="D21" s="1244"/>
      <c r="E21" s="252" t="s">
        <v>658</v>
      </c>
      <c r="F21" s="846" t="s">
        <v>38</v>
      </c>
      <c r="G21" s="846" t="s">
        <v>38</v>
      </c>
      <c r="H21" s="846" t="s">
        <v>38</v>
      </c>
      <c r="I21" s="872">
        <v>188</v>
      </c>
      <c r="J21" s="872">
        <v>226</v>
      </c>
      <c r="K21" s="143"/>
    </row>
    <row r="22" spans="1:11" ht="27" customHeight="1">
      <c r="A22" s="1244"/>
      <c r="B22" s="1244" t="s">
        <v>630</v>
      </c>
      <c r="C22" s="1244"/>
      <c r="D22" s="1244" t="s">
        <v>631</v>
      </c>
      <c r="E22" s="871" t="s">
        <v>657</v>
      </c>
      <c r="F22" s="845">
        <v>2073</v>
      </c>
      <c r="G22" s="845">
        <v>3139.6</v>
      </c>
      <c r="H22" s="845">
        <v>3382.6</v>
      </c>
      <c r="I22" s="845">
        <v>2288.6</v>
      </c>
      <c r="J22" s="845">
        <v>3344.2</v>
      </c>
      <c r="K22" s="143"/>
    </row>
    <row r="23" spans="1:11" ht="27" customHeight="1">
      <c r="A23" s="1244"/>
      <c r="B23" s="1244"/>
      <c r="C23" s="1244"/>
      <c r="D23" s="1244"/>
      <c r="E23" s="252" t="s">
        <v>658</v>
      </c>
      <c r="F23" s="872">
        <v>169</v>
      </c>
      <c r="G23" s="872">
        <v>199</v>
      </c>
      <c r="H23" s="872">
        <v>194</v>
      </c>
      <c r="I23" s="872">
        <v>160</v>
      </c>
      <c r="J23" s="872">
        <v>209</v>
      </c>
      <c r="K23" s="143"/>
    </row>
    <row r="24" spans="1:11" ht="27" customHeight="1">
      <c r="A24" s="1244"/>
      <c r="B24" s="1244" t="s">
        <v>632</v>
      </c>
      <c r="C24" s="1244"/>
      <c r="D24" s="1244" t="s">
        <v>633</v>
      </c>
      <c r="E24" s="871" t="s">
        <v>657</v>
      </c>
      <c r="F24" s="845">
        <v>5014.8</v>
      </c>
      <c r="G24" s="845">
        <v>4751</v>
      </c>
      <c r="H24" s="845">
        <v>3648.8</v>
      </c>
      <c r="I24" s="845">
        <v>3012.8</v>
      </c>
      <c r="J24" s="845">
        <v>3275.4</v>
      </c>
      <c r="K24" s="143"/>
    </row>
    <row r="25" spans="1:11" ht="27" customHeight="1">
      <c r="A25" s="1244"/>
      <c r="B25" s="1244"/>
      <c r="C25" s="1244"/>
      <c r="D25" s="1244"/>
      <c r="E25" s="252" t="s">
        <v>658</v>
      </c>
      <c r="F25" s="872">
        <v>240</v>
      </c>
      <c r="G25" s="872">
        <v>247</v>
      </c>
      <c r="H25" s="872">
        <v>229</v>
      </c>
      <c r="I25" s="872">
        <v>213</v>
      </c>
      <c r="J25" s="872">
        <v>258</v>
      </c>
      <c r="K25" s="143"/>
    </row>
    <row r="26" spans="1:11" ht="27" customHeight="1">
      <c r="A26" s="1244"/>
      <c r="B26" s="1244" t="s">
        <v>634</v>
      </c>
      <c r="C26" s="1244"/>
      <c r="D26" s="1244" t="s">
        <v>631</v>
      </c>
      <c r="E26" s="871" t="s">
        <v>657</v>
      </c>
      <c r="F26" s="846" t="s">
        <v>38</v>
      </c>
      <c r="G26" s="846" t="s">
        <v>38</v>
      </c>
      <c r="H26" s="846" t="s">
        <v>38</v>
      </c>
      <c r="I26" s="845">
        <v>1556.2</v>
      </c>
      <c r="J26" s="845">
        <v>5320.8</v>
      </c>
      <c r="K26" s="143"/>
    </row>
    <row r="27" spans="1:11" ht="27" customHeight="1">
      <c r="A27" s="1244"/>
      <c r="B27" s="1244"/>
      <c r="C27" s="1244"/>
      <c r="D27" s="1244"/>
      <c r="E27" s="252" t="s">
        <v>658</v>
      </c>
      <c r="F27" s="846" t="s">
        <v>38</v>
      </c>
      <c r="G27" s="846" t="s">
        <v>38</v>
      </c>
      <c r="H27" s="846" t="s">
        <v>38</v>
      </c>
      <c r="I27" s="872">
        <v>241</v>
      </c>
      <c r="J27" s="872">
        <v>263</v>
      </c>
      <c r="K27" s="143"/>
    </row>
    <row r="28" spans="1:11" ht="27" customHeight="1">
      <c r="A28" s="1244"/>
      <c r="B28" s="1244" t="s">
        <v>635</v>
      </c>
      <c r="C28" s="1244"/>
      <c r="D28" s="1244" t="s">
        <v>636</v>
      </c>
      <c r="E28" s="871" t="s">
        <v>657</v>
      </c>
      <c r="F28" s="845">
        <v>3112.8</v>
      </c>
      <c r="G28" s="845">
        <v>3660.6</v>
      </c>
      <c r="H28" s="845">
        <v>4114.8</v>
      </c>
      <c r="I28" s="845">
        <v>2812.2</v>
      </c>
      <c r="J28" s="845">
        <v>3343.2</v>
      </c>
      <c r="K28" s="143"/>
    </row>
    <row r="29" spans="1:11" ht="27" customHeight="1">
      <c r="A29" s="1244"/>
      <c r="B29" s="1244"/>
      <c r="C29" s="1244"/>
      <c r="D29" s="1244"/>
      <c r="E29" s="252" t="s">
        <v>658</v>
      </c>
      <c r="F29" s="872">
        <v>240</v>
      </c>
      <c r="G29" s="872">
        <v>247</v>
      </c>
      <c r="H29" s="872">
        <v>219</v>
      </c>
      <c r="I29" s="872">
        <v>195</v>
      </c>
      <c r="J29" s="872">
        <v>242</v>
      </c>
      <c r="K29" s="143"/>
    </row>
    <row r="30" spans="1:11" ht="27" customHeight="1">
      <c r="A30" s="860"/>
      <c r="B30" s="842" t="s">
        <v>397</v>
      </c>
      <c r="C30" s="842"/>
      <c r="D30" s="842"/>
      <c r="E30" s="871"/>
      <c r="F30" s="870"/>
      <c r="G30" s="870"/>
      <c r="H30" s="870"/>
      <c r="I30" s="870"/>
      <c r="J30" s="870"/>
      <c r="K30" s="143"/>
    </row>
    <row r="31" spans="1:11" ht="27" customHeight="1">
      <c r="A31" s="1244"/>
      <c r="B31" s="1244" t="s">
        <v>637</v>
      </c>
      <c r="C31" s="1244"/>
      <c r="D31" s="1244" t="s">
        <v>638</v>
      </c>
      <c r="E31" s="871" t="s">
        <v>657</v>
      </c>
      <c r="F31" s="845">
        <v>1731.6</v>
      </c>
      <c r="G31" s="845">
        <v>2269.6</v>
      </c>
      <c r="H31" s="845">
        <v>2564.6</v>
      </c>
      <c r="I31" s="845">
        <v>1875.7</v>
      </c>
      <c r="J31" s="845">
        <v>2364.6</v>
      </c>
      <c r="K31" s="143"/>
    </row>
    <row r="32" spans="1:11" ht="27" customHeight="1">
      <c r="A32" s="1244"/>
      <c r="B32" s="1244"/>
      <c r="C32" s="1244"/>
      <c r="D32" s="1244"/>
      <c r="E32" s="252" t="s">
        <v>658</v>
      </c>
      <c r="F32" s="872">
        <v>164</v>
      </c>
      <c r="G32" s="872">
        <v>201</v>
      </c>
      <c r="H32" s="872">
        <v>199</v>
      </c>
      <c r="I32" s="872">
        <v>154</v>
      </c>
      <c r="J32" s="872">
        <v>179</v>
      </c>
      <c r="K32" s="143"/>
    </row>
    <row r="33" spans="1:11" ht="27" customHeight="1">
      <c r="A33" s="1244"/>
      <c r="B33" s="1244" t="s">
        <v>639</v>
      </c>
      <c r="C33" s="1244"/>
      <c r="D33" s="1244" t="s">
        <v>640</v>
      </c>
      <c r="E33" s="871" t="s">
        <v>657</v>
      </c>
      <c r="F33" s="845">
        <v>3420.4</v>
      </c>
      <c r="G33" s="845">
        <v>2536.6</v>
      </c>
      <c r="H33" s="845">
        <v>3851.5</v>
      </c>
      <c r="I33" s="845">
        <v>3673.2</v>
      </c>
      <c r="J33" s="845">
        <v>3817</v>
      </c>
      <c r="K33" s="143"/>
    </row>
    <row r="34" spans="1:11" ht="27" customHeight="1">
      <c r="A34" s="1244"/>
      <c r="B34" s="1244"/>
      <c r="C34" s="1244"/>
      <c r="D34" s="1244"/>
      <c r="E34" s="252" t="s">
        <v>658</v>
      </c>
      <c r="F34" s="872">
        <v>190</v>
      </c>
      <c r="G34" s="872">
        <v>208</v>
      </c>
      <c r="H34" s="872">
        <v>223</v>
      </c>
      <c r="I34" s="872">
        <v>214</v>
      </c>
      <c r="J34" s="872">
        <v>212</v>
      </c>
      <c r="K34" s="143"/>
    </row>
    <row r="35" spans="1:11" ht="27" customHeight="1">
      <c r="A35" s="1244"/>
      <c r="B35" s="1258" t="s">
        <v>641</v>
      </c>
      <c r="C35" s="1258"/>
      <c r="D35" s="1258" t="s">
        <v>640</v>
      </c>
      <c r="E35" s="1004" t="s">
        <v>657</v>
      </c>
      <c r="F35" s="845">
        <v>2635.8</v>
      </c>
      <c r="G35" s="845">
        <v>2632.8</v>
      </c>
      <c r="H35" s="845">
        <v>3535.4</v>
      </c>
      <c r="I35" s="845">
        <v>3138.6</v>
      </c>
      <c r="J35" s="845">
        <v>3236</v>
      </c>
      <c r="K35" s="143"/>
    </row>
    <row r="36" spans="1:11" ht="27" customHeight="1" thickBot="1">
      <c r="A36" s="1244"/>
      <c r="B36" s="1259"/>
      <c r="C36" s="1259"/>
      <c r="D36" s="1259"/>
      <c r="E36" s="878" t="s">
        <v>658</v>
      </c>
      <c r="F36" s="1005">
        <v>189</v>
      </c>
      <c r="G36" s="1005">
        <v>206</v>
      </c>
      <c r="H36" s="1005">
        <v>221</v>
      </c>
      <c r="I36" s="1005">
        <v>200</v>
      </c>
      <c r="J36" s="1005">
        <v>206</v>
      </c>
      <c r="K36" s="143"/>
    </row>
  </sheetData>
  <mergeCells count="44">
    <mergeCell ref="A35:A36"/>
    <mergeCell ref="B35:C36"/>
    <mergeCell ref="D35:D36"/>
    <mergeCell ref="A7:A8"/>
    <mergeCell ref="A14:A15"/>
    <mergeCell ref="B14:C15"/>
    <mergeCell ref="D14:D15"/>
    <mergeCell ref="A22:A23"/>
    <mergeCell ref="B22:C23"/>
    <mergeCell ref="D22:D23"/>
    <mergeCell ref="A31:A32"/>
    <mergeCell ref="B31:C32"/>
    <mergeCell ref="D31:D32"/>
    <mergeCell ref="A33:A34"/>
    <mergeCell ref="B33:C34"/>
    <mergeCell ref="D33:D34"/>
    <mergeCell ref="A26:A27"/>
    <mergeCell ref="B26:C27"/>
    <mergeCell ref="D26:D27"/>
    <mergeCell ref="A28:A29"/>
    <mergeCell ref="B28:C29"/>
    <mergeCell ref="D28:D29"/>
    <mergeCell ref="A20:A21"/>
    <mergeCell ref="B20:C21"/>
    <mergeCell ref="D20:D21"/>
    <mergeCell ref="A24:A25"/>
    <mergeCell ref="B24:C25"/>
    <mergeCell ref="D24:D25"/>
    <mergeCell ref="A16:A17"/>
    <mergeCell ref="B16:C17"/>
    <mergeCell ref="D16:D17"/>
    <mergeCell ref="A18:A19"/>
    <mergeCell ref="B18:C19"/>
    <mergeCell ref="D18:D19"/>
    <mergeCell ref="A11:A12"/>
    <mergeCell ref="B11:C12"/>
    <mergeCell ref="D11:D12"/>
    <mergeCell ref="I4:J4"/>
    <mergeCell ref="B5:C5"/>
    <mergeCell ref="B7:C8"/>
    <mergeCell ref="D7:D8"/>
    <mergeCell ref="A9:A10"/>
    <mergeCell ref="B9:C10"/>
    <mergeCell ref="D9:D10"/>
  </mergeCells>
  <printOptions horizontalCentered="1"/>
  <pageMargins left="0.55118110236220474" right="0.55118110236220474" top="0.55118110236220474" bottom="0.55118110236220474" header="0.55118110236220474" footer="0.55118110236220474"/>
  <pageSetup paperSize="9" scale="73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A2AE7-57C6-4221-961C-FD579F110EDD}">
  <sheetPr>
    <pageSetUpPr fitToPage="1"/>
  </sheetPr>
  <dimension ref="A1:K21"/>
  <sheetViews>
    <sheetView view="pageBreakPreview" zoomScale="70" zoomScaleNormal="100" zoomScaleSheetLayoutView="70" workbookViewId="0">
      <selection activeCell="B2" sqref="B2:B3"/>
    </sheetView>
  </sheetViews>
  <sheetFormatPr defaultColWidth="8.73046875" defaultRowHeight="14.25"/>
  <cols>
    <col min="1" max="1" width="1.796875" style="853" customWidth="1"/>
    <col min="2" max="2" width="14.19921875" style="853" customWidth="1"/>
    <col min="3" max="3" width="14.265625" style="853" customWidth="1"/>
    <col min="4" max="4" width="15.53125" style="853" customWidth="1"/>
    <col min="5" max="5" width="16" style="853" customWidth="1"/>
    <col min="6" max="9" width="10.73046875" style="853" customWidth="1"/>
    <col min="10" max="10" width="12.265625" style="853" customWidth="1"/>
    <col min="11" max="11" width="3" style="853" customWidth="1"/>
    <col min="12" max="16384" width="8.73046875" style="853"/>
  </cols>
  <sheetData>
    <row r="1" spans="1:11">
      <c r="B1" s="861"/>
      <c r="C1" s="861"/>
      <c r="D1" s="861"/>
      <c r="F1" s="862"/>
      <c r="G1" s="862"/>
      <c r="H1" s="862"/>
      <c r="I1" s="862"/>
      <c r="J1" s="862"/>
    </row>
    <row r="2" spans="1:11">
      <c r="B2" s="854" t="s">
        <v>1051</v>
      </c>
      <c r="C2" s="521" t="s">
        <v>663</v>
      </c>
      <c r="D2" s="521"/>
      <c r="E2" s="521"/>
      <c r="F2" s="521"/>
      <c r="G2" s="521"/>
      <c r="H2" s="521"/>
      <c r="I2" s="521"/>
      <c r="J2" s="521"/>
    </row>
    <row r="3" spans="1:11">
      <c r="B3" s="855" t="s">
        <v>1052</v>
      </c>
      <c r="C3" s="484" t="s">
        <v>664</v>
      </c>
      <c r="D3" s="484"/>
      <c r="E3" s="484"/>
      <c r="F3" s="484"/>
      <c r="G3" s="484"/>
      <c r="H3" s="484"/>
      <c r="I3" s="484"/>
      <c r="J3" s="484"/>
    </row>
    <row r="4" spans="1:11" ht="14.65" thickBot="1">
      <c r="B4" s="861"/>
      <c r="C4" s="861"/>
      <c r="D4" s="861"/>
      <c r="E4" s="863"/>
      <c r="F4" s="864"/>
      <c r="G4" s="864"/>
      <c r="H4" s="864"/>
      <c r="I4" s="1256"/>
      <c r="J4" s="1256"/>
    </row>
    <row r="5" spans="1:11" ht="133.5" customHeight="1" thickBot="1">
      <c r="B5" s="1250" t="s">
        <v>458</v>
      </c>
      <c r="C5" s="1250"/>
      <c r="D5" s="865" t="s">
        <v>459</v>
      </c>
      <c r="E5" s="866" t="s">
        <v>460</v>
      </c>
      <c r="F5" s="867">
        <v>2016</v>
      </c>
      <c r="G5" s="867">
        <v>2017</v>
      </c>
      <c r="H5" s="867">
        <v>2018</v>
      </c>
      <c r="I5" s="867">
        <v>2019</v>
      </c>
      <c r="J5" s="868">
        <v>2020</v>
      </c>
    </row>
    <row r="6" spans="1:11" ht="27" customHeight="1">
      <c r="A6" s="860"/>
      <c r="B6" s="842" t="s">
        <v>398</v>
      </c>
      <c r="C6" s="842"/>
      <c r="D6" s="842"/>
      <c r="E6" s="871"/>
      <c r="F6" s="870"/>
      <c r="G6" s="870"/>
      <c r="H6" s="870"/>
      <c r="I6" s="870"/>
      <c r="J6" s="870"/>
      <c r="K6" s="143"/>
    </row>
    <row r="7" spans="1:11" ht="27" customHeight="1">
      <c r="A7" s="1262"/>
      <c r="B7" s="1244" t="s">
        <v>642</v>
      </c>
      <c r="C7" s="1244"/>
      <c r="D7" s="1244" t="s">
        <v>643</v>
      </c>
      <c r="E7" s="871" t="s">
        <v>657</v>
      </c>
      <c r="F7" s="846" t="s">
        <v>38</v>
      </c>
      <c r="G7" s="846" t="s">
        <v>38</v>
      </c>
      <c r="H7" s="846" t="s">
        <v>38</v>
      </c>
      <c r="I7" s="845">
        <v>1148</v>
      </c>
      <c r="J7" s="845">
        <v>3531</v>
      </c>
      <c r="K7" s="143"/>
    </row>
    <row r="8" spans="1:11" ht="27" customHeight="1">
      <c r="A8" s="1262"/>
      <c r="B8" s="1244"/>
      <c r="C8" s="1244"/>
      <c r="D8" s="1244"/>
      <c r="E8" s="252" t="s">
        <v>658</v>
      </c>
      <c r="F8" s="846" t="s">
        <v>38</v>
      </c>
      <c r="G8" s="846" t="s">
        <v>38</v>
      </c>
      <c r="H8" s="846" t="s">
        <v>38</v>
      </c>
      <c r="I8" s="872">
        <v>75</v>
      </c>
      <c r="J8" s="872">
        <v>184</v>
      </c>
      <c r="K8" s="143"/>
    </row>
    <row r="9" spans="1:11" ht="27" customHeight="1">
      <c r="A9" s="1244"/>
      <c r="B9" s="1244" t="s">
        <v>644</v>
      </c>
      <c r="C9" s="1244"/>
      <c r="D9" s="1244" t="s">
        <v>645</v>
      </c>
      <c r="E9" s="871" t="s">
        <v>657</v>
      </c>
      <c r="F9" s="845">
        <v>2946.4</v>
      </c>
      <c r="G9" s="845">
        <v>3074.4</v>
      </c>
      <c r="H9" s="845">
        <v>2646</v>
      </c>
      <c r="I9" s="845">
        <v>2059</v>
      </c>
      <c r="J9" s="845">
        <v>2946.6</v>
      </c>
      <c r="K9" s="143"/>
    </row>
    <row r="10" spans="1:11" ht="27" customHeight="1">
      <c r="A10" s="1244"/>
      <c r="B10" s="1244"/>
      <c r="C10" s="1244"/>
      <c r="D10" s="1244"/>
      <c r="E10" s="252" t="s">
        <v>658</v>
      </c>
      <c r="F10" s="872">
        <v>171</v>
      </c>
      <c r="G10" s="872">
        <v>176</v>
      </c>
      <c r="H10" s="872">
        <v>171</v>
      </c>
      <c r="I10" s="872">
        <v>148</v>
      </c>
      <c r="J10" s="872">
        <v>171</v>
      </c>
      <c r="K10" s="143"/>
    </row>
    <row r="11" spans="1:11" ht="27" customHeight="1">
      <c r="A11" s="860"/>
      <c r="B11" s="842" t="s">
        <v>668</v>
      </c>
      <c r="C11" s="842"/>
      <c r="D11" s="842"/>
      <c r="E11" s="871"/>
      <c r="F11" s="870"/>
      <c r="G11" s="870"/>
      <c r="H11" s="870"/>
      <c r="I11" s="870"/>
      <c r="J11" s="870"/>
      <c r="K11" s="143"/>
    </row>
    <row r="12" spans="1:11" ht="27" customHeight="1">
      <c r="A12" s="1244"/>
      <c r="B12" s="1244" t="s">
        <v>669</v>
      </c>
      <c r="C12" s="1244"/>
      <c r="D12" s="1244" t="s">
        <v>647</v>
      </c>
      <c r="E12" s="871" t="s">
        <v>657</v>
      </c>
      <c r="F12" s="845">
        <v>3117.5</v>
      </c>
      <c r="G12" s="845">
        <v>4938.8999999999996</v>
      </c>
      <c r="H12" s="845">
        <v>3033.2</v>
      </c>
      <c r="I12" s="845">
        <v>3433.6</v>
      </c>
      <c r="J12" s="845">
        <v>4301.3</v>
      </c>
      <c r="K12" s="143"/>
    </row>
    <row r="13" spans="1:11" ht="27" customHeight="1">
      <c r="A13" s="1244"/>
      <c r="B13" s="1244"/>
      <c r="C13" s="1244"/>
      <c r="D13" s="1244"/>
      <c r="E13" s="252" t="s">
        <v>658</v>
      </c>
      <c r="F13" s="872">
        <v>174</v>
      </c>
      <c r="G13" s="872">
        <v>211</v>
      </c>
      <c r="H13" s="872">
        <v>207</v>
      </c>
      <c r="I13" s="872">
        <v>180</v>
      </c>
      <c r="J13" s="872">
        <v>203</v>
      </c>
      <c r="K13" s="143"/>
    </row>
    <row r="14" spans="1:11" ht="14.65" thickBot="1">
      <c r="B14" s="876"/>
      <c r="C14" s="876"/>
      <c r="D14" s="877"/>
      <c r="E14" s="878"/>
      <c r="F14" s="879"/>
      <c r="G14" s="879"/>
      <c r="H14" s="879"/>
      <c r="I14" s="879"/>
      <c r="J14" s="879"/>
    </row>
    <row r="15" spans="1:11">
      <c r="B15" s="861"/>
      <c r="C15" s="861"/>
      <c r="D15" s="861"/>
      <c r="F15" s="862"/>
      <c r="G15" s="862"/>
      <c r="H15" s="862"/>
      <c r="I15" s="862"/>
      <c r="J15" s="880" t="s">
        <v>648</v>
      </c>
    </row>
    <row r="16" spans="1:11">
      <c r="B16" s="861"/>
      <c r="C16" s="861"/>
      <c r="D16" s="861"/>
      <c r="F16" s="862"/>
      <c r="G16" s="862"/>
      <c r="H16" s="862"/>
      <c r="I16" s="862"/>
      <c r="J16" s="382" t="s">
        <v>649</v>
      </c>
    </row>
    <row r="17" spans="2:10">
      <c r="B17" s="511" t="s">
        <v>650</v>
      </c>
      <c r="C17" s="523"/>
      <c r="D17" s="861"/>
      <c r="F17" s="862"/>
      <c r="G17" s="862"/>
      <c r="H17" s="862"/>
      <c r="I17" s="862"/>
      <c r="J17" s="862"/>
    </row>
    <row r="18" spans="2:10">
      <c r="B18" s="511" t="s">
        <v>651</v>
      </c>
      <c r="C18" s="523"/>
      <c r="D18" s="861"/>
      <c r="F18" s="862"/>
      <c r="G18" s="862"/>
      <c r="H18" s="862"/>
      <c r="I18" s="862"/>
      <c r="J18" s="862"/>
    </row>
    <row r="19" spans="2:10">
      <c r="B19" s="856" t="s">
        <v>652</v>
      </c>
      <c r="C19" s="857"/>
      <c r="D19" s="861"/>
      <c r="F19" s="862"/>
      <c r="G19" s="862"/>
      <c r="H19" s="862"/>
      <c r="I19" s="862"/>
      <c r="J19" s="862"/>
    </row>
    <row r="20" spans="2:10" ht="25.5" customHeight="1">
      <c r="B20" s="1255" t="s">
        <v>653</v>
      </c>
      <c r="C20" s="1255"/>
      <c r="D20" s="1255"/>
      <c r="E20" s="1255"/>
      <c r="F20" s="1255"/>
      <c r="G20" s="1255"/>
      <c r="H20" s="1255"/>
      <c r="I20" s="1255"/>
      <c r="J20" s="1255"/>
    </row>
    <row r="21" spans="2:10">
      <c r="B21" s="858" t="s">
        <v>654</v>
      </c>
      <c r="C21" s="858"/>
      <c r="D21" s="859"/>
    </row>
  </sheetData>
  <mergeCells count="12">
    <mergeCell ref="B20:J20"/>
    <mergeCell ref="A12:A13"/>
    <mergeCell ref="B12:C13"/>
    <mergeCell ref="D12:D13"/>
    <mergeCell ref="I4:J4"/>
    <mergeCell ref="B5:C5"/>
    <mergeCell ref="A7:A8"/>
    <mergeCell ref="B7:C8"/>
    <mergeCell ref="D7:D8"/>
    <mergeCell ref="A9:A10"/>
    <mergeCell ref="B9:C10"/>
    <mergeCell ref="D9:D10"/>
  </mergeCells>
  <printOptions horizontalCentered="1"/>
  <pageMargins left="0.55118110236220474" right="0.55118110236220474" top="0.55118110236220474" bottom="0.55118110236220474" header="0.55118110236220474" footer="0.55118110236220474"/>
  <pageSetup paperSize="9" scale="77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B7027-F8D3-4392-9EBC-0422A32EAFB4}">
  <sheetPr>
    <pageSetUpPr fitToPage="1"/>
  </sheetPr>
  <dimension ref="A1:I41"/>
  <sheetViews>
    <sheetView view="pageBreakPreview" zoomScale="70" zoomScaleNormal="100" zoomScaleSheetLayoutView="70" workbookViewId="0">
      <selection activeCell="B2" sqref="B2:B3"/>
    </sheetView>
  </sheetViews>
  <sheetFormatPr defaultColWidth="9.19921875" defaultRowHeight="13.15"/>
  <cols>
    <col min="1" max="1" width="2.19921875" style="881" customWidth="1"/>
    <col min="2" max="2" width="14.265625" style="143" customWidth="1"/>
    <col min="3" max="3" width="16.265625" style="143" customWidth="1"/>
    <col min="4" max="4" width="23.53125" style="143" customWidth="1"/>
    <col min="5" max="9" width="10.73046875" style="848" customWidth="1"/>
    <col min="10" max="10" width="3" style="143" customWidth="1"/>
    <col min="11" max="16384" width="9.19921875" style="143"/>
  </cols>
  <sheetData>
    <row r="1" spans="1:9" ht="15" customHeight="1"/>
    <row r="2" spans="1:9" ht="14.25">
      <c r="B2" s="854" t="s">
        <v>585</v>
      </c>
      <c r="C2" s="882" t="s">
        <v>675</v>
      </c>
      <c r="D2" s="882"/>
      <c r="E2" s="882"/>
      <c r="F2" s="882"/>
      <c r="G2" s="882"/>
      <c r="H2" s="882"/>
      <c r="I2" s="882"/>
    </row>
    <row r="3" spans="1:9" ht="14.25">
      <c r="B3" s="855" t="s">
        <v>587</v>
      </c>
      <c r="C3" s="883" t="s">
        <v>676</v>
      </c>
      <c r="D3" s="883"/>
      <c r="E3" s="883"/>
      <c r="F3" s="883"/>
      <c r="G3" s="883"/>
      <c r="H3" s="883"/>
      <c r="I3" s="883"/>
    </row>
    <row r="4" spans="1:9" ht="13.5" thickBot="1">
      <c r="E4" s="819"/>
      <c r="F4" s="819"/>
      <c r="G4" s="819"/>
      <c r="H4" s="1263" t="s">
        <v>674</v>
      </c>
      <c r="I4" s="1263"/>
    </row>
    <row r="5" spans="1:9" ht="27" customHeight="1" thickBot="1">
      <c r="B5" s="1264" t="s">
        <v>670</v>
      </c>
      <c r="C5" s="1264"/>
      <c r="D5" s="1266" t="s">
        <v>453</v>
      </c>
      <c r="E5" s="1267" t="s">
        <v>671</v>
      </c>
      <c r="F5" s="1268"/>
      <c r="G5" s="1268"/>
      <c r="H5" s="1268"/>
      <c r="I5" s="1268"/>
    </row>
    <row r="6" spans="1:9" ht="72" customHeight="1" thickBot="1">
      <c r="B6" s="1265"/>
      <c r="C6" s="1265"/>
      <c r="D6" s="1254"/>
      <c r="E6" s="884">
        <v>2016</v>
      </c>
      <c r="F6" s="884">
        <v>2017</v>
      </c>
      <c r="G6" s="884">
        <v>2018</v>
      </c>
      <c r="H6" s="884">
        <v>2019</v>
      </c>
      <c r="I6" s="885">
        <v>2020</v>
      </c>
    </row>
    <row r="7" spans="1:9" ht="27" customHeight="1">
      <c r="B7" s="847" t="s">
        <v>388</v>
      </c>
      <c r="C7" s="847"/>
      <c r="D7" s="843"/>
      <c r="E7" s="844"/>
      <c r="F7" s="844"/>
      <c r="G7" s="844"/>
      <c r="H7" s="844"/>
      <c r="I7" s="886"/>
    </row>
    <row r="8" spans="1:9" ht="27" customHeight="1">
      <c r="B8" s="1244" t="s">
        <v>461</v>
      </c>
      <c r="C8" s="1244"/>
      <c r="D8" s="860" t="s">
        <v>462</v>
      </c>
      <c r="E8" s="846">
        <v>84.6</v>
      </c>
      <c r="F8" s="846">
        <v>84.9</v>
      </c>
      <c r="G8" s="846">
        <v>84</v>
      </c>
      <c r="H8" s="846">
        <v>80.2</v>
      </c>
      <c r="I8" s="846">
        <v>82.3</v>
      </c>
    </row>
    <row r="9" spans="1:9" ht="27" customHeight="1">
      <c r="A9" s="887"/>
      <c r="B9" s="1244" t="s">
        <v>659</v>
      </c>
      <c r="C9" s="1244"/>
      <c r="D9" s="860" t="s">
        <v>466</v>
      </c>
      <c r="E9" s="846">
        <v>83.4</v>
      </c>
      <c r="F9" s="846">
        <v>85.3</v>
      </c>
      <c r="G9" s="846">
        <v>82.1</v>
      </c>
      <c r="H9" s="846">
        <v>79.900000000000006</v>
      </c>
      <c r="I9" s="846">
        <v>82.8</v>
      </c>
    </row>
    <row r="10" spans="1:9" ht="27" customHeight="1">
      <c r="A10" s="887"/>
      <c r="B10" s="1244" t="s">
        <v>467</v>
      </c>
      <c r="C10" s="1244"/>
      <c r="D10" s="860" t="s">
        <v>468</v>
      </c>
      <c r="E10" s="846">
        <v>82.6</v>
      </c>
      <c r="F10" s="846">
        <v>86.4</v>
      </c>
      <c r="G10" s="846">
        <v>84.4</v>
      </c>
      <c r="H10" s="846" t="s">
        <v>672</v>
      </c>
      <c r="I10" s="846">
        <v>78.3</v>
      </c>
    </row>
    <row r="11" spans="1:9" ht="27" customHeight="1">
      <c r="A11" s="887"/>
      <c r="B11" s="1244" t="s">
        <v>660</v>
      </c>
      <c r="C11" s="1244"/>
      <c r="D11" s="860" t="s">
        <v>470</v>
      </c>
      <c r="E11" s="846">
        <v>85.6</v>
      </c>
      <c r="F11" s="846">
        <v>86.8</v>
      </c>
      <c r="G11" s="846">
        <v>86.8</v>
      </c>
      <c r="H11" s="846">
        <v>84.9</v>
      </c>
      <c r="I11" s="846">
        <v>84</v>
      </c>
    </row>
    <row r="12" spans="1:9" ht="27" customHeight="1">
      <c r="B12" s="847" t="s">
        <v>389</v>
      </c>
      <c r="C12" s="847"/>
      <c r="D12" s="860"/>
      <c r="E12" s="844"/>
      <c r="F12" s="844"/>
      <c r="G12" s="844"/>
      <c r="H12" s="844"/>
      <c r="I12" s="845"/>
    </row>
    <row r="13" spans="1:9" ht="27" customHeight="1">
      <c r="A13" s="887"/>
      <c r="B13" s="1244" t="s">
        <v>471</v>
      </c>
      <c r="C13" s="1244"/>
      <c r="D13" s="860" t="s">
        <v>472</v>
      </c>
      <c r="E13" s="846">
        <v>81.099999999999994</v>
      </c>
      <c r="F13" s="846">
        <v>84</v>
      </c>
      <c r="G13" s="846">
        <v>83.4</v>
      </c>
      <c r="H13" s="846">
        <v>82.4</v>
      </c>
      <c r="I13" s="846">
        <v>83.6</v>
      </c>
    </row>
    <row r="14" spans="1:9" ht="27" customHeight="1">
      <c r="A14" s="887"/>
      <c r="B14" s="1244" t="s">
        <v>473</v>
      </c>
      <c r="C14" s="1244"/>
      <c r="D14" s="860" t="s">
        <v>474</v>
      </c>
      <c r="E14" s="846">
        <v>77.400000000000006</v>
      </c>
      <c r="F14" s="846">
        <v>81.599999999999994</v>
      </c>
      <c r="G14" s="846">
        <v>77.400000000000006</v>
      </c>
      <c r="H14" s="846">
        <v>78.7</v>
      </c>
      <c r="I14" s="846">
        <v>80.900000000000006</v>
      </c>
    </row>
    <row r="15" spans="1:9" ht="27" customHeight="1">
      <c r="B15" s="847" t="s">
        <v>390</v>
      </c>
      <c r="C15" s="847"/>
      <c r="D15" s="860"/>
      <c r="E15" s="844"/>
      <c r="F15" s="844"/>
      <c r="G15" s="844"/>
      <c r="H15" s="844"/>
      <c r="I15" s="845"/>
    </row>
    <row r="16" spans="1:9" ht="27" customHeight="1">
      <c r="A16" s="887"/>
      <c r="B16" s="1244" t="s">
        <v>475</v>
      </c>
      <c r="C16" s="1244"/>
      <c r="D16" s="860" t="s">
        <v>476</v>
      </c>
      <c r="E16" s="846" t="s">
        <v>38</v>
      </c>
      <c r="F16" s="846" t="s">
        <v>38</v>
      </c>
      <c r="G16" s="846" t="s">
        <v>38</v>
      </c>
      <c r="H16" s="846">
        <v>80.400000000000006</v>
      </c>
      <c r="I16" s="846">
        <v>82.4</v>
      </c>
    </row>
    <row r="17" spans="1:9" ht="27" customHeight="1">
      <c r="A17" s="887"/>
      <c r="B17" s="1244" t="s">
        <v>477</v>
      </c>
      <c r="C17" s="1244"/>
      <c r="D17" s="860" t="s">
        <v>478</v>
      </c>
      <c r="E17" s="846">
        <v>78.7</v>
      </c>
      <c r="F17" s="846">
        <v>82.4</v>
      </c>
      <c r="G17" s="846">
        <v>82.1</v>
      </c>
      <c r="H17" s="846">
        <v>79.7</v>
      </c>
      <c r="I17" s="846">
        <v>81.099999999999994</v>
      </c>
    </row>
    <row r="18" spans="1:9" ht="27" customHeight="1">
      <c r="A18" s="887"/>
      <c r="B18" s="1244" t="s">
        <v>479</v>
      </c>
      <c r="C18" s="1244"/>
      <c r="D18" s="860" t="s">
        <v>480</v>
      </c>
      <c r="E18" s="846">
        <v>85.2</v>
      </c>
      <c r="F18" s="846">
        <v>89</v>
      </c>
      <c r="G18" s="846">
        <v>85.7</v>
      </c>
      <c r="H18" s="846" t="s">
        <v>673</v>
      </c>
      <c r="I18" s="846">
        <v>83.4</v>
      </c>
    </row>
    <row r="19" spans="1:9" ht="27" customHeight="1">
      <c r="B19" s="847" t="s">
        <v>661</v>
      </c>
      <c r="C19" s="847"/>
      <c r="D19" s="860"/>
      <c r="E19" s="844"/>
      <c r="F19" s="844"/>
      <c r="G19" s="844"/>
      <c r="H19" s="844"/>
      <c r="I19" s="845"/>
    </row>
    <row r="20" spans="1:9" ht="27" customHeight="1">
      <c r="A20" s="887"/>
      <c r="B20" s="1244" t="s">
        <v>662</v>
      </c>
      <c r="C20" s="1244"/>
      <c r="D20" s="860" t="s">
        <v>482</v>
      </c>
      <c r="E20" s="846">
        <v>79.400000000000006</v>
      </c>
      <c r="F20" s="846">
        <v>81.400000000000006</v>
      </c>
      <c r="G20" s="846">
        <v>80.7</v>
      </c>
      <c r="H20" s="846">
        <v>76.599999999999994</v>
      </c>
      <c r="I20" s="846">
        <v>79.3</v>
      </c>
    </row>
    <row r="21" spans="1:9" ht="27" customHeight="1">
      <c r="B21" s="1165" t="s">
        <v>392</v>
      </c>
      <c r="C21" s="1165"/>
      <c r="D21" s="860"/>
      <c r="E21" s="844"/>
      <c r="F21" s="844"/>
      <c r="G21" s="844"/>
      <c r="H21" s="844"/>
      <c r="I21" s="845"/>
    </row>
    <row r="22" spans="1:9" ht="27" customHeight="1">
      <c r="A22" s="887"/>
      <c r="B22" s="1244" t="s">
        <v>483</v>
      </c>
      <c r="C22" s="1244"/>
      <c r="D22" s="860" t="s">
        <v>484</v>
      </c>
      <c r="E22" s="846" t="s">
        <v>38</v>
      </c>
      <c r="F22" s="846" t="s">
        <v>38</v>
      </c>
      <c r="G22" s="846" t="s">
        <v>38</v>
      </c>
      <c r="H22" s="846">
        <v>80.900000000000006</v>
      </c>
      <c r="I22" s="846">
        <v>81.3</v>
      </c>
    </row>
    <row r="23" spans="1:9" ht="27" customHeight="1">
      <c r="B23" s="847" t="s">
        <v>393</v>
      </c>
      <c r="C23" s="847"/>
      <c r="D23" s="860"/>
      <c r="E23" s="844"/>
      <c r="F23" s="844"/>
      <c r="G23" s="844"/>
      <c r="H23" s="844"/>
      <c r="I23" s="845"/>
    </row>
    <row r="24" spans="1:9" ht="27" customHeight="1">
      <c r="B24" s="1244" t="s">
        <v>485</v>
      </c>
      <c r="C24" s="1244"/>
      <c r="D24" s="860" t="s">
        <v>486</v>
      </c>
      <c r="E24" s="846">
        <v>83.6</v>
      </c>
      <c r="F24" s="846">
        <v>81.400000000000006</v>
      </c>
      <c r="G24" s="846">
        <v>83.6</v>
      </c>
      <c r="H24" s="846">
        <v>84.7</v>
      </c>
      <c r="I24" s="846">
        <v>84.6</v>
      </c>
    </row>
    <row r="25" spans="1:9" ht="27" customHeight="1">
      <c r="B25" s="1244" t="s">
        <v>487</v>
      </c>
      <c r="C25" s="1244"/>
      <c r="D25" s="860" t="s">
        <v>488</v>
      </c>
      <c r="E25" s="846">
        <v>89.3</v>
      </c>
      <c r="F25" s="846">
        <v>91.3</v>
      </c>
      <c r="G25" s="846">
        <v>89.3</v>
      </c>
      <c r="H25" s="846">
        <v>87.4</v>
      </c>
      <c r="I25" s="846">
        <v>89.4</v>
      </c>
    </row>
    <row r="26" spans="1:9" ht="27" customHeight="1">
      <c r="B26" s="1244" t="s">
        <v>591</v>
      </c>
      <c r="C26" s="1244"/>
      <c r="D26" s="860" t="s">
        <v>592</v>
      </c>
      <c r="E26" s="846">
        <v>85.6</v>
      </c>
      <c r="F26" s="846">
        <v>87.5</v>
      </c>
      <c r="G26" s="846">
        <v>85.7</v>
      </c>
      <c r="H26" s="846">
        <v>82.4</v>
      </c>
      <c r="I26" s="846">
        <v>75.5</v>
      </c>
    </row>
    <row r="27" spans="1:9" ht="27" customHeight="1">
      <c r="B27" s="1244" t="s">
        <v>593</v>
      </c>
      <c r="C27" s="1244"/>
      <c r="D27" s="860" t="s">
        <v>594</v>
      </c>
      <c r="E27" s="846">
        <v>85.6</v>
      </c>
      <c r="F27" s="846">
        <v>86.4</v>
      </c>
      <c r="G27" s="846">
        <v>83.9</v>
      </c>
      <c r="H27" s="846">
        <v>80.7</v>
      </c>
      <c r="I27" s="846">
        <v>80.5</v>
      </c>
    </row>
    <row r="28" spans="1:9" ht="27" customHeight="1">
      <c r="B28" s="1244" t="s">
        <v>595</v>
      </c>
      <c r="C28" s="1244"/>
      <c r="D28" s="860" t="s">
        <v>596</v>
      </c>
      <c r="E28" s="846">
        <v>81.5</v>
      </c>
      <c r="F28" s="846">
        <v>83.9</v>
      </c>
      <c r="G28" s="846">
        <v>82.3</v>
      </c>
      <c r="H28" s="846">
        <v>81.8</v>
      </c>
      <c r="I28" s="846">
        <v>82.6</v>
      </c>
    </row>
    <row r="29" spans="1:9" ht="27" customHeight="1">
      <c r="B29" s="847" t="s">
        <v>395</v>
      </c>
      <c r="C29" s="847"/>
      <c r="D29" s="860"/>
      <c r="E29" s="844"/>
      <c r="F29" s="844"/>
      <c r="G29" s="844"/>
      <c r="H29" s="844"/>
      <c r="I29" s="845"/>
    </row>
    <row r="30" spans="1:9" ht="27" customHeight="1">
      <c r="B30" s="1244" t="s">
        <v>597</v>
      </c>
      <c r="C30" s="1244"/>
      <c r="D30" s="860" t="s">
        <v>598</v>
      </c>
      <c r="E30" s="846">
        <v>75.7</v>
      </c>
      <c r="F30" s="846">
        <v>80</v>
      </c>
      <c r="G30" s="846">
        <v>80.3</v>
      </c>
      <c r="H30" s="846">
        <v>78.3</v>
      </c>
      <c r="I30" s="846">
        <v>79.900000000000006</v>
      </c>
    </row>
    <row r="31" spans="1:9" ht="27" customHeight="1">
      <c r="B31" s="1244" t="s">
        <v>599</v>
      </c>
      <c r="C31" s="1244"/>
      <c r="D31" s="860" t="s">
        <v>600</v>
      </c>
      <c r="E31" s="846">
        <v>79.400000000000006</v>
      </c>
      <c r="F31" s="846">
        <v>85</v>
      </c>
      <c r="G31" s="846">
        <v>82.7</v>
      </c>
      <c r="H31" s="846">
        <v>80.7</v>
      </c>
      <c r="I31" s="846">
        <v>82.1</v>
      </c>
    </row>
    <row r="32" spans="1:9" ht="27" customHeight="1">
      <c r="A32" s="887"/>
      <c r="B32" s="1244" t="s">
        <v>601</v>
      </c>
      <c r="C32" s="1244"/>
      <c r="D32" s="860" t="s">
        <v>602</v>
      </c>
      <c r="E32" s="846">
        <v>81.2</v>
      </c>
      <c r="F32" s="846">
        <v>84</v>
      </c>
      <c r="G32" s="846">
        <v>82.4</v>
      </c>
      <c r="H32" s="846">
        <v>81.599999999999994</v>
      </c>
      <c r="I32" s="846">
        <v>83.9</v>
      </c>
    </row>
    <row r="33" spans="1:9" ht="27" customHeight="1">
      <c r="B33" s="847" t="s">
        <v>396</v>
      </c>
      <c r="C33" s="847"/>
      <c r="D33" s="860"/>
      <c r="E33" s="844"/>
      <c r="F33" s="844"/>
      <c r="G33" s="844"/>
      <c r="H33" s="844"/>
      <c r="I33" s="845"/>
    </row>
    <row r="34" spans="1:9" ht="27" customHeight="1">
      <c r="A34" s="888"/>
      <c r="B34" s="1244" t="s">
        <v>665</v>
      </c>
      <c r="C34" s="1244"/>
      <c r="D34" s="860" t="s">
        <v>604</v>
      </c>
      <c r="E34" s="846">
        <v>79.400000000000006</v>
      </c>
      <c r="F34" s="846">
        <v>82.9</v>
      </c>
      <c r="G34" s="846">
        <v>79.2</v>
      </c>
      <c r="H34" s="846">
        <v>81.400000000000006</v>
      </c>
      <c r="I34" s="846">
        <v>82.8</v>
      </c>
    </row>
    <row r="35" spans="1:9" ht="27" customHeight="1">
      <c r="B35" s="847" t="s">
        <v>394</v>
      </c>
      <c r="C35" s="847"/>
      <c r="D35" s="860"/>
      <c r="E35" s="844"/>
      <c r="F35" s="844"/>
      <c r="G35" s="844"/>
      <c r="H35" s="844"/>
      <c r="I35" s="845"/>
    </row>
    <row r="36" spans="1:9" ht="27" customHeight="1">
      <c r="A36" s="888"/>
      <c r="B36" s="1244" t="s">
        <v>605</v>
      </c>
      <c r="C36" s="1244"/>
      <c r="D36" s="860" t="s">
        <v>606</v>
      </c>
      <c r="E36" s="846">
        <v>77.400000000000006</v>
      </c>
      <c r="F36" s="846">
        <v>79.099999999999994</v>
      </c>
      <c r="G36" s="846">
        <v>77.599999999999994</v>
      </c>
      <c r="H36" s="846">
        <v>76.2</v>
      </c>
      <c r="I36" s="846">
        <v>77.8</v>
      </c>
    </row>
    <row r="37" spans="1:9" ht="27" customHeight="1" thickBot="1">
      <c r="A37" s="888"/>
      <c r="B37" s="1259" t="s">
        <v>607</v>
      </c>
      <c r="C37" s="1259"/>
      <c r="D37" s="976" t="s">
        <v>608</v>
      </c>
      <c r="E37" s="850">
        <v>79.400000000000006</v>
      </c>
      <c r="F37" s="850">
        <v>81.5</v>
      </c>
      <c r="G37" s="850">
        <v>79.7</v>
      </c>
      <c r="H37" s="850">
        <v>78.599999999999994</v>
      </c>
      <c r="I37" s="850">
        <v>79.2</v>
      </c>
    </row>
    <row r="38" spans="1:9" ht="13.5" customHeight="1">
      <c r="B38" s="322"/>
      <c r="C38" s="322"/>
      <c r="D38" s="322"/>
    </row>
    <row r="40" spans="1:9">
      <c r="B40" s="523"/>
      <c r="C40" s="523"/>
      <c r="D40" s="523"/>
    </row>
    <row r="41" spans="1:9">
      <c r="B41" s="322"/>
      <c r="C41" s="322"/>
      <c r="D41" s="322"/>
    </row>
  </sheetData>
  <mergeCells count="27">
    <mergeCell ref="B34:C34"/>
    <mergeCell ref="B36:C36"/>
    <mergeCell ref="B37:C37"/>
    <mergeCell ref="B26:C26"/>
    <mergeCell ref="B27:C27"/>
    <mergeCell ref="B28:C28"/>
    <mergeCell ref="B30:C30"/>
    <mergeCell ref="B31:C31"/>
    <mergeCell ref="B32:C32"/>
    <mergeCell ref="B25:C25"/>
    <mergeCell ref="B10:C10"/>
    <mergeCell ref="B11:C11"/>
    <mergeCell ref="B13:C13"/>
    <mergeCell ref="B14:C14"/>
    <mergeCell ref="B16:C16"/>
    <mergeCell ref="B17:C17"/>
    <mergeCell ref="B18:C18"/>
    <mergeCell ref="B20:C20"/>
    <mergeCell ref="B21:C21"/>
    <mergeCell ref="B22:C22"/>
    <mergeCell ref="B24:C24"/>
    <mergeCell ref="B9:C9"/>
    <mergeCell ref="H4:I4"/>
    <mergeCell ref="B5:C6"/>
    <mergeCell ref="D5:D6"/>
    <mergeCell ref="E5:I5"/>
    <mergeCell ref="B8:C8"/>
  </mergeCells>
  <printOptions horizontalCentered="1"/>
  <pageMargins left="0.55118110236220474" right="0.55118110236220474" top="0.55118110236220474" bottom="0.55118110236220474" header="0.55118110236220474" footer="0.55118110236220474"/>
  <pageSetup paperSize="9" scale="75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C0B39-0D6B-4915-AE18-353A5045E2F2}">
  <sheetPr>
    <pageSetUpPr fitToPage="1"/>
  </sheetPr>
  <dimension ref="A1:J40"/>
  <sheetViews>
    <sheetView view="pageBreakPreview" zoomScale="70" zoomScaleNormal="100" zoomScaleSheetLayoutView="70" workbookViewId="0">
      <selection activeCell="B2" sqref="B2:B3"/>
    </sheetView>
  </sheetViews>
  <sheetFormatPr defaultColWidth="8.73046875" defaultRowHeight="14.25"/>
  <cols>
    <col min="1" max="1" width="2.19921875" style="853" customWidth="1"/>
    <col min="2" max="2" width="14.265625" style="853" customWidth="1"/>
    <col min="3" max="3" width="16.265625" style="853" customWidth="1"/>
    <col min="4" max="4" width="23.53125" style="853" customWidth="1"/>
    <col min="5" max="9" width="10.73046875" style="853" customWidth="1"/>
    <col min="10" max="10" width="3" style="853" customWidth="1"/>
    <col min="11" max="16384" width="8.73046875" style="853"/>
  </cols>
  <sheetData>
    <row r="1" spans="1:10">
      <c r="A1" s="881"/>
      <c r="B1" s="143"/>
      <c r="C1" s="143"/>
      <c r="D1" s="143"/>
      <c r="E1" s="848"/>
      <c r="F1" s="848"/>
      <c r="G1" s="848"/>
      <c r="H1" s="848"/>
      <c r="I1" s="848"/>
      <c r="J1" s="143"/>
    </row>
    <row r="2" spans="1:10">
      <c r="A2" s="881"/>
      <c r="B2" s="854" t="s">
        <v>585</v>
      </c>
      <c r="C2" s="882" t="s">
        <v>677</v>
      </c>
      <c r="D2" s="882"/>
      <c r="E2" s="882"/>
      <c r="F2" s="882"/>
      <c r="G2" s="882"/>
      <c r="H2" s="882"/>
      <c r="I2" s="882"/>
      <c r="J2" s="143"/>
    </row>
    <row r="3" spans="1:10">
      <c r="A3" s="881"/>
      <c r="B3" s="855" t="s">
        <v>587</v>
      </c>
      <c r="C3" s="883" t="s">
        <v>678</v>
      </c>
      <c r="D3" s="883"/>
      <c r="E3" s="883"/>
      <c r="F3" s="883"/>
      <c r="G3" s="883"/>
      <c r="H3" s="883"/>
      <c r="I3" s="883"/>
      <c r="J3" s="143"/>
    </row>
    <row r="4" spans="1:10" ht="14.65" thickBot="1">
      <c r="A4" s="881"/>
      <c r="B4" s="143"/>
      <c r="C4" s="143"/>
      <c r="D4" s="143"/>
      <c r="E4" s="819"/>
      <c r="F4" s="819"/>
      <c r="G4" s="819"/>
      <c r="H4" s="1263" t="s">
        <v>674</v>
      </c>
      <c r="I4" s="1263"/>
      <c r="J4" s="143"/>
    </row>
    <row r="5" spans="1:10" ht="27" customHeight="1" thickBot="1">
      <c r="A5" s="881"/>
      <c r="B5" s="1264" t="s">
        <v>670</v>
      </c>
      <c r="C5" s="1264"/>
      <c r="D5" s="1266" t="s">
        <v>453</v>
      </c>
      <c r="E5" s="1267" t="s">
        <v>671</v>
      </c>
      <c r="F5" s="1268"/>
      <c r="G5" s="1268"/>
      <c r="H5" s="1268"/>
      <c r="I5" s="1268"/>
      <c r="J5" s="143"/>
    </row>
    <row r="6" spans="1:10" ht="72" customHeight="1" thickBot="1">
      <c r="A6" s="881"/>
      <c r="B6" s="1265"/>
      <c r="C6" s="1265"/>
      <c r="D6" s="1254"/>
      <c r="E6" s="884">
        <v>2016</v>
      </c>
      <c r="F6" s="884">
        <v>2017</v>
      </c>
      <c r="G6" s="884">
        <v>2018</v>
      </c>
      <c r="H6" s="884">
        <v>2019</v>
      </c>
      <c r="I6" s="885">
        <v>2020</v>
      </c>
      <c r="J6" s="143"/>
    </row>
    <row r="7" spans="1:10" ht="27" customHeight="1">
      <c r="A7" s="881"/>
      <c r="B7" s="847" t="s">
        <v>399</v>
      </c>
      <c r="C7" s="847"/>
      <c r="D7" s="860"/>
      <c r="E7" s="844"/>
      <c r="F7" s="844"/>
      <c r="G7" s="844"/>
      <c r="H7" s="844"/>
      <c r="I7" s="845"/>
      <c r="J7" s="143"/>
    </row>
    <row r="8" spans="1:10" ht="27" customHeight="1">
      <c r="A8" s="887"/>
      <c r="B8" s="1244" t="s">
        <v>609</v>
      </c>
      <c r="C8" s="1244"/>
      <c r="D8" s="860" t="s">
        <v>610</v>
      </c>
      <c r="E8" s="846" t="s">
        <v>38</v>
      </c>
      <c r="F8" s="846" t="s">
        <v>38</v>
      </c>
      <c r="G8" s="846" t="s">
        <v>38</v>
      </c>
      <c r="H8" s="846">
        <v>80.2</v>
      </c>
      <c r="I8" s="846">
        <v>81.7</v>
      </c>
      <c r="J8" s="143"/>
    </row>
    <row r="9" spans="1:10" ht="27" customHeight="1">
      <c r="A9" s="887"/>
      <c r="B9" s="1244" t="s">
        <v>611</v>
      </c>
      <c r="C9" s="1244"/>
      <c r="D9" s="860" t="s">
        <v>612</v>
      </c>
      <c r="E9" s="846">
        <v>79.2</v>
      </c>
      <c r="F9" s="846">
        <v>80.8</v>
      </c>
      <c r="G9" s="846">
        <v>78.8</v>
      </c>
      <c r="H9" s="846">
        <v>78.7</v>
      </c>
      <c r="I9" s="846">
        <v>82.4</v>
      </c>
      <c r="J9" s="143"/>
    </row>
    <row r="10" spans="1:10" ht="27" customHeight="1">
      <c r="A10" s="888"/>
      <c r="B10" s="1244" t="s">
        <v>613</v>
      </c>
      <c r="C10" s="1244"/>
      <c r="D10" s="860" t="s">
        <v>614</v>
      </c>
      <c r="E10" s="846">
        <v>82.2</v>
      </c>
      <c r="F10" s="846">
        <v>84.4</v>
      </c>
      <c r="G10" s="846">
        <v>82.7</v>
      </c>
      <c r="H10" s="846">
        <v>81.2</v>
      </c>
      <c r="I10" s="846">
        <v>82.9</v>
      </c>
      <c r="J10" s="143"/>
    </row>
    <row r="11" spans="1:10" ht="27" customHeight="1">
      <c r="A11" s="888"/>
      <c r="B11" s="1244" t="s">
        <v>615</v>
      </c>
      <c r="C11" s="1244"/>
      <c r="D11" s="860" t="s">
        <v>616</v>
      </c>
      <c r="E11" s="846" t="s">
        <v>38</v>
      </c>
      <c r="F11" s="846" t="s">
        <v>38</v>
      </c>
      <c r="G11" s="846" t="s">
        <v>38</v>
      </c>
      <c r="H11" s="846">
        <v>80.3</v>
      </c>
      <c r="I11" s="846">
        <v>82.3</v>
      </c>
      <c r="J11" s="143"/>
    </row>
    <row r="12" spans="1:10" ht="27" customHeight="1">
      <c r="A12" s="888"/>
      <c r="B12" s="1244" t="s">
        <v>618</v>
      </c>
      <c r="C12" s="1244"/>
      <c r="D12" s="860" t="s">
        <v>619</v>
      </c>
      <c r="E12" s="846">
        <v>82.5</v>
      </c>
      <c r="F12" s="846">
        <v>83.1</v>
      </c>
      <c r="G12" s="846">
        <v>82.8</v>
      </c>
      <c r="H12" s="846">
        <v>80.900000000000006</v>
      </c>
      <c r="I12" s="846">
        <v>82.3</v>
      </c>
      <c r="J12" s="143"/>
    </row>
    <row r="13" spans="1:10" ht="27" customHeight="1">
      <c r="A13" s="888"/>
      <c r="B13" s="1244" t="s">
        <v>620</v>
      </c>
      <c r="C13" s="1244"/>
      <c r="D13" s="860" t="s">
        <v>621</v>
      </c>
      <c r="E13" s="846">
        <v>82.4</v>
      </c>
      <c r="F13" s="846">
        <v>85.3</v>
      </c>
      <c r="G13" s="846">
        <v>84.4</v>
      </c>
      <c r="H13" s="846">
        <v>82</v>
      </c>
      <c r="I13" s="846">
        <v>85</v>
      </c>
      <c r="J13" s="143"/>
    </row>
    <row r="14" spans="1:10" ht="27" customHeight="1">
      <c r="A14" s="881"/>
      <c r="B14" s="847" t="s">
        <v>400</v>
      </c>
      <c r="C14" s="847"/>
      <c r="D14" s="860"/>
      <c r="E14" s="844"/>
      <c r="F14" s="844"/>
      <c r="G14" s="844"/>
      <c r="H14" s="844"/>
      <c r="I14" s="845"/>
      <c r="J14" s="143"/>
    </row>
    <row r="15" spans="1:10" ht="27" customHeight="1">
      <c r="A15" s="888"/>
      <c r="B15" s="1244" t="s">
        <v>622</v>
      </c>
      <c r="C15" s="1244"/>
      <c r="D15" s="860" t="s">
        <v>623</v>
      </c>
      <c r="E15" s="846">
        <v>85.8</v>
      </c>
      <c r="F15" s="846">
        <v>87.5</v>
      </c>
      <c r="G15" s="846">
        <v>88.1</v>
      </c>
      <c r="H15" s="846">
        <v>86</v>
      </c>
      <c r="I15" s="846">
        <v>87.4</v>
      </c>
      <c r="J15" s="143"/>
    </row>
    <row r="16" spans="1:10" ht="27" customHeight="1">
      <c r="A16" s="888"/>
      <c r="B16" s="1244" t="s">
        <v>624</v>
      </c>
      <c r="C16" s="1244"/>
      <c r="D16" s="860" t="s">
        <v>625</v>
      </c>
      <c r="E16" s="846" t="s">
        <v>38</v>
      </c>
      <c r="F16" s="846" t="s">
        <v>38</v>
      </c>
      <c r="G16" s="846" t="s">
        <v>38</v>
      </c>
      <c r="H16" s="846">
        <v>86.1</v>
      </c>
      <c r="I16" s="846">
        <v>86.6</v>
      </c>
      <c r="J16" s="143"/>
    </row>
    <row r="17" spans="1:10" ht="27" customHeight="1">
      <c r="A17" s="888"/>
      <c r="B17" s="1244" t="s">
        <v>626</v>
      </c>
      <c r="C17" s="1244"/>
      <c r="D17" s="860" t="s">
        <v>627</v>
      </c>
      <c r="E17" s="846">
        <v>84.1</v>
      </c>
      <c r="F17" s="846">
        <v>87.5</v>
      </c>
      <c r="G17" s="846">
        <v>83.8</v>
      </c>
      <c r="H17" s="846">
        <v>84</v>
      </c>
      <c r="I17" s="846">
        <v>86.8</v>
      </c>
      <c r="J17" s="143"/>
    </row>
    <row r="18" spans="1:10" ht="27" customHeight="1">
      <c r="A18" s="888"/>
      <c r="B18" s="1244" t="s">
        <v>628</v>
      </c>
      <c r="C18" s="1244"/>
      <c r="D18" s="860" t="s">
        <v>629</v>
      </c>
      <c r="E18" s="846" t="s">
        <v>38</v>
      </c>
      <c r="F18" s="846" t="s">
        <v>38</v>
      </c>
      <c r="G18" s="846" t="s">
        <v>38</v>
      </c>
      <c r="H18" s="846">
        <v>84</v>
      </c>
      <c r="I18" s="846">
        <v>84</v>
      </c>
      <c r="J18" s="143"/>
    </row>
    <row r="19" spans="1:10" ht="27" customHeight="1">
      <c r="A19" s="888"/>
      <c r="B19" s="1244" t="s">
        <v>630</v>
      </c>
      <c r="C19" s="1244"/>
      <c r="D19" s="860" t="s">
        <v>631</v>
      </c>
      <c r="E19" s="846">
        <v>83</v>
      </c>
      <c r="F19" s="846">
        <v>84.1</v>
      </c>
      <c r="G19" s="846">
        <v>83.9</v>
      </c>
      <c r="H19" s="846">
        <v>84.4</v>
      </c>
      <c r="I19" s="846">
        <v>86.1</v>
      </c>
      <c r="J19" s="143"/>
    </row>
    <row r="20" spans="1:10" ht="27" customHeight="1">
      <c r="A20" s="888"/>
      <c r="B20" s="1244" t="s">
        <v>632</v>
      </c>
      <c r="C20" s="1244"/>
      <c r="D20" s="860" t="s">
        <v>633</v>
      </c>
      <c r="E20" s="846">
        <v>83.7</v>
      </c>
      <c r="F20" s="846">
        <v>84.1</v>
      </c>
      <c r="G20" s="846">
        <v>84.5</v>
      </c>
      <c r="H20" s="846">
        <v>85.2</v>
      </c>
      <c r="I20" s="846">
        <v>85.5</v>
      </c>
      <c r="J20" s="143"/>
    </row>
    <row r="21" spans="1:10" ht="27" customHeight="1">
      <c r="A21" s="888"/>
      <c r="B21" s="1244" t="s">
        <v>634</v>
      </c>
      <c r="C21" s="1244"/>
      <c r="D21" s="860" t="s">
        <v>631</v>
      </c>
      <c r="E21" s="846" t="s">
        <v>38</v>
      </c>
      <c r="F21" s="846" t="s">
        <v>38</v>
      </c>
      <c r="G21" s="846" t="s">
        <v>38</v>
      </c>
      <c r="H21" s="846">
        <v>85.1</v>
      </c>
      <c r="I21" s="846">
        <v>87.7</v>
      </c>
      <c r="J21" s="143"/>
    </row>
    <row r="22" spans="1:10" ht="27" customHeight="1">
      <c r="A22" s="888"/>
      <c r="B22" s="1244" t="s">
        <v>635</v>
      </c>
      <c r="C22" s="1244"/>
      <c r="D22" s="860" t="s">
        <v>636</v>
      </c>
      <c r="E22" s="846">
        <v>85.5</v>
      </c>
      <c r="F22" s="846">
        <v>85.4</v>
      </c>
      <c r="G22" s="846">
        <v>86</v>
      </c>
      <c r="H22" s="846">
        <v>85.2</v>
      </c>
      <c r="I22" s="846">
        <v>87.7</v>
      </c>
      <c r="J22" s="143"/>
    </row>
    <row r="23" spans="1:10" ht="27" customHeight="1">
      <c r="A23" s="881"/>
      <c r="B23" s="847" t="s">
        <v>397</v>
      </c>
      <c r="C23" s="847"/>
      <c r="D23" s="860"/>
      <c r="E23" s="844"/>
      <c r="F23" s="844"/>
      <c r="G23" s="844"/>
      <c r="H23" s="844"/>
      <c r="I23" s="845"/>
      <c r="J23" s="143"/>
    </row>
    <row r="24" spans="1:10" ht="27" customHeight="1">
      <c r="A24" s="888"/>
      <c r="B24" s="1244" t="s">
        <v>637</v>
      </c>
      <c r="C24" s="1244"/>
      <c r="D24" s="860" t="s">
        <v>638</v>
      </c>
      <c r="E24" s="846">
        <v>77.7</v>
      </c>
      <c r="F24" s="846">
        <v>79.2</v>
      </c>
      <c r="G24" s="846">
        <v>78.599999999999994</v>
      </c>
      <c r="H24" s="846">
        <v>77.2</v>
      </c>
      <c r="I24" s="846">
        <v>79.2</v>
      </c>
      <c r="J24" s="143"/>
    </row>
    <row r="25" spans="1:10" ht="27" customHeight="1">
      <c r="A25" s="888"/>
      <c r="B25" s="1244" t="s">
        <v>639</v>
      </c>
      <c r="C25" s="1244"/>
      <c r="D25" s="860" t="s">
        <v>640</v>
      </c>
      <c r="E25" s="846">
        <v>73.3</v>
      </c>
      <c r="F25" s="846">
        <v>74.2</v>
      </c>
      <c r="G25" s="846">
        <v>72.7</v>
      </c>
      <c r="H25" s="846">
        <v>71.8</v>
      </c>
      <c r="I25" s="846">
        <v>72.5</v>
      </c>
      <c r="J25" s="143"/>
    </row>
    <row r="26" spans="1:10" ht="27" customHeight="1">
      <c r="A26" s="888"/>
      <c r="B26" s="1244" t="s">
        <v>641</v>
      </c>
      <c r="C26" s="1244"/>
      <c r="D26" s="860" t="s">
        <v>640</v>
      </c>
      <c r="E26" s="846">
        <v>76</v>
      </c>
      <c r="F26" s="846">
        <v>77.099999999999994</v>
      </c>
      <c r="G26" s="846">
        <v>77.400000000000006</v>
      </c>
      <c r="H26" s="846">
        <v>79.099999999999994</v>
      </c>
      <c r="I26" s="846">
        <v>78.5</v>
      </c>
      <c r="J26" s="143"/>
    </row>
    <row r="27" spans="1:10" ht="27" customHeight="1">
      <c r="A27" s="881"/>
      <c r="B27" s="847" t="s">
        <v>398</v>
      </c>
      <c r="C27" s="847"/>
      <c r="D27" s="860"/>
      <c r="E27" s="844"/>
      <c r="F27" s="844"/>
      <c r="G27" s="844"/>
      <c r="H27" s="844"/>
      <c r="I27" s="845"/>
      <c r="J27" s="143"/>
    </row>
    <row r="28" spans="1:10" ht="27" customHeight="1">
      <c r="A28" s="888"/>
      <c r="B28" s="1244" t="s">
        <v>642</v>
      </c>
      <c r="C28" s="1244"/>
      <c r="D28" s="860" t="s">
        <v>643</v>
      </c>
      <c r="E28" s="846" t="s">
        <v>38</v>
      </c>
      <c r="F28" s="846" t="s">
        <v>38</v>
      </c>
      <c r="G28" s="846" t="s">
        <v>38</v>
      </c>
      <c r="H28" s="846">
        <v>85.5</v>
      </c>
      <c r="I28" s="846">
        <v>85.8</v>
      </c>
      <c r="J28" s="143"/>
    </row>
    <row r="29" spans="1:10" ht="27" customHeight="1">
      <c r="A29" s="888"/>
      <c r="B29" s="1244" t="s">
        <v>644</v>
      </c>
      <c r="C29" s="1244"/>
      <c r="D29" s="860" t="s">
        <v>645</v>
      </c>
      <c r="E29" s="846">
        <v>81.7</v>
      </c>
      <c r="F29" s="846">
        <v>82.5</v>
      </c>
      <c r="G29" s="846">
        <v>82</v>
      </c>
      <c r="H29" s="846">
        <v>81.099999999999994</v>
      </c>
      <c r="I29" s="846">
        <v>82.4</v>
      </c>
      <c r="J29" s="143"/>
    </row>
    <row r="30" spans="1:10" ht="27" customHeight="1">
      <c r="A30" s="881"/>
      <c r="B30" s="847" t="s">
        <v>647</v>
      </c>
      <c r="C30" s="847"/>
      <c r="D30" s="860"/>
      <c r="E30" s="844"/>
      <c r="F30" s="844"/>
      <c r="G30" s="844"/>
      <c r="H30" s="844"/>
      <c r="I30" s="845"/>
      <c r="J30" s="143"/>
    </row>
    <row r="31" spans="1:10" ht="27" customHeight="1">
      <c r="A31" s="888"/>
      <c r="B31" s="1244" t="s">
        <v>646</v>
      </c>
      <c r="C31" s="1244"/>
      <c r="D31" s="860" t="s">
        <v>647</v>
      </c>
      <c r="E31" s="846">
        <v>80.900000000000006</v>
      </c>
      <c r="F31" s="846">
        <v>83.2</v>
      </c>
      <c r="G31" s="846">
        <v>84.8</v>
      </c>
      <c r="H31" s="846">
        <v>79.7</v>
      </c>
      <c r="I31" s="846">
        <v>83.1</v>
      </c>
      <c r="J31" s="143"/>
    </row>
    <row r="32" spans="1:10" ht="14.65" thickBot="1">
      <c r="A32" s="888"/>
      <c r="B32" s="889"/>
      <c r="C32" s="889"/>
      <c r="D32" s="849"/>
      <c r="E32" s="850"/>
      <c r="F32" s="850"/>
      <c r="G32" s="850"/>
      <c r="H32" s="850"/>
      <c r="I32" s="850"/>
      <c r="J32" s="143"/>
    </row>
    <row r="33" spans="1:10">
      <c r="A33" s="881"/>
      <c r="B33" s="143"/>
      <c r="C33" s="143"/>
      <c r="D33" s="143"/>
      <c r="E33" s="848"/>
      <c r="F33" s="848"/>
      <c r="G33" s="848"/>
      <c r="H33" s="848"/>
      <c r="I33" s="851" t="s">
        <v>648</v>
      </c>
    </row>
    <row r="34" spans="1:10">
      <c r="A34" s="881"/>
      <c r="B34" s="143"/>
      <c r="C34" s="143"/>
      <c r="D34" s="143"/>
      <c r="E34" s="848"/>
      <c r="F34" s="848"/>
      <c r="G34" s="848"/>
      <c r="H34" s="848"/>
      <c r="I34" s="324" t="s">
        <v>649</v>
      </c>
    </row>
    <row r="35" spans="1:10">
      <c r="A35" s="881"/>
      <c r="B35" s="143"/>
      <c r="C35" s="143"/>
      <c r="D35" s="143"/>
      <c r="E35" s="848"/>
      <c r="F35" s="848"/>
      <c r="G35" s="848"/>
      <c r="H35" s="848"/>
      <c r="I35" s="848"/>
      <c r="J35" s="143"/>
    </row>
    <row r="36" spans="1:10">
      <c r="A36" s="881"/>
      <c r="B36" s="511" t="s">
        <v>650</v>
      </c>
      <c r="C36" s="511"/>
      <c r="D36" s="511"/>
      <c r="E36" s="890"/>
      <c r="F36" s="890"/>
      <c r="G36" s="890"/>
      <c r="H36" s="890"/>
      <c r="I36" s="890"/>
      <c r="J36" s="143"/>
    </row>
    <row r="37" spans="1:10">
      <c r="A37" s="881"/>
      <c r="B37" s="511" t="s">
        <v>651</v>
      </c>
      <c r="C37" s="511"/>
      <c r="D37" s="511"/>
      <c r="E37" s="890"/>
      <c r="F37" s="890"/>
      <c r="G37" s="890"/>
      <c r="H37" s="890"/>
      <c r="I37" s="890"/>
      <c r="J37" s="143"/>
    </row>
    <row r="38" spans="1:10">
      <c r="A38" s="881"/>
      <c r="B38" s="856" t="s">
        <v>652</v>
      </c>
      <c r="C38" s="856"/>
      <c r="D38" s="859"/>
      <c r="E38" s="890"/>
      <c r="F38" s="890"/>
      <c r="G38" s="890"/>
      <c r="H38" s="890"/>
      <c r="I38" s="890"/>
      <c r="J38" s="143"/>
    </row>
    <row r="39" spans="1:10" ht="29.25" customHeight="1">
      <c r="A39" s="881"/>
      <c r="B39" s="1269" t="s">
        <v>653</v>
      </c>
      <c r="C39" s="1269"/>
      <c r="D39" s="1269"/>
      <c r="E39" s="1269"/>
      <c r="F39" s="1269"/>
      <c r="G39" s="1269"/>
      <c r="H39" s="1269"/>
      <c r="I39" s="1269"/>
      <c r="J39" s="143"/>
    </row>
    <row r="40" spans="1:10">
      <c r="A40" s="881"/>
      <c r="B40" s="859" t="s">
        <v>654</v>
      </c>
      <c r="C40" s="859"/>
      <c r="D40" s="511"/>
      <c r="E40" s="890"/>
      <c r="F40" s="890"/>
      <c r="G40" s="890"/>
      <c r="H40" s="890"/>
      <c r="I40" s="890"/>
      <c r="J40" s="143"/>
    </row>
  </sheetData>
  <mergeCells count="25">
    <mergeCell ref="B39:I39"/>
    <mergeCell ref="B12:C12"/>
    <mergeCell ref="B15:C15"/>
    <mergeCell ref="B19:C19"/>
    <mergeCell ref="B29:C29"/>
    <mergeCell ref="B26:C26"/>
    <mergeCell ref="B28:C28"/>
    <mergeCell ref="B31:C31"/>
    <mergeCell ref="B18:C18"/>
    <mergeCell ref="B20:C20"/>
    <mergeCell ref="B21:C21"/>
    <mergeCell ref="B22:C22"/>
    <mergeCell ref="B24:C24"/>
    <mergeCell ref="B25:C25"/>
    <mergeCell ref="B10:C10"/>
    <mergeCell ref="B11:C11"/>
    <mergeCell ref="B13:C13"/>
    <mergeCell ref="B16:C16"/>
    <mergeCell ref="B17:C17"/>
    <mergeCell ref="B9:C9"/>
    <mergeCell ref="H4:I4"/>
    <mergeCell ref="B5:C6"/>
    <mergeCell ref="D5:D6"/>
    <mergeCell ref="E5:I5"/>
    <mergeCell ref="B8:C8"/>
  </mergeCells>
  <printOptions horizontalCentered="1"/>
  <pageMargins left="0.55118110236220474" right="0.55118110236220474" top="0.55118110236220474" bottom="0.55118110236220474" header="0.55118110236220474" footer="0.55118110236220474"/>
  <pageSetup paperSize="9"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592A-6E94-4608-A62D-78BFF9B258FE}">
  <sheetPr>
    <pageSetUpPr fitToPage="1"/>
  </sheetPr>
  <dimension ref="A1:S67"/>
  <sheetViews>
    <sheetView view="pageBreakPreview" zoomScale="70" zoomScaleNormal="100" zoomScaleSheetLayoutView="70" workbookViewId="0">
      <selection activeCell="F47" sqref="F47"/>
    </sheetView>
  </sheetViews>
  <sheetFormatPr defaultColWidth="9.19921875" defaultRowHeight="14.25"/>
  <cols>
    <col min="1" max="1" width="1.73046875" style="821" customWidth="1"/>
    <col min="2" max="2" width="11.796875" style="821" customWidth="1"/>
    <col min="3" max="3" width="42.73046875" style="821" customWidth="1"/>
    <col min="4" max="4" width="12.19921875" style="821" customWidth="1"/>
    <col min="5" max="5" width="9.46484375" style="821" customWidth="1"/>
    <col min="6" max="9" width="13.19921875" style="821" customWidth="1"/>
    <col min="10" max="10" width="1.73046875" style="821" customWidth="1"/>
    <col min="11" max="16384" width="9.19921875" style="821"/>
  </cols>
  <sheetData>
    <row r="1" spans="1:12" ht="8.1999999999999993" customHeight="1"/>
    <row r="2" spans="1:12" ht="8.1999999999999993" customHeight="1"/>
    <row r="3" spans="1:12" ht="16.45" customHeight="1">
      <c r="B3" s="801" t="s">
        <v>1026</v>
      </c>
      <c r="C3" s="917" t="s">
        <v>707</v>
      </c>
      <c r="I3" s="918"/>
    </row>
    <row r="4" spans="1:12" ht="16.45" customHeight="1">
      <c r="B4" s="808" t="s">
        <v>1027</v>
      </c>
      <c r="C4" s="977" t="s">
        <v>708</v>
      </c>
      <c r="D4" s="641"/>
      <c r="E4" s="641"/>
      <c r="F4" s="921"/>
      <c r="G4" s="921"/>
      <c r="H4" s="921"/>
      <c r="I4" s="918"/>
    </row>
    <row r="5" spans="1:12" ht="13.45" customHeight="1" thickBot="1">
      <c r="A5" s="922"/>
      <c r="B5" s="922"/>
      <c r="C5" s="922"/>
      <c r="D5" s="922"/>
      <c r="E5" s="922"/>
      <c r="F5" s="921"/>
      <c r="G5" s="921"/>
      <c r="H5" s="921"/>
      <c r="I5" s="921"/>
    </row>
    <row r="6" spans="1:12" s="927" customFormat="1" ht="43.05" customHeight="1" thickBot="1">
      <c r="A6" s="923"/>
      <c r="B6" s="1171"/>
      <c r="C6" s="1171"/>
      <c r="D6" s="1171"/>
      <c r="E6" s="10">
        <v>2017</v>
      </c>
      <c r="F6" s="10">
        <v>2018</v>
      </c>
      <c r="G6" s="10">
        <v>2019</v>
      </c>
      <c r="H6" s="10">
        <v>2020</v>
      </c>
      <c r="I6" s="10">
        <v>2021</v>
      </c>
      <c r="J6" s="926"/>
    </row>
    <row r="7" spans="1:12" s="927" customFormat="1" ht="7.5" customHeight="1">
      <c r="B7" s="928"/>
      <c r="C7" s="929"/>
      <c r="D7" s="930"/>
      <c r="E7" s="930"/>
      <c r="F7" s="930"/>
      <c r="G7" s="930"/>
      <c r="H7" s="930"/>
      <c r="I7" s="930"/>
    </row>
    <row r="8" spans="1:12" s="927" customFormat="1" ht="16.45" customHeight="1">
      <c r="B8" s="835" t="s">
        <v>736</v>
      </c>
      <c r="C8" s="929"/>
      <c r="D8" s="930"/>
      <c r="E8" s="930"/>
      <c r="F8" s="930"/>
      <c r="G8" s="930"/>
      <c r="H8" s="930"/>
      <c r="I8" s="930"/>
    </row>
    <row r="9" spans="1:12" s="927" customFormat="1" ht="12.75" customHeight="1">
      <c r="B9" s="1181"/>
      <c r="C9" s="1181"/>
      <c r="D9" s="930"/>
      <c r="E9" s="930"/>
      <c r="F9" s="930"/>
      <c r="G9" s="930"/>
      <c r="H9" s="930"/>
      <c r="I9" s="930"/>
    </row>
    <row r="10" spans="1:12" s="927" customFormat="1" ht="16.45" customHeight="1">
      <c r="B10" s="714" t="s">
        <v>70</v>
      </c>
      <c r="C10" s="929"/>
      <c r="D10" s="930"/>
      <c r="E10" s="68">
        <v>220406.00188362997</v>
      </c>
      <c r="F10" s="68">
        <v>232882.56228779998</v>
      </c>
      <c r="G10" s="68">
        <v>264414.75587641005</v>
      </c>
      <c r="H10" s="68">
        <v>225075</v>
      </c>
      <c r="I10" s="68">
        <v>221023</v>
      </c>
    </row>
    <row r="11" spans="1:12" s="927" customFormat="1" ht="16.45" customHeight="1">
      <c r="B11" s="714" t="s">
        <v>71</v>
      </c>
      <c r="C11" s="929"/>
      <c r="D11" s="930"/>
      <c r="E11" s="68">
        <v>217695.19266815999</v>
      </c>
      <c r="F11" s="68">
        <v>230960.49299999999</v>
      </c>
      <c r="G11" s="68">
        <v>263342.86499999999</v>
      </c>
      <c r="H11" s="68">
        <v>224600</v>
      </c>
      <c r="I11" s="68">
        <v>219600</v>
      </c>
    </row>
    <row r="12" spans="1:12" s="927" customFormat="1" ht="16.45" customHeight="1">
      <c r="B12" s="714" t="s">
        <v>72</v>
      </c>
      <c r="C12" s="929"/>
      <c r="D12" s="930"/>
      <c r="E12" s="68">
        <v>2710.8092154699843</v>
      </c>
      <c r="F12" s="68">
        <v>1922.0692877999973</v>
      </c>
      <c r="G12" s="68">
        <v>1071.8908764100634</v>
      </c>
      <c r="H12" s="68">
        <v>476</v>
      </c>
      <c r="I12" s="68">
        <v>1423</v>
      </c>
      <c r="L12" s="978"/>
    </row>
    <row r="13" spans="1:12" s="927" customFormat="1" ht="30.75" customHeight="1">
      <c r="B13" s="1183" t="s">
        <v>709</v>
      </c>
      <c r="C13" s="1183"/>
      <c r="D13" s="1183"/>
      <c r="E13" s="979">
        <v>43031.679000000004</v>
      </c>
      <c r="F13" s="979">
        <v>55307.273161740006</v>
      </c>
      <c r="G13" s="979">
        <v>52570.321316970003</v>
      </c>
      <c r="H13" s="979">
        <v>50100.85576346</v>
      </c>
      <c r="I13" s="979">
        <v>61200</v>
      </c>
      <c r="L13" s="978"/>
    </row>
    <row r="14" spans="1:12" s="927" customFormat="1" ht="16.45" customHeight="1">
      <c r="B14" s="714" t="s">
        <v>73</v>
      </c>
      <c r="C14" s="929"/>
      <c r="D14" s="930"/>
      <c r="E14" s="69" t="s">
        <v>250</v>
      </c>
      <c r="F14" s="69" t="s">
        <v>250</v>
      </c>
      <c r="G14" s="69" t="s">
        <v>250</v>
      </c>
      <c r="H14" s="68">
        <v>38019.199999999997</v>
      </c>
      <c r="I14" s="68">
        <v>39000</v>
      </c>
    </row>
    <row r="15" spans="1:12" s="927" customFormat="1" ht="16.45" customHeight="1">
      <c r="B15" s="714" t="s">
        <v>74</v>
      </c>
      <c r="C15" s="929"/>
      <c r="D15" s="930"/>
      <c r="E15" s="68">
        <v>-40320.871668159991</v>
      </c>
      <c r="F15" s="68">
        <v>-53385.20387393998</v>
      </c>
      <c r="G15" s="68">
        <v>-51498.389316969973</v>
      </c>
      <c r="H15" s="68">
        <v>-87644.255763460009</v>
      </c>
      <c r="I15" s="68">
        <v>-98777</v>
      </c>
    </row>
    <row r="16" spans="1:12" s="927" customFormat="1" ht="16.45" customHeight="1">
      <c r="B16" s="714" t="s">
        <v>710</v>
      </c>
      <c r="C16" s="929"/>
      <c r="D16" s="930"/>
      <c r="E16" s="70">
        <v>-3</v>
      </c>
      <c r="F16" s="70">
        <v>-3.7</v>
      </c>
      <c r="G16" s="70">
        <v>-3.4</v>
      </c>
      <c r="H16" s="70">
        <v>-6.2</v>
      </c>
      <c r="I16" s="70">
        <v>-6.5</v>
      </c>
    </row>
    <row r="17" spans="2:11" s="927" customFormat="1" ht="16.45" customHeight="1">
      <c r="B17" s="712"/>
      <c r="C17" s="929"/>
      <c r="D17" s="930"/>
      <c r="E17" s="930"/>
      <c r="F17" s="930"/>
      <c r="G17" s="930"/>
      <c r="H17" s="930"/>
      <c r="I17" s="930"/>
    </row>
    <row r="18" spans="2:11" s="927" customFormat="1" ht="31.5" customHeight="1">
      <c r="B18" s="1184" t="s">
        <v>711</v>
      </c>
      <c r="C18" s="1184"/>
      <c r="D18" s="930"/>
      <c r="E18" s="71">
        <f>E20+E28+E35</f>
        <v>220406.49545653001</v>
      </c>
      <c r="F18" s="71">
        <f>F20+F28+F35</f>
        <v>232882.59325848997</v>
      </c>
      <c r="G18" s="71">
        <f>G20+G28+G35</f>
        <v>264415.08079649997</v>
      </c>
      <c r="H18" s="71">
        <f>H20+H28+H35</f>
        <v>225074.96793169001</v>
      </c>
      <c r="I18" s="71">
        <f>I20+I28+I35</f>
        <v>221023</v>
      </c>
    </row>
    <row r="19" spans="2:11" s="927" customFormat="1" ht="16.45" customHeight="1">
      <c r="B19" s="714"/>
      <c r="C19" s="929"/>
      <c r="D19" s="930"/>
      <c r="E19" s="72"/>
      <c r="F19" s="72"/>
      <c r="G19" s="72"/>
      <c r="H19" s="72"/>
      <c r="I19" s="72"/>
    </row>
    <row r="20" spans="2:11" s="927" customFormat="1" ht="16.45" customHeight="1">
      <c r="B20" s="714" t="s">
        <v>712</v>
      </c>
      <c r="C20" s="929"/>
      <c r="D20" s="930"/>
      <c r="E20" s="980">
        <v>116024.19952041001</v>
      </c>
      <c r="F20" s="980">
        <v>130034.59608152999</v>
      </c>
      <c r="G20" s="980">
        <v>134722.80165868998</v>
      </c>
      <c r="H20" s="980">
        <v>112511.15106439001</v>
      </c>
      <c r="I20" s="980">
        <v>120048</v>
      </c>
    </row>
    <row r="21" spans="2:11" s="927" customFormat="1" ht="16.45" customHeight="1">
      <c r="B21" s="714"/>
      <c r="C21" s="835" t="s">
        <v>713</v>
      </c>
      <c r="D21" s="930"/>
      <c r="E21" s="72">
        <v>28945.458972779998</v>
      </c>
      <c r="F21" s="72">
        <v>32605.157245950002</v>
      </c>
      <c r="G21" s="72">
        <v>38680.221212699995</v>
      </c>
      <c r="H21" s="72">
        <v>38953.123958889999</v>
      </c>
      <c r="I21" s="72">
        <v>36400</v>
      </c>
    </row>
    <row r="22" spans="2:11" s="927" customFormat="1" ht="16.45" customHeight="1">
      <c r="B22" s="714"/>
      <c r="C22" s="835" t="s">
        <v>714</v>
      </c>
      <c r="D22" s="930"/>
      <c r="E22" s="72">
        <v>64464.978280789997</v>
      </c>
      <c r="F22" s="72">
        <v>66474.363507080008</v>
      </c>
      <c r="G22" s="72">
        <v>63750.639588730002</v>
      </c>
      <c r="H22" s="72">
        <v>50065.452924010002</v>
      </c>
      <c r="I22" s="72">
        <v>60588</v>
      </c>
    </row>
    <row r="23" spans="2:11" s="927" customFormat="1" ht="16.45" customHeight="1">
      <c r="B23" s="714"/>
      <c r="C23" s="835" t="s">
        <v>715</v>
      </c>
      <c r="D23" s="930"/>
      <c r="E23" s="72">
        <v>11760.921284850001</v>
      </c>
      <c r="F23" s="72">
        <v>20081.663956259999</v>
      </c>
      <c r="G23" s="72">
        <v>20782.891145000001</v>
      </c>
      <c r="H23" s="72">
        <v>12771.538290660001</v>
      </c>
      <c r="I23" s="72">
        <v>11500</v>
      </c>
    </row>
    <row r="24" spans="2:11" s="927" customFormat="1" ht="16.45" customHeight="1">
      <c r="B24" s="714"/>
      <c r="C24" s="835" t="s">
        <v>716</v>
      </c>
      <c r="D24" s="930"/>
      <c r="E24" s="72">
        <v>74.476925930000007</v>
      </c>
      <c r="F24" s="72">
        <v>170.90566803000002</v>
      </c>
      <c r="G24" s="72">
        <v>189.03701340000001</v>
      </c>
      <c r="H24" s="72">
        <v>58.64587281</v>
      </c>
      <c r="I24" s="72">
        <v>154</v>
      </c>
    </row>
    <row r="25" spans="2:11" s="927" customFormat="1" ht="16.45" customHeight="1">
      <c r="B25" s="714"/>
      <c r="C25" s="835" t="s">
        <v>717</v>
      </c>
      <c r="D25" s="930"/>
      <c r="E25" s="72">
        <v>3266.37861256</v>
      </c>
      <c r="F25" s="72">
        <v>3116.5973270200002</v>
      </c>
      <c r="G25" s="72">
        <v>3060.9037252800003</v>
      </c>
      <c r="H25" s="72">
        <v>2992.9348780500004</v>
      </c>
      <c r="I25" s="72">
        <v>3115</v>
      </c>
      <c r="K25" s="981"/>
    </row>
    <row r="26" spans="2:11" s="927" customFormat="1" ht="16.45" customHeight="1">
      <c r="B26" s="714"/>
      <c r="C26" s="835" t="s">
        <v>718</v>
      </c>
      <c r="D26" s="930"/>
      <c r="E26" s="72">
        <v>7511.9854434999997</v>
      </c>
      <c r="F26" s="72">
        <v>7585.9083771899996</v>
      </c>
      <c r="G26" s="72">
        <v>8259.1089735799997</v>
      </c>
      <c r="H26" s="72">
        <v>7669.4551399700003</v>
      </c>
      <c r="I26" s="72">
        <v>8291</v>
      </c>
    </row>
    <row r="27" spans="2:11" s="927" customFormat="1" ht="16.45" customHeight="1">
      <c r="B27" s="714"/>
      <c r="C27" s="929"/>
      <c r="D27" s="930"/>
      <c r="E27" s="72"/>
      <c r="F27" s="72"/>
      <c r="G27" s="72"/>
      <c r="H27" s="72"/>
      <c r="I27" s="72"/>
    </row>
    <row r="28" spans="2:11" s="927" customFormat="1" ht="16.45" customHeight="1">
      <c r="B28" s="714" t="s">
        <v>719</v>
      </c>
      <c r="C28" s="929"/>
      <c r="D28" s="930"/>
      <c r="E28" s="980">
        <v>61634.29593611999</v>
      </c>
      <c r="F28" s="980">
        <v>44025.997176959994</v>
      </c>
      <c r="G28" s="980">
        <v>45843.279137809986</v>
      </c>
      <c r="H28" s="980">
        <v>41886.816867300004</v>
      </c>
      <c r="I28" s="980">
        <v>41782</v>
      </c>
    </row>
    <row r="29" spans="2:11" s="927" customFormat="1" ht="16.45" customHeight="1">
      <c r="B29" s="714"/>
      <c r="C29" s="891" t="s">
        <v>720</v>
      </c>
      <c r="D29" s="930"/>
      <c r="E29" s="72">
        <v>44352</v>
      </c>
      <c r="F29" s="72">
        <v>25680</v>
      </c>
      <c r="G29" s="72">
        <v>27668</v>
      </c>
      <c r="H29" s="72">
        <v>26773</v>
      </c>
      <c r="I29" s="72">
        <v>26528</v>
      </c>
    </row>
    <row r="30" spans="2:11" s="927" customFormat="1" ht="16.45" customHeight="1">
      <c r="B30" s="714"/>
      <c r="C30" s="835" t="s">
        <v>721</v>
      </c>
      <c r="D30" s="930"/>
      <c r="E30" s="72">
        <v>10112</v>
      </c>
      <c r="F30" s="72">
        <v>10779</v>
      </c>
      <c r="G30" s="72">
        <v>10511</v>
      </c>
      <c r="H30" s="72">
        <v>9855</v>
      </c>
      <c r="I30" s="72">
        <v>9760</v>
      </c>
    </row>
    <row r="31" spans="2:11" s="927" customFormat="1" ht="16.45" customHeight="1">
      <c r="B31" s="714"/>
      <c r="C31" s="835" t="s">
        <v>722</v>
      </c>
      <c r="D31" s="930"/>
      <c r="E31" s="72">
        <v>2784</v>
      </c>
      <c r="F31" s="72">
        <v>2897</v>
      </c>
      <c r="G31" s="72">
        <v>2733</v>
      </c>
      <c r="H31" s="72">
        <v>2346</v>
      </c>
      <c r="I31" s="72">
        <v>2330</v>
      </c>
    </row>
    <row r="32" spans="2:11" s="927" customFormat="1" ht="16.45" customHeight="1">
      <c r="B32" s="714"/>
      <c r="C32" s="835" t="s">
        <v>723</v>
      </c>
      <c r="D32" s="930"/>
      <c r="E32" s="72">
        <v>1355</v>
      </c>
      <c r="F32" s="72">
        <v>1725</v>
      </c>
      <c r="G32" s="72">
        <v>1126</v>
      </c>
      <c r="H32" s="72">
        <v>746</v>
      </c>
      <c r="I32" s="72">
        <v>1406</v>
      </c>
    </row>
    <row r="33" spans="2:19" s="927" customFormat="1" ht="16.45" customHeight="1">
      <c r="B33" s="714"/>
      <c r="C33" s="835" t="s">
        <v>718</v>
      </c>
      <c r="D33" s="930"/>
      <c r="E33" s="72">
        <v>3031.2959361199901</v>
      </c>
      <c r="F33" s="72">
        <v>2944.9971769599942</v>
      </c>
      <c r="G33" s="72">
        <v>3805.2791378099864</v>
      </c>
      <c r="H33" s="72">
        <v>2166.8168673000037</v>
      </c>
      <c r="I33" s="72">
        <v>1758</v>
      </c>
      <c r="J33" s="72"/>
      <c r="K33" s="981"/>
      <c r="L33" s="981"/>
      <c r="M33" s="981"/>
      <c r="N33" s="981"/>
      <c r="O33" s="981"/>
    </row>
    <row r="34" spans="2:19" s="927" customFormat="1" ht="16.45" customHeight="1">
      <c r="B34" s="714"/>
      <c r="C34" s="929"/>
      <c r="D34" s="930"/>
      <c r="E34" s="72"/>
      <c r="F34" s="72"/>
      <c r="G34" s="72"/>
      <c r="H34" s="72"/>
      <c r="I34" s="72"/>
    </row>
    <row r="35" spans="2:19" s="927" customFormat="1" ht="16.45" customHeight="1">
      <c r="B35" s="714" t="s">
        <v>724</v>
      </c>
      <c r="C35" s="929"/>
      <c r="D35" s="930"/>
      <c r="E35" s="980">
        <v>42748</v>
      </c>
      <c r="F35" s="980">
        <v>58822</v>
      </c>
      <c r="G35" s="980">
        <v>83849</v>
      </c>
      <c r="H35" s="980">
        <v>70677</v>
      </c>
      <c r="I35" s="980">
        <v>59193</v>
      </c>
    </row>
    <row r="36" spans="2:19" s="927" customFormat="1" ht="16.45" customHeight="1">
      <c r="B36" s="714"/>
      <c r="C36" s="835" t="s">
        <v>725</v>
      </c>
      <c r="D36" s="930"/>
      <c r="E36" s="72">
        <v>12777</v>
      </c>
      <c r="F36" s="72">
        <v>14027</v>
      </c>
      <c r="G36" s="72">
        <v>14499</v>
      </c>
      <c r="H36" s="72">
        <v>10931</v>
      </c>
      <c r="I36" s="72">
        <v>10252</v>
      </c>
    </row>
    <row r="37" spans="2:19" s="927" customFormat="1" ht="16.45" customHeight="1">
      <c r="B37" s="714"/>
      <c r="C37" s="835" t="s">
        <v>726</v>
      </c>
      <c r="D37" s="930"/>
      <c r="E37" s="72">
        <v>21638</v>
      </c>
      <c r="F37" s="72">
        <v>31889</v>
      </c>
      <c r="G37" s="72">
        <v>60058</v>
      </c>
      <c r="H37" s="72">
        <v>46067</v>
      </c>
      <c r="I37" s="72">
        <v>35989</v>
      </c>
    </row>
    <row r="38" spans="2:19" s="927" customFormat="1" ht="16.45" customHeight="1">
      <c r="B38" s="714"/>
      <c r="C38" s="835" t="s">
        <v>718</v>
      </c>
      <c r="D38" s="930"/>
      <c r="E38" s="72">
        <v>8333</v>
      </c>
      <c r="F38" s="72">
        <v>12906</v>
      </c>
      <c r="G38" s="72">
        <v>9292</v>
      </c>
      <c r="H38" s="72">
        <v>13679</v>
      </c>
      <c r="I38" s="72">
        <v>12952</v>
      </c>
    </row>
    <row r="39" spans="2:19" s="927" customFormat="1" ht="16.45" customHeight="1">
      <c r="B39" s="711"/>
      <c r="C39" s="929"/>
      <c r="D39" s="930"/>
      <c r="E39" s="577"/>
      <c r="F39" s="577"/>
      <c r="G39" s="577"/>
      <c r="H39" s="577"/>
      <c r="I39" s="577"/>
      <c r="K39" s="981"/>
      <c r="L39" s="981"/>
      <c r="M39" s="981"/>
      <c r="N39" s="981"/>
      <c r="O39" s="981"/>
    </row>
    <row r="40" spans="2:19" s="931" customFormat="1" ht="28.5" customHeight="1">
      <c r="B40" s="1181" t="s">
        <v>727</v>
      </c>
      <c r="C40" s="1181"/>
      <c r="D40" s="941"/>
      <c r="E40" s="726"/>
      <c r="F40" s="726"/>
      <c r="G40" s="726"/>
      <c r="H40" s="726"/>
      <c r="I40" s="726"/>
    </row>
    <row r="41" spans="2:19" s="931" customFormat="1" ht="15" customHeight="1">
      <c r="B41" s="677" t="s">
        <v>75</v>
      </c>
      <c r="D41" s="941"/>
      <c r="E41" s="946">
        <v>422820</v>
      </c>
      <c r="F41" s="946">
        <v>427721</v>
      </c>
      <c r="G41" s="946">
        <v>452560</v>
      </c>
      <c r="H41" s="946">
        <v>523663</v>
      </c>
      <c r="I41" s="54">
        <v>578302</v>
      </c>
      <c r="K41" s="715" t="s">
        <v>76</v>
      </c>
      <c r="N41" s="657"/>
      <c r="O41" s="673"/>
      <c r="P41" s="673"/>
      <c r="Q41" s="673"/>
      <c r="R41" s="673"/>
      <c r="S41" s="673"/>
    </row>
    <row r="42" spans="2:19" s="931" customFormat="1" ht="15" customHeight="1">
      <c r="B42" s="948" t="s">
        <v>77</v>
      </c>
      <c r="C42" s="944"/>
      <c r="D42" s="941"/>
      <c r="E42" s="946">
        <v>1730466</v>
      </c>
      <c r="F42" s="946">
        <v>1885094</v>
      </c>
      <c r="G42" s="946">
        <v>1950568</v>
      </c>
      <c r="H42" s="946">
        <v>2037481</v>
      </c>
      <c r="I42" s="54">
        <v>2165807</v>
      </c>
      <c r="K42" s="766" t="s">
        <v>78</v>
      </c>
      <c r="O42" s="673"/>
      <c r="P42" s="673"/>
      <c r="Q42" s="673"/>
      <c r="R42" s="673"/>
      <c r="S42" s="673"/>
    </row>
    <row r="43" spans="2:19" s="931" customFormat="1" ht="15" customHeight="1">
      <c r="B43" s="948" t="s">
        <v>79</v>
      </c>
      <c r="C43" s="944"/>
      <c r="D43" s="941"/>
      <c r="E43" s="946">
        <v>1736445</v>
      </c>
      <c r="F43" s="946">
        <v>1894517</v>
      </c>
      <c r="G43" s="946">
        <v>1961554</v>
      </c>
      <c r="H43" s="946">
        <v>2040994</v>
      </c>
      <c r="I43" s="54">
        <v>2171799</v>
      </c>
      <c r="O43" s="673"/>
      <c r="P43" s="673"/>
      <c r="Q43" s="673"/>
      <c r="R43" s="673"/>
      <c r="S43" s="673"/>
    </row>
    <row r="44" spans="2:19" s="931" customFormat="1" ht="15" customHeight="1">
      <c r="B44" s="948"/>
      <c r="C44" s="944"/>
      <c r="D44" s="941"/>
      <c r="E44" s="941"/>
      <c r="F44" s="941"/>
      <c r="G44" s="941"/>
      <c r="H44" s="941"/>
      <c r="I44" s="22"/>
    </row>
    <row r="45" spans="2:19" s="931" customFormat="1" ht="28.5" customHeight="1">
      <c r="B45" s="1181" t="s">
        <v>728</v>
      </c>
      <c r="C45" s="1181"/>
      <c r="D45" s="941"/>
      <c r="E45" s="726">
        <v>3</v>
      </c>
      <c r="F45" s="726">
        <v>3.25</v>
      </c>
      <c r="G45" s="726">
        <v>3</v>
      </c>
      <c r="H45" s="726">
        <v>1.75</v>
      </c>
      <c r="I45" s="726">
        <v>1.75</v>
      </c>
    </row>
    <row r="46" spans="2:19" s="931" customFormat="1" ht="16.5" customHeight="1">
      <c r="B46" s="713"/>
      <c r="C46" s="713"/>
      <c r="D46" s="941"/>
      <c r="E46" s="726"/>
      <c r="F46" s="726"/>
      <c r="G46" s="726"/>
      <c r="H46" s="726"/>
      <c r="I46" s="726"/>
    </row>
    <row r="47" spans="2:19" s="931" customFormat="1" ht="34.5" customHeight="1">
      <c r="B47" s="1181" t="s">
        <v>729</v>
      </c>
      <c r="C47" s="1181"/>
      <c r="D47" s="941"/>
      <c r="E47" s="941"/>
      <c r="F47" s="941"/>
      <c r="G47" s="941"/>
      <c r="H47" s="941"/>
      <c r="I47" s="73"/>
    </row>
    <row r="48" spans="2:19" s="931" customFormat="1" ht="29.25" customHeight="1">
      <c r="B48" s="1182" t="s">
        <v>847</v>
      </c>
      <c r="C48" s="1182"/>
      <c r="D48" s="1182"/>
      <c r="E48" s="726">
        <v>0.96</v>
      </c>
      <c r="F48" s="726">
        <v>1.04</v>
      </c>
      <c r="G48" s="726">
        <v>1.01</v>
      </c>
      <c r="H48" s="726">
        <v>0.61</v>
      </c>
      <c r="I48" s="726">
        <v>0.54</v>
      </c>
    </row>
    <row r="49" spans="1:19" s="931" customFormat="1" ht="29.25" customHeight="1">
      <c r="B49" s="1182" t="s">
        <v>848</v>
      </c>
      <c r="C49" s="1182"/>
      <c r="D49" s="941"/>
      <c r="E49" s="726">
        <v>3.09</v>
      </c>
      <c r="F49" s="726">
        <v>3.31</v>
      </c>
      <c r="G49" s="726">
        <v>3.17</v>
      </c>
      <c r="H49" s="726">
        <v>2.13</v>
      </c>
      <c r="I49" s="726">
        <v>1.72</v>
      </c>
    </row>
    <row r="50" spans="1:19" s="931" customFormat="1" ht="38.25" customHeight="1">
      <c r="B50" s="1182" t="s">
        <v>849</v>
      </c>
      <c r="C50" s="1182"/>
      <c r="D50" s="1182"/>
      <c r="E50" s="726">
        <v>4.6100000000000003</v>
      </c>
      <c r="F50" s="726">
        <v>4.93</v>
      </c>
      <c r="G50" s="726">
        <v>4.88</v>
      </c>
      <c r="H50" s="726">
        <v>3.94</v>
      </c>
      <c r="I50" s="726">
        <v>3.44</v>
      </c>
    </row>
    <row r="51" spans="1:19" s="931" customFormat="1" ht="15" customHeight="1">
      <c r="B51" s="932"/>
      <c r="D51" s="970"/>
      <c r="E51" s="970"/>
      <c r="F51" s="55"/>
      <c r="G51" s="55"/>
      <c r="H51" s="55"/>
      <c r="I51" s="55"/>
      <c r="J51" s="665"/>
    </row>
    <row r="52" spans="1:19" s="931" customFormat="1" ht="15" customHeight="1">
      <c r="B52" s="1177" t="s">
        <v>80</v>
      </c>
      <c r="C52" s="1177"/>
      <c r="D52" s="1177"/>
      <c r="E52" s="1177"/>
      <c r="F52" s="56"/>
      <c r="G52" s="56"/>
      <c r="H52" s="56"/>
      <c r="I52" s="56"/>
      <c r="K52" s="664"/>
    </row>
    <row r="53" spans="1:19" s="931" customFormat="1" ht="16.5" customHeight="1">
      <c r="B53" s="1178" t="s">
        <v>703</v>
      </c>
      <c r="C53" s="1178"/>
      <c r="D53" s="1178"/>
      <c r="E53" s="982">
        <v>1796.8</v>
      </c>
      <c r="F53" s="982">
        <v>1690.6</v>
      </c>
      <c r="G53" s="982">
        <v>1588.8</v>
      </c>
      <c r="H53" s="982">
        <v>1627.2</v>
      </c>
      <c r="I53" s="1086">
        <v>1567.5</v>
      </c>
      <c r="K53" s="715" t="s">
        <v>81</v>
      </c>
      <c r="O53" s="670"/>
      <c r="P53" s="670"/>
      <c r="Q53" s="670"/>
      <c r="R53" s="670"/>
      <c r="S53" s="670"/>
    </row>
    <row r="54" spans="1:19" s="931" customFormat="1" ht="15" customHeight="1">
      <c r="B54" s="1179" t="s">
        <v>737</v>
      </c>
      <c r="C54" s="1180"/>
      <c r="D54" s="1180"/>
      <c r="E54" s="982">
        <v>1906.84</v>
      </c>
      <c r="F54" s="982">
        <v>1700.37</v>
      </c>
      <c r="G54" s="982">
        <v>1711.84</v>
      </c>
      <c r="H54" s="982">
        <v>1817.29</v>
      </c>
      <c r="I54" s="1270">
        <v>1789.2</v>
      </c>
      <c r="K54" s="766" t="s">
        <v>82</v>
      </c>
    </row>
    <row r="55" spans="1:19" s="931" customFormat="1" ht="15" customHeight="1">
      <c r="B55" s="1180" t="s">
        <v>738</v>
      </c>
      <c r="C55" s="1180"/>
      <c r="D55" s="1180"/>
      <c r="E55" s="982">
        <v>614.82285000000002</v>
      </c>
      <c r="F55" s="982">
        <v>625.49638000000004</v>
      </c>
      <c r="G55" s="982">
        <v>525.22589000000005</v>
      </c>
      <c r="H55" s="982">
        <v>1068.0096299999998</v>
      </c>
      <c r="I55" s="1270">
        <v>897.04391999999996</v>
      </c>
      <c r="K55" s="664"/>
    </row>
    <row r="56" spans="1:19" s="931" customFormat="1" ht="15" customHeight="1">
      <c r="B56" s="1180" t="s">
        <v>739</v>
      </c>
      <c r="C56" s="1180"/>
      <c r="D56" s="1180"/>
      <c r="E56" s="982">
        <v>641.31554999999992</v>
      </c>
      <c r="F56" s="982">
        <v>643.20805000000007</v>
      </c>
      <c r="G56" s="982">
        <v>653.08546000000013</v>
      </c>
      <c r="H56" s="982">
        <v>1855.79468</v>
      </c>
      <c r="I56" s="1270">
        <v>1433.3585500000002</v>
      </c>
      <c r="K56" s="664"/>
    </row>
    <row r="57" spans="1:19" s="959" customFormat="1" ht="8.1999999999999993" customHeight="1">
      <c r="B57" s="935"/>
      <c r="C57" s="672"/>
      <c r="D57" s="670"/>
      <c r="E57" s="670"/>
      <c r="F57" s="670"/>
      <c r="G57" s="670"/>
      <c r="H57" s="670"/>
      <c r="I57" s="670"/>
      <c r="K57" s="931"/>
      <c r="L57" s="931"/>
    </row>
    <row r="58" spans="1:19" s="959" customFormat="1" ht="8.1999999999999993" customHeight="1" thickBot="1">
      <c r="A58" s="676"/>
      <c r="B58" s="676"/>
      <c r="C58" s="676"/>
      <c r="D58" s="676"/>
      <c r="E58" s="676"/>
      <c r="F58" s="676"/>
      <c r="G58" s="676"/>
      <c r="H58" s="676"/>
      <c r="I58" s="676"/>
      <c r="J58" s="676"/>
      <c r="K58" s="931"/>
      <c r="L58" s="931"/>
    </row>
    <row r="59" spans="1:19" s="813" customFormat="1" ht="14.2" customHeight="1" thickTop="1">
      <c r="J59" s="587" t="s">
        <v>730</v>
      </c>
    </row>
    <row r="60" spans="1:19" s="813" customFormat="1" ht="14.2" customHeight="1">
      <c r="D60" s="828"/>
      <c r="E60" s="815"/>
      <c r="F60" s="815"/>
      <c r="G60" s="815"/>
      <c r="H60" s="815"/>
      <c r="J60" s="829" t="s">
        <v>731</v>
      </c>
    </row>
    <row r="61" spans="1:19" s="813" customFormat="1" ht="15" customHeight="1">
      <c r="B61" s="817"/>
      <c r="D61" s="828"/>
      <c r="E61" s="828"/>
      <c r="F61" s="828"/>
      <c r="H61" s="828"/>
      <c r="J61" s="587" t="s">
        <v>732</v>
      </c>
    </row>
    <row r="62" spans="1:19" s="813" customFormat="1" ht="12">
      <c r="B62" s="66"/>
      <c r="G62" s="828"/>
      <c r="J62" s="587" t="s">
        <v>733</v>
      </c>
    </row>
    <row r="63" spans="1:19" s="983" customFormat="1" ht="12">
      <c r="B63" s="983" t="s">
        <v>242</v>
      </c>
      <c r="G63" s="836"/>
      <c r="H63" s="836"/>
      <c r="I63" s="836"/>
      <c r="J63" s="830"/>
    </row>
    <row r="64" spans="1:19" s="983" customFormat="1" ht="12">
      <c r="B64" s="840" t="s">
        <v>734</v>
      </c>
      <c r="G64" s="836"/>
      <c r="H64" s="836"/>
      <c r="I64" s="836"/>
      <c r="J64" s="588"/>
    </row>
    <row r="65" spans="2:10" s="983" customFormat="1" ht="12">
      <c r="B65" s="836" t="s">
        <v>735</v>
      </c>
      <c r="G65" s="836"/>
      <c r="H65" s="836"/>
      <c r="I65" s="836"/>
      <c r="J65" s="588"/>
    </row>
    <row r="66" spans="2:10" ht="14.65">
      <c r="B66" s="836"/>
      <c r="G66" s="915"/>
      <c r="H66" s="915"/>
      <c r="I66" s="915"/>
      <c r="J66" s="588"/>
    </row>
    <row r="67" spans="2:10">
      <c r="J67" s="588"/>
    </row>
  </sheetData>
  <mergeCells count="15">
    <mergeCell ref="B6:D6"/>
    <mergeCell ref="B9:C9"/>
    <mergeCell ref="B13:D13"/>
    <mergeCell ref="B18:C18"/>
    <mergeCell ref="B40:C40"/>
    <mergeCell ref="B45:C45"/>
    <mergeCell ref="B47:C47"/>
    <mergeCell ref="B48:D48"/>
    <mergeCell ref="B49:C49"/>
    <mergeCell ref="B50:D50"/>
    <mergeCell ref="B52:E52"/>
    <mergeCell ref="B53:D53"/>
    <mergeCell ref="B54:D54"/>
    <mergeCell ref="B55:D55"/>
    <mergeCell ref="B56:D56"/>
  </mergeCells>
  <conditionalFormatting sqref="C57 C42:C44">
    <cfRule type="cellIs" dxfId="80" priority="4" stopIfTrue="1" operator="lessThan">
      <formula>0</formula>
    </cfRule>
  </conditionalFormatting>
  <conditionalFormatting sqref="C52">
    <cfRule type="cellIs" dxfId="79" priority="3" stopIfTrue="1" operator="lessThan">
      <formula>0</formula>
    </cfRule>
  </conditionalFormatting>
  <conditionalFormatting sqref="C53:C56">
    <cfRule type="cellIs" dxfId="78" priority="1" stopIfTrue="1" operator="lessThan">
      <formula>0</formula>
    </cfRule>
    <cfRule type="cellIs" dxfId="77" priority="2" stopIfTrue="1" operator="lessThan">
      <formula>0</formula>
    </cfRule>
  </conditionalFormatting>
  <printOptions horizontalCentered="1"/>
  <pageMargins left="0.55118110236220474" right="0.55118110236220474" top="0.55118110236220474" bottom="0.55118110236220474" header="0.55118110236220474" footer="0.55118110236220474"/>
  <pageSetup paperSize="9" scale="66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CB67-25DC-42E0-8E55-ABA6791E8A9C}">
  <dimension ref="A1:R61"/>
  <sheetViews>
    <sheetView view="pageBreakPreview" topLeftCell="A6" zoomScale="70" zoomScaleNormal="100" zoomScaleSheetLayoutView="70" workbookViewId="0">
      <selection activeCell="I16" sqref="I16"/>
    </sheetView>
  </sheetViews>
  <sheetFormatPr defaultColWidth="17.73046875" defaultRowHeight="13.15"/>
  <cols>
    <col min="1" max="1" width="1.73046875" style="524" customWidth="1"/>
    <col min="2" max="2" width="13.46484375" style="524" customWidth="1"/>
    <col min="3" max="3" width="15.53125" style="524" customWidth="1"/>
    <col min="4" max="4" width="8" style="524" customWidth="1"/>
    <col min="5" max="6" width="32.796875" style="525" customWidth="1"/>
    <col min="7" max="7" width="1.73046875" style="526" customWidth="1"/>
    <col min="8" max="16384" width="17.73046875" style="524"/>
  </cols>
  <sheetData>
    <row r="1" spans="1:18" ht="8.1999999999999993" customHeight="1"/>
    <row r="2" spans="1:18" ht="8.1999999999999993" customHeight="1"/>
    <row r="3" spans="1:18" s="532" customFormat="1" ht="16.5" customHeight="1">
      <c r="A3" s="527"/>
      <c r="B3" s="527" t="s">
        <v>1053</v>
      </c>
      <c r="C3" s="528" t="s">
        <v>489</v>
      </c>
      <c r="D3" s="529"/>
      <c r="E3" s="530"/>
      <c r="F3" s="530"/>
      <c r="G3" s="531"/>
      <c r="H3" s="529"/>
      <c r="I3" s="529"/>
      <c r="J3" s="529"/>
      <c r="K3" s="529"/>
      <c r="L3" s="529"/>
      <c r="M3" s="529"/>
      <c r="N3" s="529"/>
      <c r="O3" s="529"/>
      <c r="P3" s="529"/>
      <c r="Q3" s="529"/>
      <c r="R3" s="529"/>
    </row>
    <row r="4" spans="1:18" s="538" customFormat="1" ht="16.5" customHeight="1">
      <c r="A4" s="533"/>
      <c r="B4" s="533" t="s">
        <v>1054</v>
      </c>
      <c r="C4" s="534" t="s">
        <v>490</v>
      </c>
      <c r="D4" s="535"/>
      <c r="E4" s="536"/>
      <c r="F4" s="536"/>
      <c r="G4" s="537"/>
      <c r="H4" s="535"/>
      <c r="I4" s="535"/>
      <c r="J4" s="535"/>
      <c r="K4" s="535"/>
      <c r="L4" s="535"/>
      <c r="M4" s="535"/>
      <c r="N4" s="535"/>
      <c r="O4" s="535"/>
      <c r="P4" s="535"/>
      <c r="Q4" s="535"/>
      <c r="R4" s="535"/>
    </row>
    <row r="5" spans="1:18" ht="17.2" customHeight="1" thickBot="1">
      <c r="A5" s="989"/>
      <c r="B5" s="989"/>
      <c r="C5" s="989"/>
      <c r="D5" s="989"/>
      <c r="E5" s="990"/>
      <c r="F5" s="990"/>
      <c r="G5" s="991"/>
      <c r="J5" s="539"/>
      <c r="L5" s="539"/>
    </row>
    <row r="6" spans="1:18" ht="21" customHeight="1">
      <c r="A6" s="992"/>
      <c r="B6" s="993" t="s">
        <v>377</v>
      </c>
      <c r="C6" s="994"/>
      <c r="D6" s="995"/>
      <c r="E6" s="996" t="s">
        <v>491</v>
      </c>
      <c r="F6" s="996" t="s">
        <v>492</v>
      </c>
      <c r="G6" s="997"/>
    </row>
    <row r="7" spans="1:18" ht="21" customHeight="1" thickBot="1">
      <c r="A7" s="998"/>
      <c r="B7" s="998" t="s">
        <v>381</v>
      </c>
      <c r="C7" s="999"/>
      <c r="D7" s="999"/>
      <c r="E7" s="1000" t="s">
        <v>493</v>
      </c>
      <c r="F7" s="1000" t="s">
        <v>494</v>
      </c>
      <c r="G7" s="1001"/>
    </row>
    <row r="8" spans="1:18" ht="8.1999999999999993" customHeight="1">
      <c r="A8" s="540"/>
      <c r="B8" s="540"/>
      <c r="C8" s="540"/>
      <c r="D8" s="540"/>
      <c r="E8" s="541"/>
      <c r="F8" s="541"/>
      <c r="G8" s="542"/>
    </row>
    <row r="9" spans="1:18" ht="14.2" customHeight="1">
      <c r="A9" s="543"/>
      <c r="B9" s="543" t="s">
        <v>432</v>
      </c>
      <c r="C9" s="543"/>
      <c r="D9" s="544"/>
      <c r="E9" s="545">
        <f>SUM(E12,E15,E18,E21,E24,E27,E30,E33,E36,E39,E42,E45,E48,E51,E54,E57)</f>
        <v>113010</v>
      </c>
      <c r="F9" s="545">
        <f>SUM(F12,F15,F18,F21,F24,F27,F30,F33,F36,F39,F42,F45,F48,F51,F54,F57)</f>
        <v>471</v>
      </c>
      <c r="G9" s="539"/>
    </row>
    <row r="10" spans="1:18" ht="14.2" customHeight="1">
      <c r="A10" s="543"/>
      <c r="B10" s="543"/>
      <c r="C10" s="543"/>
      <c r="D10" s="544"/>
      <c r="E10" s="546"/>
      <c r="F10" s="546"/>
      <c r="G10" s="547"/>
    </row>
    <row r="11" spans="1:18" ht="8.1999999999999993" customHeight="1">
      <c r="A11" s="540"/>
      <c r="B11" s="540"/>
      <c r="C11" s="540"/>
      <c r="D11" s="540"/>
      <c r="E11" s="541"/>
      <c r="F11" s="541"/>
      <c r="G11" s="542"/>
    </row>
    <row r="12" spans="1:18" ht="14.2" customHeight="1">
      <c r="A12" s="548"/>
      <c r="B12" s="549" t="s">
        <v>388</v>
      </c>
      <c r="C12" s="549"/>
      <c r="D12" s="548"/>
      <c r="E12" s="550">
        <v>5734</v>
      </c>
      <c r="F12" s="550">
        <v>34</v>
      </c>
      <c r="G12" s="547"/>
      <c r="K12" s="551"/>
    </row>
    <row r="13" spans="1:18" ht="14.2" customHeight="1">
      <c r="A13" s="548"/>
      <c r="B13" s="549"/>
      <c r="C13" s="549"/>
      <c r="D13" s="548"/>
      <c r="E13" s="550"/>
      <c r="F13" s="550"/>
      <c r="G13" s="552"/>
      <c r="K13" s="551"/>
    </row>
    <row r="14" spans="1:18" ht="8.1999999999999993" customHeight="1">
      <c r="A14" s="540"/>
      <c r="B14" s="540"/>
      <c r="C14" s="540"/>
      <c r="D14" s="540"/>
      <c r="E14" s="553"/>
      <c r="F14" s="553"/>
      <c r="G14" s="542"/>
    </row>
    <row r="15" spans="1:18" ht="14.2" customHeight="1">
      <c r="A15" s="554"/>
      <c r="B15" s="524" t="s">
        <v>389</v>
      </c>
      <c r="C15" s="555"/>
      <c r="D15" s="556"/>
      <c r="E15" s="557">
        <v>3024</v>
      </c>
      <c r="F15" s="557">
        <v>12</v>
      </c>
      <c r="G15" s="552"/>
      <c r="K15" s="551"/>
    </row>
    <row r="16" spans="1:18" ht="14.2" customHeight="1">
      <c r="A16" s="554"/>
      <c r="C16" s="555"/>
      <c r="D16" s="556"/>
      <c r="E16" s="558"/>
      <c r="F16" s="558"/>
      <c r="G16" s="559"/>
      <c r="K16" s="551"/>
    </row>
    <row r="17" spans="1:11" ht="8.1999999999999993" customHeight="1">
      <c r="A17" s="540"/>
      <c r="B17" s="540"/>
      <c r="C17" s="540"/>
      <c r="D17" s="540"/>
      <c r="E17" s="553"/>
      <c r="F17" s="553"/>
      <c r="G17" s="542"/>
    </row>
    <row r="18" spans="1:11" ht="14.2" customHeight="1">
      <c r="A18" s="554"/>
      <c r="B18" s="524" t="s">
        <v>390</v>
      </c>
      <c r="C18" s="555"/>
      <c r="D18" s="556"/>
      <c r="E18" s="557">
        <v>758</v>
      </c>
      <c r="F18" s="557">
        <v>8</v>
      </c>
      <c r="G18" s="559"/>
      <c r="K18" s="551"/>
    </row>
    <row r="19" spans="1:11" ht="14.2" customHeight="1">
      <c r="A19" s="554"/>
      <c r="C19" s="555"/>
      <c r="D19" s="556"/>
      <c r="E19" s="557"/>
      <c r="F19" s="557"/>
      <c r="G19" s="559"/>
      <c r="K19" s="551"/>
    </row>
    <row r="20" spans="1:11" ht="8.1999999999999993" customHeight="1">
      <c r="A20" s="540"/>
      <c r="B20" s="540"/>
      <c r="C20" s="540"/>
      <c r="D20" s="540"/>
      <c r="E20" s="553"/>
      <c r="F20" s="553"/>
      <c r="G20" s="542"/>
    </row>
    <row r="21" spans="1:11" ht="14.2" customHeight="1">
      <c r="A21" s="554"/>
      <c r="B21" s="524" t="s">
        <v>391</v>
      </c>
      <c r="C21" s="555"/>
      <c r="D21" s="556"/>
      <c r="E21" s="557">
        <v>1225</v>
      </c>
      <c r="F21" s="557">
        <v>7</v>
      </c>
      <c r="G21" s="559"/>
      <c r="K21" s="551"/>
    </row>
    <row r="22" spans="1:11" ht="14.2" customHeight="1">
      <c r="A22" s="554"/>
      <c r="C22" s="555"/>
      <c r="D22" s="556"/>
      <c r="E22" s="558"/>
      <c r="F22" s="558"/>
      <c r="G22" s="559"/>
      <c r="K22" s="551"/>
    </row>
    <row r="23" spans="1:11" ht="8.1999999999999993" customHeight="1">
      <c r="A23" s="540"/>
      <c r="B23" s="540"/>
      <c r="C23" s="540"/>
      <c r="D23" s="540"/>
      <c r="E23" s="553"/>
      <c r="F23" s="553"/>
      <c r="G23" s="542"/>
    </row>
    <row r="24" spans="1:11" ht="14.2" customHeight="1">
      <c r="A24" s="554"/>
      <c r="B24" s="524" t="s">
        <v>392</v>
      </c>
      <c r="C24" s="555"/>
      <c r="D24" s="556"/>
      <c r="E24" s="558">
        <v>7828</v>
      </c>
      <c r="F24" s="558">
        <v>13</v>
      </c>
      <c r="G24" s="559"/>
      <c r="K24" s="551"/>
    </row>
    <row r="25" spans="1:11" ht="14.2" customHeight="1">
      <c r="A25" s="554"/>
      <c r="C25" s="555"/>
      <c r="D25" s="556"/>
      <c r="E25" s="558"/>
      <c r="F25" s="558"/>
      <c r="G25" s="559"/>
      <c r="K25" s="560"/>
    </row>
    <row r="26" spans="1:11" ht="8.1999999999999993" customHeight="1">
      <c r="A26" s="540"/>
      <c r="B26" s="540"/>
      <c r="C26" s="540"/>
      <c r="D26" s="540"/>
      <c r="E26" s="553"/>
      <c r="F26" s="553"/>
      <c r="G26" s="542"/>
    </row>
    <row r="27" spans="1:11" ht="14.2" customHeight="1">
      <c r="A27" s="554"/>
      <c r="B27" s="524" t="s">
        <v>393</v>
      </c>
      <c r="C27" s="555"/>
      <c r="D27" s="556"/>
      <c r="E27" s="557">
        <v>1365</v>
      </c>
      <c r="F27" s="557">
        <v>7</v>
      </c>
      <c r="G27" s="559"/>
    </row>
    <row r="28" spans="1:11" ht="14.2" customHeight="1">
      <c r="A28" s="554"/>
      <c r="C28" s="555"/>
      <c r="D28" s="556"/>
      <c r="E28" s="557"/>
      <c r="F28" s="557"/>
      <c r="G28" s="559"/>
    </row>
    <row r="29" spans="1:11" ht="8.1999999999999993" customHeight="1">
      <c r="A29" s="540"/>
      <c r="B29" s="540"/>
      <c r="C29" s="540"/>
      <c r="D29" s="540"/>
      <c r="E29" s="553"/>
      <c r="F29" s="553"/>
      <c r="G29" s="542"/>
    </row>
    <row r="30" spans="1:11" ht="14.2" customHeight="1">
      <c r="A30" s="554"/>
      <c r="B30" s="524" t="s">
        <v>394</v>
      </c>
      <c r="C30" s="555"/>
      <c r="D30" s="556"/>
      <c r="E30" s="557">
        <v>3488</v>
      </c>
      <c r="F30" s="557">
        <v>9</v>
      </c>
      <c r="G30" s="559"/>
    </row>
    <row r="31" spans="1:11" ht="14.2" customHeight="1">
      <c r="A31" s="554"/>
      <c r="C31" s="555"/>
      <c r="D31" s="556"/>
      <c r="E31" s="557"/>
      <c r="F31" s="557"/>
      <c r="G31" s="559"/>
    </row>
    <row r="32" spans="1:11" ht="8.1999999999999993" customHeight="1">
      <c r="A32" s="540"/>
      <c r="B32" s="540"/>
      <c r="C32" s="540"/>
      <c r="D32" s="540"/>
      <c r="E32" s="553"/>
      <c r="F32" s="553"/>
      <c r="G32" s="542"/>
    </row>
    <row r="33" spans="1:7" ht="14.2" customHeight="1">
      <c r="A33" s="554"/>
      <c r="B33" s="524" t="s">
        <v>395</v>
      </c>
      <c r="C33" s="555"/>
      <c r="D33" s="556"/>
      <c r="E33" s="557">
        <v>3195</v>
      </c>
      <c r="F33" s="557">
        <v>16</v>
      </c>
      <c r="G33" s="559"/>
    </row>
    <row r="34" spans="1:7" ht="14.2" customHeight="1">
      <c r="A34" s="554"/>
      <c r="C34" s="555"/>
      <c r="D34" s="556"/>
      <c r="E34" s="557"/>
      <c r="F34" s="557"/>
      <c r="G34" s="559"/>
    </row>
    <row r="35" spans="1:7" ht="8.1999999999999993" customHeight="1">
      <c r="A35" s="540"/>
      <c r="B35" s="540"/>
      <c r="C35" s="540"/>
      <c r="D35" s="540"/>
      <c r="E35" s="553"/>
      <c r="F35" s="553"/>
      <c r="G35" s="542"/>
    </row>
    <row r="36" spans="1:7" ht="14.2" customHeight="1">
      <c r="A36" s="561"/>
      <c r="B36" s="562" t="s">
        <v>396</v>
      </c>
      <c r="C36" s="555"/>
      <c r="D36" s="556"/>
      <c r="E36" s="557">
        <v>46</v>
      </c>
      <c r="F36" s="557">
        <v>2</v>
      </c>
      <c r="G36" s="559"/>
    </row>
    <row r="37" spans="1:7" ht="14.2" customHeight="1">
      <c r="A37" s="561"/>
      <c r="B37" s="562"/>
      <c r="C37" s="555"/>
      <c r="D37" s="556"/>
      <c r="E37" s="558"/>
      <c r="F37" s="558"/>
      <c r="G37" s="559"/>
    </row>
    <row r="38" spans="1:7" ht="8.1999999999999993" customHeight="1">
      <c r="A38" s="540"/>
      <c r="B38" s="540"/>
      <c r="C38" s="540"/>
      <c r="D38" s="540"/>
      <c r="E38" s="553"/>
      <c r="F38" s="553"/>
      <c r="G38" s="542"/>
    </row>
    <row r="39" spans="1:7" ht="14.2" customHeight="1">
      <c r="A39" s="554"/>
      <c r="B39" s="524" t="s">
        <v>397</v>
      </c>
      <c r="C39" s="555"/>
      <c r="D39" s="556"/>
      <c r="E39" s="557">
        <v>32395</v>
      </c>
      <c r="F39" s="557">
        <v>45</v>
      </c>
      <c r="G39" s="559"/>
    </row>
    <row r="40" spans="1:7" ht="14.2" customHeight="1">
      <c r="A40" s="554"/>
      <c r="C40" s="555"/>
      <c r="D40" s="556"/>
      <c r="E40" s="558"/>
      <c r="F40" s="558"/>
      <c r="G40" s="559"/>
    </row>
    <row r="41" spans="1:7" ht="8.1999999999999993" customHeight="1">
      <c r="A41" s="540"/>
      <c r="B41" s="540"/>
      <c r="C41" s="540"/>
      <c r="D41" s="540"/>
      <c r="E41" s="553"/>
      <c r="F41" s="553"/>
      <c r="G41" s="542"/>
    </row>
    <row r="42" spans="1:7" ht="14.2" customHeight="1">
      <c r="A42" s="554"/>
      <c r="B42" s="524" t="s">
        <v>398</v>
      </c>
      <c r="C42" s="555"/>
      <c r="D42" s="556"/>
      <c r="E42" s="558">
        <v>325</v>
      </c>
      <c r="F42" s="558">
        <v>1</v>
      </c>
      <c r="G42" s="559"/>
    </row>
    <row r="43" spans="1:7" ht="14.2" customHeight="1">
      <c r="A43" s="554"/>
      <c r="C43" s="555"/>
      <c r="D43" s="556"/>
      <c r="E43" s="557"/>
      <c r="F43" s="557"/>
      <c r="G43" s="559"/>
    </row>
    <row r="44" spans="1:7" ht="8.1999999999999993" customHeight="1">
      <c r="A44" s="540"/>
      <c r="B44" s="540"/>
      <c r="C44" s="540"/>
      <c r="D44" s="540"/>
      <c r="E44" s="553"/>
      <c r="F44" s="553"/>
      <c r="G44" s="542"/>
    </row>
    <row r="45" spans="1:7" ht="14.2" customHeight="1">
      <c r="A45" s="554"/>
      <c r="B45" s="524" t="s">
        <v>399</v>
      </c>
      <c r="C45" s="555"/>
      <c r="D45" s="556"/>
      <c r="E45" s="563">
        <v>37040</v>
      </c>
      <c r="F45" s="563">
        <v>265</v>
      </c>
      <c r="G45" s="559"/>
    </row>
    <row r="46" spans="1:7" ht="14.2" customHeight="1">
      <c r="A46" s="554"/>
      <c r="C46" s="555"/>
      <c r="D46" s="556"/>
      <c r="E46" s="558"/>
      <c r="F46" s="558"/>
      <c r="G46" s="559"/>
    </row>
    <row r="47" spans="1:7" ht="8.1999999999999993" customHeight="1">
      <c r="A47" s="540"/>
      <c r="B47" s="540"/>
      <c r="C47" s="540"/>
      <c r="D47" s="540"/>
      <c r="E47" s="553"/>
      <c r="F47" s="553"/>
      <c r="G47" s="542"/>
    </row>
    <row r="48" spans="1:7" ht="14.2" customHeight="1">
      <c r="A48" s="554"/>
      <c r="B48" s="524" t="s">
        <v>400</v>
      </c>
      <c r="C48" s="555"/>
      <c r="D48" s="556"/>
      <c r="E48" s="563">
        <v>1117</v>
      </c>
      <c r="F48" s="563">
        <v>19</v>
      </c>
      <c r="G48" s="559"/>
    </row>
    <row r="49" spans="1:10" ht="14.2" customHeight="1">
      <c r="A49" s="554"/>
      <c r="C49" s="555"/>
      <c r="D49" s="556"/>
      <c r="E49" s="557"/>
      <c r="F49" s="557"/>
      <c r="G49" s="559"/>
    </row>
    <row r="50" spans="1:10" ht="8.1999999999999993" customHeight="1">
      <c r="A50" s="540"/>
      <c r="B50" s="540"/>
      <c r="C50" s="540"/>
      <c r="D50" s="540"/>
      <c r="E50" s="553"/>
      <c r="F50" s="553"/>
      <c r="G50" s="542"/>
    </row>
    <row r="51" spans="1:10" ht="14.2" customHeight="1">
      <c r="A51" s="561"/>
      <c r="B51" s="562" t="s">
        <v>401</v>
      </c>
      <c r="C51" s="555"/>
      <c r="D51" s="556"/>
      <c r="E51" s="558">
        <v>13487</v>
      </c>
      <c r="F51" s="558">
        <v>22</v>
      </c>
      <c r="G51" s="564"/>
      <c r="H51" s="565"/>
      <c r="I51" s="565"/>
      <c r="J51" s="565"/>
    </row>
    <row r="52" spans="1:10" ht="14.2" customHeight="1">
      <c r="A52" s="561"/>
      <c r="B52" s="562"/>
      <c r="C52" s="555"/>
      <c r="D52" s="556"/>
      <c r="E52" s="558"/>
      <c r="F52" s="558"/>
      <c r="G52" s="564"/>
    </row>
    <row r="53" spans="1:10" ht="8.1999999999999993" customHeight="1">
      <c r="A53" s="540"/>
      <c r="B53" s="540"/>
      <c r="C53" s="540"/>
      <c r="D53" s="540"/>
      <c r="E53" s="553"/>
      <c r="F53" s="553"/>
      <c r="G53" s="542"/>
    </row>
    <row r="54" spans="1:10" ht="14.2" customHeight="1">
      <c r="A54" s="561"/>
      <c r="B54" s="562" t="s">
        <v>402</v>
      </c>
      <c r="C54" s="555"/>
      <c r="D54" s="556"/>
      <c r="E54" s="563">
        <v>1701</v>
      </c>
      <c r="F54" s="563">
        <v>8</v>
      </c>
    </row>
    <row r="55" spans="1:10" ht="14.2" customHeight="1">
      <c r="A55" s="561"/>
      <c r="B55" s="562"/>
      <c r="C55" s="555"/>
      <c r="D55" s="556"/>
      <c r="E55" s="558"/>
      <c r="F55" s="558"/>
    </row>
    <row r="56" spans="1:10" ht="8.1999999999999993" customHeight="1">
      <c r="A56" s="540"/>
      <c r="B56" s="540"/>
      <c r="C56" s="540"/>
      <c r="D56" s="540"/>
      <c r="E56" s="553"/>
      <c r="F56" s="553"/>
      <c r="G56" s="542"/>
    </row>
    <row r="57" spans="1:10" ht="14.2" customHeight="1">
      <c r="A57" s="561"/>
      <c r="B57" s="562" t="s">
        <v>403</v>
      </c>
      <c r="C57" s="555"/>
      <c r="D57" s="556"/>
      <c r="E57" s="566">
        <v>282</v>
      </c>
      <c r="F57" s="566">
        <v>3</v>
      </c>
    </row>
    <row r="58" spans="1:10" ht="14.2" customHeight="1">
      <c r="A58" s="561"/>
      <c r="B58" s="562"/>
      <c r="C58" s="555"/>
      <c r="D58" s="556"/>
      <c r="E58" s="567"/>
      <c r="F58" s="567"/>
    </row>
    <row r="59" spans="1:10" ht="13.05" customHeight="1" thickBot="1">
      <c r="A59" s="893"/>
      <c r="B59" s="893"/>
      <c r="C59" s="893"/>
      <c r="D59" s="893"/>
      <c r="E59" s="894"/>
      <c r="F59" s="894"/>
      <c r="G59" s="895"/>
    </row>
    <row r="60" spans="1:10" s="568" customFormat="1" ht="16.5" customHeight="1">
      <c r="E60" s="569"/>
      <c r="F60" s="569"/>
      <c r="G60" s="570" t="s">
        <v>495</v>
      </c>
    </row>
    <row r="61" spans="1:10" s="572" customFormat="1" ht="16.5" customHeight="1">
      <c r="A61" s="571"/>
      <c r="C61" s="573"/>
      <c r="D61" s="573"/>
      <c r="E61" s="574"/>
      <c r="F61" s="574"/>
      <c r="G61" s="575" t="s">
        <v>496</v>
      </c>
      <c r="H61" s="568"/>
      <c r="I61" s="568"/>
      <c r="J61" s="568"/>
    </row>
  </sheetData>
  <printOptions horizontalCentered="1"/>
  <pageMargins left="0.55118110236220474" right="0.55118110236220474" top="0.55118110236220474" bottom="0.55118110236220474" header="0.55118110236220474" footer="0.55118110236220474"/>
  <pageSetup paperSize="9" scale="8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B8BA-07DB-4AD1-A37B-629BEC8C673F}">
  <dimension ref="A1:J56"/>
  <sheetViews>
    <sheetView view="pageBreakPreview" topLeftCell="A5" zoomScale="70" zoomScaleNormal="100" zoomScaleSheetLayoutView="70" workbookViewId="0">
      <selection activeCell="J20" sqref="J20"/>
    </sheetView>
  </sheetViews>
  <sheetFormatPr defaultColWidth="9.19921875" defaultRowHeight="14.25"/>
  <cols>
    <col min="1" max="1" width="1.73046875" style="767" customWidth="1"/>
    <col min="2" max="2" width="11.796875" style="767" customWidth="1"/>
    <col min="3" max="3" width="26.46484375" style="767" customWidth="1"/>
    <col min="4" max="4" width="13.265625" style="767" customWidth="1"/>
    <col min="5" max="5" width="13.19921875" style="767" customWidth="1"/>
    <col min="6" max="6" width="15.53125" style="767" bestFit="1" customWidth="1"/>
    <col min="7" max="7" width="15.46484375" style="767" bestFit="1" customWidth="1"/>
    <col min="8" max="8" width="14.19921875" style="767" customWidth="1"/>
    <col min="9" max="9" width="1.73046875" style="767" customWidth="1"/>
    <col min="10" max="10" width="20.73046875" style="767" customWidth="1"/>
    <col min="11" max="16384" width="9.19921875" style="767"/>
  </cols>
  <sheetData>
    <row r="1" spans="1:9" ht="8.1999999999999993" customHeight="1"/>
    <row r="2" spans="1:9" ht="8.1999999999999993" customHeight="1"/>
    <row r="3" spans="1:9" ht="16.45" customHeight="1">
      <c r="B3" s="770" t="s">
        <v>1055</v>
      </c>
      <c r="C3" s="822" t="s">
        <v>679</v>
      </c>
      <c r="E3" s="771"/>
    </row>
    <row r="4" spans="1:9" ht="16.45" customHeight="1">
      <c r="B4" s="772" t="s">
        <v>1056</v>
      </c>
      <c r="C4" s="823" t="s">
        <v>680</v>
      </c>
      <c r="D4" s="773"/>
      <c r="E4" s="771"/>
    </row>
    <row r="5" spans="1:9" ht="13.15" customHeight="1" thickBot="1">
      <c r="A5" s="760"/>
      <c r="B5" s="760"/>
      <c r="C5" s="760"/>
      <c r="D5" s="760"/>
      <c r="E5" s="831"/>
    </row>
    <row r="6" spans="1:9" s="835" customFormat="1" ht="43.05" customHeight="1" thickBot="1">
      <c r="A6" s="824"/>
      <c r="B6" s="1171"/>
      <c r="C6" s="1185"/>
      <c r="D6" s="824"/>
      <c r="E6" s="10">
        <v>2017</v>
      </c>
      <c r="F6" s="10">
        <v>2018</v>
      </c>
      <c r="G6" s="10">
        <v>2019</v>
      </c>
      <c r="H6" s="10">
        <v>2020</v>
      </c>
      <c r="I6" s="10"/>
    </row>
    <row r="7" spans="1:9" s="835" customFormat="1" ht="16.45" customHeight="1">
      <c r="B7" s="774"/>
      <c r="C7" s="775"/>
      <c r="D7" s="776"/>
      <c r="E7" s="776"/>
      <c r="F7" s="833"/>
      <c r="G7" s="785"/>
      <c r="H7" s="785"/>
      <c r="I7" s="785"/>
    </row>
    <row r="8" spans="1:9" s="835" customFormat="1" ht="16.45" customHeight="1">
      <c r="A8" s="891"/>
      <c r="B8" s="891" t="s">
        <v>681</v>
      </c>
      <c r="C8" s="775"/>
      <c r="D8" s="776"/>
      <c r="E8" s="776"/>
      <c r="F8" s="833"/>
      <c r="G8" s="785"/>
      <c r="H8" s="785"/>
      <c r="I8" s="785"/>
    </row>
    <row r="9" spans="1:9" s="835" customFormat="1" ht="16.45" customHeight="1">
      <c r="A9" s="777"/>
      <c r="B9" s="777" t="s">
        <v>682</v>
      </c>
      <c r="C9" s="775"/>
      <c r="D9" s="776"/>
      <c r="E9" s="776"/>
      <c r="F9" s="833"/>
      <c r="G9" s="785"/>
      <c r="H9" s="785"/>
      <c r="I9" s="785"/>
    </row>
    <row r="10" spans="1:9" s="835" customFormat="1" ht="16.45" customHeight="1">
      <c r="B10" s="774"/>
      <c r="C10" s="775"/>
      <c r="D10" s="776"/>
      <c r="E10" s="776"/>
      <c r="F10" s="833"/>
      <c r="G10" s="785"/>
      <c r="H10" s="785"/>
      <c r="I10" s="785"/>
    </row>
    <row r="11" spans="1:9" s="835" customFormat="1" ht="16.45" customHeight="1">
      <c r="B11" s="780" t="s">
        <v>432</v>
      </c>
      <c r="C11" s="775"/>
      <c r="D11" s="776"/>
      <c r="E11" s="205">
        <f t="shared" ref="E11:H11" si="0">SUM(E12:E25)</f>
        <v>2923111409.9099998</v>
      </c>
      <c r="F11" s="205">
        <f t="shared" si="0"/>
        <v>2997452073.0800004</v>
      </c>
      <c r="G11" s="205">
        <f t="shared" si="0"/>
        <v>3366279615.2399998</v>
      </c>
      <c r="H11" s="205">
        <f t="shared" si="0"/>
        <v>3535358194.0499992</v>
      </c>
      <c r="I11" s="785"/>
    </row>
    <row r="12" spans="1:9" s="835" customFormat="1" ht="15" customHeight="1">
      <c r="B12" s="892" t="s">
        <v>388</v>
      </c>
      <c r="C12" s="775"/>
      <c r="D12" s="776"/>
      <c r="E12" s="576">
        <v>260671607.00999999</v>
      </c>
      <c r="F12" s="576">
        <v>285784094.35000002</v>
      </c>
      <c r="G12" s="576">
        <v>311727367.23000002</v>
      </c>
      <c r="H12" s="576">
        <v>300855626.50999999</v>
      </c>
      <c r="I12" s="785"/>
    </row>
    <row r="13" spans="1:9" s="835" customFormat="1" ht="15" customHeight="1">
      <c r="B13" s="892" t="s">
        <v>389</v>
      </c>
      <c r="C13" s="775"/>
      <c r="D13" s="786"/>
      <c r="E13" s="576">
        <v>170030088</v>
      </c>
      <c r="F13" s="576">
        <v>183556547.63</v>
      </c>
      <c r="G13" s="576">
        <v>206055559.61000001</v>
      </c>
      <c r="H13" s="576">
        <v>217913020.81999999</v>
      </c>
      <c r="I13" s="785"/>
    </row>
    <row r="14" spans="1:9" s="835" customFormat="1" ht="15" customHeight="1">
      <c r="B14" s="892" t="s">
        <v>390</v>
      </c>
      <c r="C14" s="775"/>
      <c r="D14" s="786"/>
      <c r="E14" s="576">
        <v>179303841</v>
      </c>
      <c r="F14" s="576">
        <v>183034916.34999999</v>
      </c>
      <c r="G14" s="576">
        <v>195138060</v>
      </c>
      <c r="H14" s="576">
        <v>202654987</v>
      </c>
      <c r="I14" s="785"/>
    </row>
    <row r="15" spans="1:9" s="835" customFormat="1" ht="16.45" customHeight="1">
      <c r="B15" s="892" t="s">
        <v>391</v>
      </c>
      <c r="C15" s="775"/>
      <c r="D15" s="197"/>
      <c r="E15" s="577">
        <v>85598531.920000002</v>
      </c>
      <c r="F15" s="577">
        <v>87815011.739999995</v>
      </c>
      <c r="G15" s="576">
        <v>98838098.549999997</v>
      </c>
      <c r="H15" s="576">
        <v>100720991.88</v>
      </c>
      <c r="I15" s="785"/>
    </row>
    <row r="16" spans="1:9" s="835" customFormat="1" ht="15" customHeight="1">
      <c r="B16" s="892" t="s">
        <v>392</v>
      </c>
      <c r="C16" s="775"/>
      <c r="D16" s="776"/>
      <c r="E16" s="576">
        <v>124495635.43000001</v>
      </c>
      <c r="F16" s="576">
        <v>131116487.34999999</v>
      </c>
      <c r="G16" s="576">
        <v>141521193.34999999</v>
      </c>
      <c r="H16" s="576">
        <v>157160528.43000001</v>
      </c>
      <c r="I16" s="785"/>
    </row>
    <row r="17" spans="2:10" s="835" customFormat="1" ht="15" customHeight="1">
      <c r="B17" s="892" t="s">
        <v>393</v>
      </c>
      <c r="C17" s="775"/>
      <c r="D17" s="786"/>
      <c r="E17" s="576">
        <v>133655623.03</v>
      </c>
      <c r="F17" s="576">
        <v>138696397.46000001</v>
      </c>
      <c r="G17" s="576">
        <v>167220290.72</v>
      </c>
      <c r="H17" s="576">
        <v>165260316.30000001</v>
      </c>
      <c r="I17" s="785"/>
    </row>
    <row r="18" spans="2:10" s="835" customFormat="1" ht="15" customHeight="1">
      <c r="B18" s="892" t="s">
        <v>394</v>
      </c>
      <c r="C18" s="775"/>
      <c r="D18" s="786"/>
      <c r="E18" s="576">
        <v>101454432.72</v>
      </c>
      <c r="F18" s="576">
        <v>119734012.91</v>
      </c>
      <c r="G18" s="576">
        <v>121432704.20999999</v>
      </c>
      <c r="H18" s="576">
        <v>130875632.56999999</v>
      </c>
      <c r="I18" s="785"/>
    </row>
    <row r="19" spans="2:10" s="835" customFormat="1" ht="16.45" customHeight="1">
      <c r="B19" s="892" t="s">
        <v>395</v>
      </c>
      <c r="C19" s="775"/>
      <c r="D19" s="197"/>
      <c r="E19" s="577">
        <v>170804837.16</v>
      </c>
      <c r="F19" s="577">
        <v>176246175.19</v>
      </c>
      <c r="G19" s="576">
        <v>207187053.49000001</v>
      </c>
      <c r="H19" s="576">
        <v>191633580.59</v>
      </c>
      <c r="I19" s="785"/>
    </row>
    <row r="20" spans="2:10" s="835" customFormat="1" ht="15" customHeight="1">
      <c r="B20" s="892" t="s">
        <v>396</v>
      </c>
      <c r="C20" s="775"/>
      <c r="D20" s="776"/>
      <c r="E20" s="577" t="s">
        <v>38</v>
      </c>
      <c r="F20" s="577" t="s">
        <v>38</v>
      </c>
      <c r="G20" s="577" t="s">
        <v>38</v>
      </c>
      <c r="H20" s="577" t="s">
        <v>38</v>
      </c>
      <c r="I20" s="785"/>
    </row>
    <row r="21" spans="2:10" s="835" customFormat="1" ht="15" customHeight="1">
      <c r="B21" s="892" t="s">
        <v>397</v>
      </c>
      <c r="C21" s="775"/>
      <c r="D21" s="786"/>
      <c r="E21" s="576">
        <v>757112779</v>
      </c>
      <c r="F21" s="576">
        <v>793679701</v>
      </c>
      <c r="G21" s="576">
        <v>855137860</v>
      </c>
      <c r="H21" s="576">
        <v>912956543</v>
      </c>
      <c r="I21" s="785"/>
    </row>
    <row r="22" spans="2:10" s="835" customFormat="1" ht="15" customHeight="1">
      <c r="B22" s="892" t="s">
        <v>398</v>
      </c>
      <c r="C22" s="775"/>
      <c r="D22" s="786"/>
      <c r="E22" s="576">
        <v>137949523.03</v>
      </c>
      <c r="F22" s="576">
        <v>160718725.5</v>
      </c>
      <c r="G22" s="576">
        <v>178654905.66999999</v>
      </c>
      <c r="H22" s="576">
        <v>185104612.28999999</v>
      </c>
      <c r="I22" s="785"/>
    </row>
    <row r="23" spans="2:10" s="835" customFormat="1" ht="16.45" customHeight="1">
      <c r="B23" s="892" t="s">
        <v>497</v>
      </c>
      <c r="C23" s="775"/>
      <c r="D23" s="197"/>
      <c r="E23" s="577">
        <v>88318640.609999999</v>
      </c>
      <c r="F23" s="577">
        <v>79661792.599999994</v>
      </c>
      <c r="G23" s="576">
        <v>88997519.920000002</v>
      </c>
      <c r="H23" s="576">
        <v>101788328.22</v>
      </c>
      <c r="I23" s="785"/>
    </row>
    <row r="24" spans="2:10" s="835" customFormat="1" ht="15" customHeight="1">
      <c r="B24" s="892" t="s">
        <v>400</v>
      </c>
      <c r="C24" s="775"/>
      <c r="D24" s="776"/>
      <c r="E24" s="576">
        <v>92301440</v>
      </c>
      <c r="F24" s="577" t="s">
        <v>38</v>
      </c>
      <c r="G24" s="576">
        <v>105963561.48999999</v>
      </c>
      <c r="H24" s="576">
        <v>110374938.58</v>
      </c>
      <c r="I24" s="785"/>
    </row>
    <row r="25" spans="2:10" s="835" customFormat="1" ht="15" customHeight="1">
      <c r="B25" s="892" t="s">
        <v>498</v>
      </c>
      <c r="C25" s="775"/>
      <c r="D25" s="786"/>
      <c r="E25" s="577">
        <v>621414431</v>
      </c>
      <c r="F25" s="578">
        <v>657408211</v>
      </c>
      <c r="G25" s="576">
        <v>688405441</v>
      </c>
      <c r="H25" s="576">
        <v>758059087.86000001</v>
      </c>
      <c r="I25" s="785"/>
    </row>
    <row r="26" spans="2:10" s="831" customFormat="1" ht="15" customHeight="1">
      <c r="B26" s="763"/>
      <c r="C26" s="198"/>
      <c r="D26" s="778"/>
      <c r="I26" s="785"/>
      <c r="J26" s="835"/>
    </row>
    <row r="27" spans="2:10" s="773" customFormat="1" ht="15" customHeight="1">
      <c r="B27" s="891" t="s">
        <v>683</v>
      </c>
    </row>
    <row r="28" spans="2:10" s="773" customFormat="1" ht="15" customHeight="1">
      <c r="B28" s="777" t="s">
        <v>684</v>
      </c>
    </row>
    <row r="29" spans="2:10" s="835" customFormat="1" ht="16.45" customHeight="1">
      <c r="B29" s="774"/>
      <c r="C29" s="775"/>
      <c r="D29" s="776"/>
      <c r="E29" s="776"/>
      <c r="F29" s="833"/>
      <c r="G29" s="785"/>
      <c r="H29" s="785"/>
      <c r="I29" s="785"/>
    </row>
    <row r="30" spans="2:10" s="835" customFormat="1" ht="16.45" customHeight="1">
      <c r="B30" s="780" t="s">
        <v>432</v>
      </c>
      <c r="C30" s="775"/>
      <c r="D30" s="776"/>
      <c r="E30" s="205">
        <f t="shared" ref="E30:H30" si="1">SUM(E31:E44)</f>
        <v>2306193525.2799997</v>
      </c>
      <c r="F30" s="205">
        <f t="shared" si="1"/>
        <v>2862459629.8900003</v>
      </c>
      <c r="G30" s="205">
        <f t="shared" si="1"/>
        <v>3001086230.4700003</v>
      </c>
      <c r="H30" s="205">
        <f t="shared" si="1"/>
        <v>3027041449.9799995</v>
      </c>
      <c r="I30" s="785"/>
    </row>
    <row r="31" spans="2:10" s="835" customFormat="1" ht="15" customHeight="1">
      <c r="B31" s="892" t="s">
        <v>388</v>
      </c>
      <c r="C31" s="775"/>
      <c r="D31" s="776"/>
      <c r="E31" s="577">
        <v>293178449.62</v>
      </c>
      <c r="F31" s="577">
        <v>261310155.66</v>
      </c>
      <c r="G31" s="576">
        <v>299809512.74000001</v>
      </c>
      <c r="H31" s="576">
        <v>299837853.39999998</v>
      </c>
      <c r="I31" s="785"/>
    </row>
    <row r="32" spans="2:10" s="835" customFormat="1" ht="15" customHeight="1">
      <c r="B32" s="892" t="s">
        <v>389</v>
      </c>
      <c r="C32" s="775"/>
      <c r="D32" s="786"/>
      <c r="E32" s="576">
        <v>152039740.44</v>
      </c>
      <c r="F32" s="576">
        <v>178463803.19999999</v>
      </c>
      <c r="G32" s="576">
        <v>192622521.12</v>
      </c>
      <c r="H32" s="576">
        <v>195698217.47</v>
      </c>
      <c r="I32" s="785"/>
    </row>
    <row r="33" spans="1:10" s="835" customFormat="1" ht="15" customHeight="1">
      <c r="B33" s="892" t="s">
        <v>390</v>
      </c>
      <c r="C33" s="775"/>
      <c r="D33" s="786"/>
      <c r="E33" s="576">
        <v>185027240</v>
      </c>
      <c r="F33" s="576">
        <v>181936430.62</v>
      </c>
      <c r="G33" s="576">
        <v>189017291</v>
      </c>
      <c r="H33" s="576">
        <v>185584047.38999999</v>
      </c>
      <c r="I33" s="785"/>
    </row>
    <row r="34" spans="1:10" s="835" customFormat="1" ht="16.45" customHeight="1">
      <c r="B34" s="892" t="s">
        <v>391</v>
      </c>
      <c r="C34" s="775"/>
      <c r="D34" s="197"/>
      <c r="E34" s="577" t="s">
        <v>38</v>
      </c>
      <c r="F34" s="576">
        <v>87073849</v>
      </c>
      <c r="G34" s="576">
        <v>96620295.079999998</v>
      </c>
      <c r="H34" s="576">
        <v>80269854</v>
      </c>
      <c r="I34" s="785"/>
    </row>
    <row r="35" spans="1:10" s="835" customFormat="1" ht="15" customHeight="1">
      <c r="B35" s="892" t="s">
        <v>392</v>
      </c>
      <c r="C35" s="775"/>
      <c r="D35" s="776"/>
      <c r="E35" s="577" t="s">
        <v>38</v>
      </c>
      <c r="F35" s="577">
        <v>127748585.3</v>
      </c>
      <c r="G35" s="576">
        <v>123406206.16</v>
      </c>
      <c r="H35" s="576">
        <v>114037224.28</v>
      </c>
      <c r="I35" s="785"/>
    </row>
    <row r="36" spans="1:10" s="835" customFormat="1" ht="15" customHeight="1">
      <c r="B36" s="892" t="s">
        <v>393</v>
      </c>
      <c r="C36" s="775"/>
      <c r="D36" s="786"/>
      <c r="E36" s="577" t="s">
        <v>38</v>
      </c>
      <c r="F36" s="576">
        <v>141910722.22999999</v>
      </c>
      <c r="G36" s="576">
        <v>146767912.16999999</v>
      </c>
      <c r="H36" s="576">
        <v>134991563.56</v>
      </c>
      <c r="I36" s="785"/>
    </row>
    <row r="37" spans="1:10" s="835" customFormat="1" ht="15" customHeight="1">
      <c r="B37" s="892" t="s">
        <v>394</v>
      </c>
      <c r="C37" s="775"/>
      <c r="D37" s="786"/>
      <c r="E37" s="576">
        <v>99782721.010000005</v>
      </c>
      <c r="F37" s="576">
        <v>101010171.69</v>
      </c>
      <c r="G37" s="576">
        <v>111384871.79000001</v>
      </c>
      <c r="H37" s="576">
        <v>126581574.20999999</v>
      </c>
      <c r="I37" s="785"/>
    </row>
    <row r="38" spans="1:10" s="835" customFormat="1" ht="16.45" customHeight="1">
      <c r="B38" s="892" t="s">
        <v>395</v>
      </c>
      <c r="C38" s="775"/>
      <c r="D38" s="197"/>
      <c r="E38" s="576">
        <v>171048075.59</v>
      </c>
      <c r="F38" s="576">
        <v>171489516</v>
      </c>
      <c r="G38" s="576">
        <v>196836278.44</v>
      </c>
      <c r="H38" s="576">
        <v>165047590.88</v>
      </c>
      <c r="I38" s="785"/>
    </row>
    <row r="39" spans="1:10" s="835" customFormat="1" ht="15" customHeight="1">
      <c r="B39" s="892" t="s">
        <v>396</v>
      </c>
      <c r="C39" s="775"/>
      <c r="D39" s="776"/>
      <c r="E39" s="577" t="s">
        <v>38</v>
      </c>
      <c r="F39" s="577" t="s">
        <v>38</v>
      </c>
      <c r="G39" s="577" t="s">
        <v>38</v>
      </c>
      <c r="H39" s="577" t="s">
        <v>38</v>
      </c>
      <c r="I39" s="785"/>
    </row>
    <row r="40" spans="1:10" s="835" customFormat="1" ht="15" customHeight="1">
      <c r="B40" s="892" t="s">
        <v>397</v>
      </c>
      <c r="C40" s="775"/>
      <c r="D40" s="786"/>
      <c r="E40" s="576">
        <v>616526812</v>
      </c>
      <c r="F40" s="576">
        <v>829878020</v>
      </c>
      <c r="G40" s="576">
        <v>868263524</v>
      </c>
      <c r="H40" s="576">
        <v>867227310</v>
      </c>
      <c r="I40" s="785"/>
    </row>
    <row r="41" spans="1:10" s="835" customFormat="1" ht="15" customHeight="1">
      <c r="B41" s="892" t="s">
        <v>398</v>
      </c>
      <c r="C41" s="775"/>
      <c r="D41" s="786"/>
      <c r="E41" s="576">
        <v>183760534.93000001</v>
      </c>
      <c r="F41" s="576">
        <v>163138683.28999999</v>
      </c>
      <c r="G41" s="576">
        <v>191240463.33000001</v>
      </c>
      <c r="H41" s="576">
        <v>171122295.83000001</v>
      </c>
      <c r="I41" s="785"/>
    </row>
    <row r="42" spans="1:10" s="835" customFormat="1" ht="16.45" customHeight="1">
      <c r="B42" s="892" t="s">
        <v>497</v>
      </c>
      <c r="C42" s="775"/>
      <c r="D42" s="197"/>
      <c r="E42" s="576">
        <v>62747937.689999998</v>
      </c>
      <c r="F42" s="576">
        <v>68268316.439999998</v>
      </c>
      <c r="G42" s="576">
        <v>71621952.819999993</v>
      </c>
      <c r="H42" s="576">
        <v>88575346.450000003</v>
      </c>
      <c r="I42" s="785"/>
    </row>
    <row r="43" spans="1:10" s="835" customFormat="1" ht="15" customHeight="1">
      <c r="B43" s="892" t="s">
        <v>400</v>
      </c>
      <c r="C43" s="775"/>
      <c r="D43" s="776"/>
      <c r="E43" s="577">
        <v>40059912</v>
      </c>
      <c r="F43" s="577" t="s">
        <v>38</v>
      </c>
      <c r="G43" s="576">
        <v>68143055.819999993</v>
      </c>
      <c r="H43" s="576">
        <v>71597655.810000002</v>
      </c>
      <c r="I43" s="785"/>
    </row>
    <row r="44" spans="1:10" s="835" customFormat="1" ht="15" customHeight="1">
      <c r="B44" s="892" t="s">
        <v>498</v>
      </c>
      <c r="C44" s="775"/>
      <c r="D44" s="786"/>
      <c r="E44" s="576">
        <v>502022102</v>
      </c>
      <c r="F44" s="576">
        <v>550231376.46000004</v>
      </c>
      <c r="G44" s="576">
        <v>445352346</v>
      </c>
      <c r="H44" s="576">
        <v>526470916.69999999</v>
      </c>
      <c r="I44" s="785"/>
    </row>
    <row r="45" spans="1:10" s="831" customFormat="1" ht="15" customHeight="1">
      <c r="B45" s="763"/>
      <c r="C45" s="198"/>
      <c r="D45" s="778"/>
      <c r="E45" s="577"/>
      <c r="F45" s="578"/>
      <c r="G45" s="576"/>
      <c r="H45" s="576"/>
      <c r="I45" s="785"/>
      <c r="J45" s="835"/>
    </row>
    <row r="46" spans="1:10" s="773" customFormat="1" ht="8.1999999999999993" customHeight="1">
      <c r="B46" s="780"/>
      <c r="C46" s="763"/>
      <c r="D46" s="199"/>
      <c r="E46" s="787"/>
      <c r="F46" s="781"/>
      <c r="G46" s="787"/>
      <c r="H46" s="787"/>
      <c r="I46" s="787"/>
    </row>
    <row r="47" spans="1:10" s="773" customFormat="1" ht="8.1999999999999993" customHeight="1" thickBot="1">
      <c r="A47" s="782"/>
      <c r="B47" s="782"/>
      <c r="C47" s="782"/>
      <c r="D47" s="200"/>
      <c r="E47" s="200"/>
      <c r="F47" s="200"/>
      <c r="G47" s="200"/>
      <c r="H47" s="200"/>
      <c r="I47" s="200"/>
    </row>
    <row r="48" spans="1:10" s="773" customFormat="1" ht="15" customHeight="1" thickTop="1">
      <c r="I48" s="829" t="s">
        <v>499</v>
      </c>
    </row>
    <row r="49" spans="2:9">
      <c r="I49" s="830" t="s">
        <v>500</v>
      </c>
    </row>
    <row r="51" spans="2:9">
      <c r="B51" s="828" t="s">
        <v>242</v>
      </c>
      <c r="C51" s="773"/>
      <c r="D51" s="201"/>
      <c r="E51" s="787"/>
      <c r="F51" s="201"/>
      <c r="G51" s="201"/>
      <c r="H51" s="201"/>
    </row>
    <row r="52" spans="2:9">
      <c r="B52" s="783" t="s">
        <v>501</v>
      </c>
      <c r="C52" s="828"/>
      <c r="D52" s="828"/>
      <c r="E52" s="773"/>
      <c r="F52" s="828"/>
      <c r="G52" s="828"/>
      <c r="H52" s="828"/>
    </row>
    <row r="53" spans="2:9">
      <c r="B53" s="784" t="s">
        <v>502</v>
      </c>
      <c r="C53" s="828"/>
      <c r="D53" s="828"/>
      <c r="E53" s="773"/>
      <c r="F53" s="828"/>
      <c r="G53" s="828"/>
      <c r="H53" s="828"/>
      <c r="I53" s="830"/>
    </row>
    <row r="54" spans="2:9">
      <c r="C54" s="828"/>
      <c r="D54" s="828"/>
      <c r="E54" s="773"/>
      <c r="F54" s="828"/>
      <c r="G54" s="828"/>
      <c r="H54" s="828"/>
      <c r="I54" s="830"/>
    </row>
    <row r="55" spans="2:9">
      <c r="B55" s="203"/>
      <c r="C55" s="831"/>
      <c r="D55" s="768"/>
      <c r="E55" s="768"/>
      <c r="G55" s="773"/>
      <c r="H55" s="773"/>
      <c r="I55" s="773"/>
    </row>
    <row r="56" spans="2:9">
      <c r="B56" s="204"/>
      <c r="C56" s="831"/>
      <c r="D56" s="768"/>
      <c r="E56" s="768"/>
      <c r="G56" s="773"/>
      <c r="H56" s="773"/>
      <c r="I56" s="773"/>
    </row>
  </sheetData>
  <mergeCells count="1">
    <mergeCell ref="B6:C6"/>
  </mergeCells>
  <conditionalFormatting sqref="C26">
    <cfRule type="cellIs" dxfId="1" priority="2" stopIfTrue="1" operator="lessThan">
      <formula>0</formula>
    </cfRule>
  </conditionalFormatting>
  <conditionalFormatting sqref="C45">
    <cfRule type="cellIs" dxfId="0" priority="1" stopIfTrue="1" operator="lessThan">
      <formula>0</formula>
    </cfRule>
  </conditionalFormatting>
  <printOptions horizontalCentered="1"/>
  <pageMargins left="0.55118110236220474" right="0.55118110236220474" top="0.55118110236220474" bottom="0.55118110236220474" header="0.55118110236220474" footer="0.55118110236220474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39F7-79DF-488A-BBBA-56FA2053E17A}">
  <dimension ref="A1:N73"/>
  <sheetViews>
    <sheetView view="pageBreakPreview" zoomScale="70" zoomScaleNormal="100" zoomScaleSheetLayoutView="70" workbookViewId="0">
      <selection activeCell="E18" sqref="E18:I18"/>
    </sheetView>
  </sheetViews>
  <sheetFormatPr defaultColWidth="9.19921875" defaultRowHeight="13.15"/>
  <cols>
    <col min="1" max="1" width="1.73046875" style="12" customWidth="1"/>
    <col min="2" max="2" width="11.796875" style="12" customWidth="1"/>
    <col min="3" max="3" width="42.73046875" style="12" customWidth="1"/>
    <col min="4" max="4" width="12.796875" style="12" customWidth="1"/>
    <col min="5" max="5" width="13.796875" style="12" customWidth="1"/>
    <col min="6" max="6" width="14" style="12" customWidth="1"/>
    <col min="7" max="7" width="14.796875" style="12" customWidth="1"/>
    <col min="8" max="8" width="13" style="12" customWidth="1"/>
    <col min="9" max="9" width="12.73046875" style="12" customWidth="1"/>
    <col min="10" max="10" width="1.73046875" style="12" customWidth="1"/>
    <col min="11" max="16384" width="9.19921875" style="12"/>
  </cols>
  <sheetData>
    <row r="1" spans="1:14" ht="8.1999999999999993" customHeight="1"/>
    <row r="2" spans="1:14" ht="8.1999999999999993" customHeight="1"/>
    <row r="3" spans="1:14" s="635" customFormat="1" ht="16.45" customHeight="1">
      <c r="B3" s="636" t="s">
        <v>0</v>
      </c>
      <c r="C3" s="637" t="s">
        <v>531</v>
      </c>
      <c r="I3" s="638"/>
    </row>
    <row r="4" spans="1:14" s="635" customFormat="1" ht="16.45" customHeight="1">
      <c r="B4" s="639" t="s">
        <v>1</v>
      </c>
      <c r="C4" s="640" t="s">
        <v>532</v>
      </c>
      <c r="D4" s="641"/>
      <c r="E4" s="641"/>
      <c r="F4" s="641"/>
      <c r="G4" s="641"/>
      <c r="H4" s="641"/>
      <c r="I4" s="638"/>
    </row>
    <row r="5" spans="1:14" s="647" customFormat="1" ht="13.25" customHeight="1" thickBot="1">
      <c r="A5" s="643"/>
      <c r="B5" s="643"/>
      <c r="C5" s="643"/>
      <c r="D5" s="643"/>
      <c r="E5" s="643"/>
      <c r="F5" s="642"/>
      <c r="G5" s="642"/>
      <c r="H5" s="642"/>
      <c r="I5" s="642"/>
    </row>
    <row r="6" spans="1:14" s="647" customFormat="1" ht="42.95" customHeight="1" thickBot="1">
      <c r="A6" s="644"/>
      <c r="B6" s="1171" t="s">
        <v>561</v>
      </c>
      <c r="C6" s="1185"/>
      <c r="D6" s="644"/>
      <c r="E6" s="644"/>
      <c r="F6" s="10">
        <v>2017</v>
      </c>
      <c r="G6" s="10">
        <v>2018</v>
      </c>
      <c r="H6" s="10">
        <v>2019</v>
      </c>
      <c r="I6" s="10">
        <v>2020</v>
      </c>
      <c r="J6" s="10"/>
    </row>
    <row r="7" spans="1:14" s="647" customFormat="1" ht="15" customHeight="1">
      <c r="B7" s="648"/>
      <c r="C7" s="649"/>
      <c r="D7" s="650"/>
      <c r="E7" s="650"/>
      <c r="F7" s="650"/>
      <c r="G7" s="650"/>
      <c r="H7" s="650"/>
      <c r="I7" s="650"/>
    </row>
    <row r="8" spans="1:14" s="651" customFormat="1" ht="15" customHeight="1">
      <c r="B8" s="652" t="s">
        <v>515</v>
      </c>
    </row>
    <row r="9" spans="1:14" s="651" customFormat="1" ht="15" customHeight="1">
      <c r="B9" s="654" t="s">
        <v>516</v>
      </c>
      <c r="F9" s="77"/>
      <c r="G9" s="77"/>
      <c r="H9" s="77"/>
      <c r="I9" s="77"/>
      <c r="J9" s="77"/>
      <c r="N9" s="657"/>
    </row>
    <row r="10" spans="1:14" s="651" customFormat="1" ht="15" customHeight="1">
      <c r="F10" s="87"/>
      <c r="G10" s="87"/>
      <c r="H10" s="87"/>
      <c r="I10" s="87"/>
      <c r="J10" s="77"/>
    </row>
    <row r="11" spans="1:14" s="651" customFormat="1" ht="15" customHeight="1">
      <c r="B11" s="677" t="s">
        <v>517</v>
      </c>
      <c r="F11" s="87">
        <v>200681.9</v>
      </c>
      <c r="G11" s="87">
        <v>220385</v>
      </c>
      <c r="H11" s="87">
        <v>240526.7</v>
      </c>
      <c r="I11" s="87">
        <v>199354.9</v>
      </c>
      <c r="J11" s="77"/>
      <c r="K11" s="678"/>
    </row>
    <row r="12" spans="1:14" s="651" customFormat="1" ht="15" customHeight="1">
      <c r="B12" s="679" t="s">
        <v>518</v>
      </c>
      <c r="F12" s="87"/>
      <c r="G12" s="87"/>
      <c r="H12" s="87"/>
      <c r="I12" s="87"/>
      <c r="J12" s="77"/>
      <c r="K12" s="678"/>
    </row>
    <row r="13" spans="1:14" s="651" customFormat="1" ht="7.5" customHeight="1">
      <c r="B13" s="679"/>
      <c r="F13" s="87"/>
      <c r="G13" s="87"/>
      <c r="H13" s="87"/>
      <c r="I13" s="87"/>
      <c r="J13" s="77"/>
      <c r="K13" s="678"/>
    </row>
    <row r="14" spans="1:14" s="651" customFormat="1" ht="15" customHeight="1">
      <c r="B14" s="677" t="s">
        <v>519</v>
      </c>
      <c r="F14" s="87">
        <v>87895.1</v>
      </c>
      <c r="G14" s="87">
        <v>94575.4</v>
      </c>
      <c r="H14" s="87">
        <v>102033.4</v>
      </c>
      <c r="I14" s="87">
        <v>28528.2</v>
      </c>
      <c r="J14" s="77"/>
      <c r="K14" s="678"/>
    </row>
    <row r="15" spans="1:14" s="651" customFormat="1" ht="15" customHeight="1">
      <c r="B15" s="679" t="s">
        <v>520</v>
      </c>
      <c r="F15" s="87"/>
      <c r="G15" s="87"/>
      <c r="H15" s="87"/>
      <c r="I15" s="87"/>
      <c r="J15" s="77"/>
      <c r="K15" s="678"/>
    </row>
    <row r="16" spans="1:14" s="651" customFormat="1" ht="7.5" customHeight="1">
      <c r="B16" s="679"/>
      <c r="F16" s="87"/>
      <c r="G16" s="87"/>
      <c r="H16" s="87"/>
      <c r="I16" s="87"/>
      <c r="J16" s="77"/>
      <c r="K16" s="678"/>
    </row>
    <row r="17" spans="2:14" s="651" customFormat="1" ht="15" customHeight="1">
      <c r="B17" s="677" t="s">
        <v>521</v>
      </c>
      <c r="F17" s="87">
        <v>85730.8</v>
      </c>
      <c r="G17" s="87">
        <v>87682.4</v>
      </c>
      <c r="H17" s="87">
        <v>89421</v>
      </c>
      <c r="I17" s="87">
        <v>13749.4</v>
      </c>
      <c r="J17" s="77"/>
      <c r="K17" s="678"/>
    </row>
    <row r="18" spans="2:14" s="651" customFormat="1" ht="15" customHeight="1">
      <c r="B18" s="679" t="s">
        <v>522</v>
      </c>
      <c r="F18" s="87"/>
      <c r="G18" s="87"/>
      <c r="H18" s="87"/>
      <c r="I18" s="87"/>
      <c r="J18" s="77"/>
      <c r="K18" s="678"/>
    </row>
    <row r="19" spans="2:14" s="651" customFormat="1" ht="7.5" customHeight="1">
      <c r="B19" s="679"/>
      <c r="F19" s="87"/>
      <c r="G19" s="87"/>
      <c r="H19" s="87"/>
      <c r="I19" s="87"/>
      <c r="J19" s="77"/>
      <c r="K19" s="678"/>
    </row>
    <row r="20" spans="2:14" s="651" customFormat="1" ht="15" customHeight="1">
      <c r="B20" s="677" t="s">
        <v>523</v>
      </c>
      <c r="F20" s="87">
        <v>73662.100000000006</v>
      </c>
      <c r="G20" s="87">
        <v>82741.399999999994</v>
      </c>
      <c r="H20" s="87">
        <v>92638.2</v>
      </c>
      <c r="I20" s="87">
        <v>38634.6</v>
      </c>
      <c r="J20" s="77"/>
      <c r="K20" s="678"/>
    </row>
    <row r="21" spans="2:14" s="651" customFormat="1" ht="15" customHeight="1">
      <c r="B21" s="679" t="s">
        <v>524</v>
      </c>
      <c r="F21" s="87"/>
      <c r="G21" s="87"/>
      <c r="H21" s="87"/>
      <c r="I21" s="87"/>
      <c r="J21" s="77"/>
      <c r="K21" s="678"/>
    </row>
    <row r="22" spans="2:14" s="651" customFormat="1" ht="7.5" customHeight="1">
      <c r="B22" s="679"/>
      <c r="F22" s="87"/>
      <c r="G22" s="87"/>
      <c r="H22" s="87"/>
      <c r="I22" s="87"/>
      <c r="J22" s="77"/>
      <c r="K22" s="678"/>
    </row>
    <row r="23" spans="2:14" s="651" customFormat="1" ht="15" customHeight="1">
      <c r="B23" s="677" t="s">
        <v>525</v>
      </c>
      <c r="F23" s="87">
        <v>38883.5</v>
      </c>
      <c r="G23" s="87">
        <v>41128.699999999997</v>
      </c>
      <c r="H23" s="87">
        <v>44800.1</v>
      </c>
      <c r="I23" s="87">
        <v>17139.2</v>
      </c>
      <c r="J23" s="77"/>
      <c r="K23" s="678"/>
    </row>
    <row r="24" spans="2:14" s="651" customFormat="1" ht="15" customHeight="1">
      <c r="B24" s="679" t="s">
        <v>526</v>
      </c>
      <c r="F24" s="87"/>
      <c r="G24" s="87"/>
      <c r="H24" s="87"/>
      <c r="I24" s="87"/>
      <c r="J24" s="77"/>
      <c r="K24" s="678"/>
    </row>
    <row r="25" spans="2:14" s="651" customFormat="1" ht="7.5" customHeight="1">
      <c r="B25" s="679"/>
      <c r="F25" s="87"/>
      <c r="G25" s="87"/>
      <c r="H25" s="87"/>
      <c r="I25" s="87"/>
      <c r="J25" s="77"/>
      <c r="K25" s="678"/>
    </row>
    <row r="26" spans="2:14" s="651" customFormat="1" ht="15" customHeight="1">
      <c r="B26" s="677" t="s">
        <v>94</v>
      </c>
      <c r="F26" s="87">
        <v>3308.6</v>
      </c>
      <c r="G26" s="87">
        <v>3471.1</v>
      </c>
      <c r="H26" s="87">
        <v>3561.8</v>
      </c>
      <c r="I26" s="87">
        <v>3457.5</v>
      </c>
      <c r="J26" s="77"/>
      <c r="K26" s="678"/>
    </row>
    <row r="27" spans="2:14" s="651" customFormat="1" ht="15" customHeight="1">
      <c r="B27" s="679" t="s">
        <v>95</v>
      </c>
      <c r="K27" s="678"/>
    </row>
    <row r="28" spans="2:14" s="651" customFormat="1" ht="15" customHeight="1">
      <c r="B28" s="677"/>
      <c r="K28" s="678"/>
    </row>
    <row r="29" spans="2:14" s="651" customFormat="1" ht="15" customHeight="1">
      <c r="B29" s="652" t="s">
        <v>527</v>
      </c>
    </row>
    <row r="30" spans="2:14" s="651" customFormat="1" ht="15" customHeight="1">
      <c r="B30" s="654" t="s">
        <v>528</v>
      </c>
      <c r="F30" s="87"/>
      <c r="G30" s="87"/>
      <c r="H30" s="87"/>
      <c r="I30" s="87"/>
      <c r="J30" s="77"/>
      <c r="N30" s="657"/>
    </row>
    <row r="31" spans="2:14" s="651" customFormat="1" ht="15" customHeight="1">
      <c r="F31" s="87"/>
      <c r="G31" s="87"/>
      <c r="H31" s="87"/>
      <c r="I31" s="87"/>
      <c r="J31" s="77"/>
    </row>
    <row r="32" spans="2:14" s="651" customFormat="1" ht="15" customHeight="1">
      <c r="B32" s="677" t="s">
        <v>84</v>
      </c>
      <c r="F32" s="88">
        <v>10.47</v>
      </c>
      <c r="G32" s="88">
        <v>9.82</v>
      </c>
      <c r="H32" s="88">
        <v>9.14</v>
      </c>
      <c r="I32" s="88">
        <v>-17.12</v>
      </c>
      <c r="J32" s="77"/>
      <c r="K32" s="678"/>
    </row>
    <row r="33" spans="2:11" s="651" customFormat="1" ht="15" customHeight="1">
      <c r="B33" s="679" t="s">
        <v>85</v>
      </c>
      <c r="F33" s="88"/>
      <c r="G33" s="88"/>
      <c r="H33" s="88"/>
      <c r="I33" s="88"/>
      <c r="J33" s="77"/>
      <c r="K33" s="678"/>
    </row>
    <row r="34" spans="2:11" s="651" customFormat="1" ht="7.5" customHeight="1">
      <c r="B34" s="679"/>
      <c r="F34" s="88"/>
      <c r="G34" s="88"/>
      <c r="H34" s="88"/>
      <c r="I34" s="88"/>
      <c r="J34" s="77"/>
      <c r="K34" s="678"/>
    </row>
    <row r="35" spans="2:11" s="651" customFormat="1" ht="15" customHeight="1">
      <c r="B35" s="677" t="s">
        <v>86</v>
      </c>
      <c r="F35" s="88">
        <v>7.1</v>
      </c>
      <c r="G35" s="88">
        <v>7.6</v>
      </c>
      <c r="H35" s="88">
        <v>7.9</v>
      </c>
      <c r="I35" s="88">
        <v>-72</v>
      </c>
      <c r="J35" s="77"/>
      <c r="K35" s="678"/>
    </row>
    <row r="36" spans="2:11" s="651" customFormat="1" ht="15" customHeight="1">
      <c r="B36" s="679" t="s">
        <v>87</v>
      </c>
      <c r="F36" s="88"/>
      <c r="G36" s="88"/>
      <c r="H36" s="88"/>
      <c r="I36" s="88"/>
      <c r="J36" s="77"/>
      <c r="K36" s="678"/>
    </row>
    <row r="37" spans="2:11" s="651" customFormat="1" ht="7.5" customHeight="1">
      <c r="B37" s="679"/>
      <c r="F37" s="88"/>
      <c r="G37" s="88"/>
      <c r="H37" s="88"/>
      <c r="I37" s="88"/>
      <c r="J37" s="77"/>
      <c r="K37" s="678"/>
    </row>
    <row r="38" spans="2:11" s="651" customFormat="1" ht="15" customHeight="1">
      <c r="B38" s="677" t="s">
        <v>88</v>
      </c>
      <c r="E38" s="78"/>
      <c r="F38" s="88">
        <v>5</v>
      </c>
      <c r="G38" s="88">
        <v>2.2999999999999998</v>
      </c>
      <c r="H38" s="88">
        <v>2</v>
      </c>
      <c r="I38" s="88">
        <v>-84.6</v>
      </c>
      <c r="J38" s="77"/>
      <c r="K38" s="678"/>
    </row>
    <row r="39" spans="2:11" s="651" customFormat="1" ht="15" customHeight="1">
      <c r="B39" s="679" t="s">
        <v>89</v>
      </c>
      <c r="F39" s="88"/>
      <c r="G39" s="88"/>
      <c r="H39" s="88"/>
      <c r="I39" s="88"/>
      <c r="J39" s="77"/>
      <c r="K39" s="678"/>
    </row>
    <row r="40" spans="2:11" s="651" customFormat="1" ht="7.5" customHeight="1">
      <c r="B40" s="679"/>
      <c r="F40" s="88"/>
      <c r="G40" s="88"/>
      <c r="H40" s="88"/>
      <c r="I40" s="88"/>
      <c r="J40" s="77"/>
      <c r="K40" s="678"/>
    </row>
    <row r="41" spans="2:11" s="651" customFormat="1" ht="15" customHeight="1">
      <c r="B41" s="677" t="s">
        <v>90</v>
      </c>
      <c r="F41" s="88">
        <v>10.8</v>
      </c>
      <c r="G41" s="88">
        <v>12.3</v>
      </c>
      <c r="H41" s="88">
        <v>12</v>
      </c>
      <c r="I41" s="88">
        <v>-58.3</v>
      </c>
      <c r="J41" s="77"/>
      <c r="K41" s="678"/>
    </row>
    <row r="42" spans="2:11" s="651" customFormat="1" ht="15" customHeight="1">
      <c r="B42" s="679" t="s">
        <v>91</v>
      </c>
      <c r="F42" s="88"/>
      <c r="G42" s="88"/>
      <c r="H42" s="88"/>
      <c r="I42" s="88"/>
      <c r="J42" s="77"/>
      <c r="K42" s="678"/>
    </row>
    <row r="43" spans="2:11" s="651" customFormat="1" ht="7.5" customHeight="1">
      <c r="B43" s="679"/>
      <c r="F43" s="88"/>
      <c r="G43" s="88"/>
      <c r="H43" s="88"/>
      <c r="I43" s="88"/>
      <c r="J43" s="77"/>
      <c r="K43" s="678"/>
    </row>
    <row r="44" spans="2:11" s="651" customFormat="1" ht="15" customHeight="1">
      <c r="B44" s="677" t="s">
        <v>92</v>
      </c>
      <c r="F44" s="88">
        <v>14.2</v>
      </c>
      <c r="G44" s="88">
        <v>5.8</v>
      </c>
      <c r="H44" s="88">
        <v>8.9</v>
      </c>
      <c r="I44" s="88">
        <v>-61.7</v>
      </c>
      <c r="J44" s="77"/>
      <c r="K44" s="678"/>
    </row>
    <row r="45" spans="2:11" s="651" customFormat="1" ht="15" customHeight="1">
      <c r="B45" s="679" t="s">
        <v>93</v>
      </c>
      <c r="F45" s="88"/>
      <c r="G45" s="88"/>
      <c r="H45" s="88"/>
      <c r="I45" s="88"/>
      <c r="J45" s="77"/>
      <c r="K45" s="678"/>
    </row>
    <row r="46" spans="2:11" s="651" customFormat="1" ht="7.5" customHeight="1">
      <c r="B46" s="679"/>
      <c r="F46" s="88"/>
      <c r="G46" s="88"/>
      <c r="H46" s="88"/>
      <c r="I46" s="88"/>
      <c r="J46" s="77"/>
      <c r="K46" s="678"/>
    </row>
    <row r="47" spans="2:11" s="651" customFormat="1" ht="15" customHeight="1">
      <c r="B47" s="677" t="s">
        <v>96</v>
      </c>
      <c r="F47" s="88">
        <v>4</v>
      </c>
      <c r="G47" s="88">
        <v>4.9000000000000004</v>
      </c>
      <c r="H47" s="88">
        <v>2.6</v>
      </c>
      <c r="I47" s="88">
        <v>-2.9</v>
      </c>
      <c r="J47" s="77"/>
      <c r="K47" s="678"/>
    </row>
    <row r="48" spans="2:11" s="651" customFormat="1" ht="15" customHeight="1">
      <c r="B48" s="679" t="s">
        <v>97</v>
      </c>
      <c r="F48" s="88"/>
      <c r="G48" s="88"/>
      <c r="H48" s="88"/>
      <c r="I48" s="88"/>
      <c r="K48" s="678"/>
    </row>
    <row r="49" spans="2:14" s="651" customFormat="1" ht="15" customHeight="1">
      <c r="B49" s="666"/>
      <c r="C49" s="662"/>
      <c r="D49" s="655"/>
      <c r="E49" s="655"/>
      <c r="F49" s="655"/>
      <c r="G49" s="655"/>
      <c r="H49" s="655"/>
      <c r="I49" s="655"/>
    </row>
    <row r="50" spans="2:14" s="651" customFormat="1" ht="7.5" customHeight="1">
      <c r="B50" s="680"/>
      <c r="C50" s="662"/>
      <c r="D50" s="655"/>
      <c r="E50" s="655"/>
      <c r="F50" s="655"/>
      <c r="G50" s="655"/>
      <c r="H50" s="655"/>
      <c r="I50" s="655"/>
    </row>
    <row r="51" spans="2:14" s="651" customFormat="1" ht="15" customHeight="1">
      <c r="B51" s="652" t="s">
        <v>529</v>
      </c>
    </row>
    <row r="52" spans="2:14" s="651" customFormat="1" ht="15" customHeight="1">
      <c r="B52" s="654" t="s">
        <v>530</v>
      </c>
      <c r="F52" s="87"/>
      <c r="G52" s="87"/>
      <c r="H52" s="87"/>
      <c r="I52" s="87"/>
      <c r="J52" s="77"/>
      <c r="N52" s="657"/>
    </row>
    <row r="53" spans="2:14" s="651" customFormat="1" ht="15" customHeight="1">
      <c r="F53" s="87"/>
      <c r="G53" s="87"/>
      <c r="H53" s="87"/>
      <c r="I53" s="87"/>
      <c r="J53" s="77"/>
    </row>
    <row r="54" spans="2:14" s="651" customFormat="1" ht="15" customHeight="1">
      <c r="B54" s="677" t="s">
        <v>84</v>
      </c>
      <c r="F54" s="88">
        <v>14.6</v>
      </c>
      <c r="G54" s="88">
        <v>15.2</v>
      </c>
      <c r="H54" s="88">
        <v>15.9</v>
      </c>
      <c r="I54" s="88">
        <v>14.1</v>
      </c>
      <c r="J54" s="77"/>
      <c r="K54" s="678"/>
    </row>
    <row r="55" spans="2:14" s="651" customFormat="1" ht="15" customHeight="1">
      <c r="B55" s="679" t="s">
        <v>85</v>
      </c>
      <c r="F55" s="88"/>
      <c r="G55" s="88"/>
      <c r="H55" s="88"/>
      <c r="I55" s="88"/>
      <c r="J55" s="77"/>
      <c r="K55" s="678"/>
    </row>
    <row r="56" spans="2:14" s="651" customFormat="1" ht="7.5" customHeight="1">
      <c r="B56" s="679"/>
      <c r="F56" s="88"/>
      <c r="G56" s="88"/>
      <c r="H56" s="88"/>
      <c r="I56" s="88"/>
      <c r="J56" s="77"/>
      <c r="K56" s="678"/>
    </row>
    <row r="57" spans="2:14" s="651" customFormat="1" ht="15" customHeight="1">
      <c r="B57" s="677" t="s">
        <v>86</v>
      </c>
      <c r="F57" s="88">
        <v>6.5</v>
      </c>
      <c r="G57" s="88">
        <v>6.6</v>
      </c>
      <c r="H57" s="88">
        <v>6.8</v>
      </c>
      <c r="I57" s="88">
        <v>2</v>
      </c>
      <c r="J57" s="77"/>
      <c r="K57" s="678"/>
    </row>
    <row r="58" spans="2:14" s="651" customFormat="1" ht="15" customHeight="1">
      <c r="B58" s="679" t="s">
        <v>87</v>
      </c>
      <c r="F58" s="88"/>
      <c r="G58" s="88"/>
      <c r="H58" s="88"/>
      <c r="I58" s="88"/>
      <c r="J58" s="77"/>
      <c r="K58" s="678"/>
    </row>
    <row r="59" spans="2:14" s="651" customFormat="1" ht="7.5" customHeight="1">
      <c r="B59" s="679"/>
      <c r="F59" s="88"/>
      <c r="G59" s="88"/>
      <c r="H59" s="88"/>
      <c r="I59" s="88"/>
      <c r="J59" s="77"/>
      <c r="K59" s="678"/>
    </row>
    <row r="60" spans="2:14" s="651" customFormat="1" ht="15" customHeight="1">
      <c r="B60" s="674"/>
      <c r="C60" s="662"/>
      <c r="D60" s="655"/>
      <c r="E60" s="655"/>
      <c r="F60" s="655"/>
      <c r="G60" s="655"/>
      <c r="H60" s="655"/>
      <c r="I60" s="655"/>
    </row>
    <row r="61" spans="2:14" s="651" customFormat="1" ht="15" customHeight="1">
      <c r="B61" s="659"/>
      <c r="C61" s="660"/>
      <c r="D61" s="29"/>
      <c r="E61" s="29"/>
      <c r="F61" s="29"/>
      <c r="G61" s="29"/>
      <c r="H61" s="29"/>
      <c r="I61" s="29"/>
    </row>
    <row r="62" spans="2:14" s="651" customFormat="1" ht="15" customHeight="1">
      <c r="B62" s="659"/>
      <c r="C62" s="660"/>
      <c r="D62" s="29"/>
      <c r="E62" s="29"/>
      <c r="F62" s="29"/>
      <c r="G62" s="29"/>
      <c r="H62" s="29"/>
      <c r="I62" s="29"/>
    </row>
    <row r="63" spans="2:14" s="651" customFormat="1" ht="15" customHeight="1">
      <c r="B63" s="659"/>
      <c r="C63" s="660"/>
      <c r="D63" s="29"/>
      <c r="E63" s="29"/>
      <c r="F63" s="29"/>
      <c r="G63" s="29"/>
      <c r="H63" s="29"/>
      <c r="I63" s="29"/>
    </row>
    <row r="64" spans="2:14" s="651" customFormat="1" ht="7.5" customHeight="1">
      <c r="C64" s="662"/>
      <c r="D64" s="655"/>
      <c r="E64" s="655"/>
      <c r="F64" s="655"/>
      <c r="G64" s="655"/>
      <c r="H64" s="655"/>
      <c r="I64" s="22"/>
    </row>
    <row r="65" spans="1:11" s="651" customFormat="1" ht="15" customHeight="1">
      <c r="B65" s="669"/>
      <c r="C65" s="667"/>
      <c r="D65" s="661"/>
      <c r="E65" s="661"/>
      <c r="F65" s="661"/>
      <c r="G65" s="661"/>
      <c r="H65" s="661"/>
      <c r="I65" s="54"/>
      <c r="K65" s="668"/>
    </row>
    <row r="66" spans="1:11" s="651" customFormat="1" ht="8.1999999999999993" customHeight="1">
      <c r="B66" s="669"/>
      <c r="C66" s="667"/>
      <c r="D66" s="661"/>
      <c r="E66" s="661"/>
      <c r="F66" s="661"/>
      <c r="G66" s="661"/>
      <c r="H66" s="661"/>
      <c r="I66" s="54"/>
      <c r="K66" s="668"/>
    </row>
    <row r="67" spans="1:11" s="651" customFormat="1" ht="15" customHeight="1">
      <c r="B67" s="659"/>
      <c r="C67" s="667"/>
      <c r="D67" s="655"/>
      <c r="E67" s="655"/>
      <c r="F67" s="655"/>
      <c r="G67" s="655"/>
      <c r="H67" s="655"/>
      <c r="I67" s="29"/>
      <c r="K67" s="668"/>
    </row>
    <row r="68" spans="1:11" s="651" customFormat="1" ht="8.1999999999999993" customHeight="1" thickBot="1">
      <c r="A68" s="681"/>
      <c r="B68" s="681"/>
      <c r="C68" s="681"/>
      <c r="D68" s="681"/>
      <c r="E68" s="681"/>
      <c r="F68" s="681"/>
      <c r="G68" s="681"/>
      <c r="H68" s="681"/>
      <c r="I68" s="681"/>
      <c r="J68" s="681"/>
    </row>
    <row r="69" spans="1:11" s="825" customFormat="1" ht="15" customHeight="1" thickTop="1">
      <c r="D69" s="831"/>
      <c r="E69" s="832"/>
      <c r="F69" s="832"/>
      <c r="G69" s="832"/>
      <c r="H69" s="832"/>
      <c r="I69" s="832"/>
      <c r="J69" s="833" t="s">
        <v>26</v>
      </c>
    </row>
    <row r="70" spans="1:11" s="825" customFormat="1" ht="15" customHeight="1">
      <c r="D70" s="831"/>
      <c r="E70" s="831"/>
      <c r="F70" s="831"/>
      <c r="G70" s="831"/>
      <c r="H70" s="831"/>
      <c r="I70" s="831"/>
      <c r="J70" s="834" t="s">
        <v>27</v>
      </c>
    </row>
    <row r="71" spans="1:11">
      <c r="B71" s="838" t="s">
        <v>513</v>
      </c>
    </row>
    <row r="72" spans="1:11">
      <c r="B72" s="841" t="s">
        <v>29</v>
      </c>
    </row>
    <row r="73" spans="1:11">
      <c r="B73" s="839" t="s">
        <v>685</v>
      </c>
    </row>
  </sheetData>
  <mergeCells count="1">
    <mergeCell ref="B6:C6"/>
  </mergeCells>
  <conditionalFormatting sqref="C61">
    <cfRule type="cellIs" dxfId="76" priority="3" stopIfTrue="1" operator="lessThan">
      <formula>0</formula>
    </cfRule>
  </conditionalFormatting>
  <conditionalFormatting sqref="C62">
    <cfRule type="cellIs" dxfId="75" priority="2" stopIfTrue="1" operator="lessThan">
      <formula>0</formula>
    </cfRule>
  </conditionalFormatting>
  <conditionalFormatting sqref="C63">
    <cfRule type="cellIs" dxfId="74" priority="1" stopIfTrue="1" operator="lessThan">
      <formula>0</formula>
    </cfRule>
  </conditionalFormatting>
  <printOptions horizontalCentered="1"/>
  <pageMargins left="0.55118110236220474" right="0.55118110236220474" top="0.55118110236220474" bottom="0.55118110236220474" header="0.55118110236220474" footer="0.55118110236220474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7C3B-D791-4DA4-9BF7-DAE2E5772735}">
  <dimension ref="A1:N71"/>
  <sheetViews>
    <sheetView view="pageBreakPreview" zoomScale="70" zoomScaleNormal="100" zoomScaleSheetLayoutView="70" workbookViewId="0">
      <selection activeCell="E18" sqref="E18:I18"/>
    </sheetView>
  </sheetViews>
  <sheetFormatPr defaultColWidth="9.19921875" defaultRowHeight="13.15"/>
  <cols>
    <col min="1" max="1" width="1.73046875" style="12" customWidth="1"/>
    <col min="2" max="2" width="11.796875" style="12" customWidth="1"/>
    <col min="3" max="3" width="42.73046875" style="12" customWidth="1"/>
    <col min="4" max="4" width="12.796875" style="12" customWidth="1"/>
    <col min="5" max="5" width="13.796875" style="12" customWidth="1"/>
    <col min="6" max="6" width="14" style="12" customWidth="1"/>
    <col min="7" max="7" width="14.796875" style="12" customWidth="1"/>
    <col min="8" max="9" width="13" style="12" customWidth="1"/>
    <col min="10" max="10" width="1.73046875" style="12" customWidth="1"/>
    <col min="11" max="16384" width="9.19921875" style="12"/>
  </cols>
  <sheetData>
    <row r="1" spans="1:14" ht="8.1999999999999993" customHeight="1"/>
    <row r="2" spans="1:14" ht="8.1999999999999993" customHeight="1"/>
    <row r="3" spans="1:14" s="635" customFormat="1" ht="16.45" customHeight="1">
      <c r="B3" s="636" t="s">
        <v>508</v>
      </c>
      <c r="C3" s="637" t="s">
        <v>562</v>
      </c>
    </row>
    <row r="4" spans="1:14" s="635" customFormat="1" ht="16.45" customHeight="1">
      <c r="B4" s="639" t="s">
        <v>509</v>
      </c>
      <c r="C4" s="640" t="s">
        <v>687</v>
      </c>
      <c r="D4" s="641"/>
      <c r="E4" s="641"/>
      <c r="F4" s="641"/>
      <c r="G4" s="641"/>
      <c r="H4" s="641"/>
      <c r="I4" s="641"/>
    </row>
    <row r="5" spans="1:14" s="647" customFormat="1" ht="13.25" customHeight="1" thickBot="1">
      <c r="A5" s="643"/>
      <c r="B5" s="643"/>
      <c r="C5" s="643"/>
      <c r="D5" s="643"/>
      <c r="E5" s="643"/>
      <c r="F5" s="642"/>
      <c r="G5" s="642"/>
      <c r="H5" s="642"/>
      <c r="I5" s="642"/>
    </row>
    <row r="6" spans="1:14" s="647" customFormat="1" ht="42.95" customHeight="1" thickBot="1">
      <c r="A6" s="644"/>
      <c r="B6" s="1171" t="s">
        <v>563</v>
      </c>
      <c r="C6" s="1171"/>
      <c r="D6" s="1171"/>
      <c r="E6" s="1171"/>
      <c r="F6" s="10">
        <v>2017</v>
      </c>
      <c r="G6" s="10">
        <v>2018</v>
      </c>
      <c r="H6" s="10">
        <v>2019</v>
      </c>
      <c r="I6" s="10">
        <v>2020</v>
      </c>
      <c r="J6" s="10"/>
    </row>
    <row r="7" spans="1:14" ht="15" customHeight="1">
      <c r="B7" s="46"/>
      <c r="C7" s="47"/>
      <c r="D7" s="48"/>
      <c r="E7" s="48"/>
      <c r="F7" s="48"/>
      <c r="G7" s="48"/>
      <c r="H7" s="48"/>
      <c r="I7" s="48"/>
    </row>
    <row r="8" spans="1:14" s="16" customFormat="1" ht="15" customHeight="1">
      <c r="A8" s="597"/>
      <c r="B8" s="598" t="s">
        <v>535</v>
      </c>
      <c r="C8" s="597"/>
      <c r="D8" s="597"/>
      <c r="E8" s="597"/>
      <c r="F8" s="597"/>
      <c r="G8" s="597"/>
      <c r="H8" s="597"/>
      <c r="I8" s="597"/>
      <c r="J8" s="597"/>
      <c r="K8" s="597"/>
      <c r="L8" s="597"/>
      <c r="M8" s="597"/>
      <c r="N8" s="597"/>
    </row>
    <row r="9" spans="1:14" s="16" customFormat="1" ht="15" customHeight="1">
      <c r="A9" s="597"/>
      <c r="B9" s="599" t="s">
        <v>536</v>
      </c>
      <c r="C9" s="597"/>
      <c r="D9" s="597"/>
      <c r="E9" s="597"/>
      <c r="F9" s="624"/>
      <c r="G9" s="624"/>
      <c r="H9" s="624"/>
      <c r="I9" s="624"/>
      <c r="J9" s="624"/>
      <c r="K9" s="597"/>
      <c r="L9" s="597"/>
      <c r="M9" s="597"/>
      <c r="N9" s="601"/>
    </row>
    <row r="10" spans="1:14" s="16" customFormat="1" ht="15" customHeight="1">
      <c r="A10" s="597"/>
      <c r="B10" s="597"/>
      <c r="C10" s="597"/>
      <c r="D10" s="597"/>
      <c r="E10" s="597"/>
      <c r="F10" s="624"/>
      <c r="G10" s="624"/>
      <c r="H10" s="624"/>
      <c r="I10" s="624"/>
      <c r="J10" s="624"/>
      <c r="K10" s="597"/>
      <c r="L10" s="597"/>
      <c r="M10" s="597"/>
      <c r="N10" s="597"/>
    </row>
    <row r="11" spans="1:14" s="16" customFormat="1" ht="15" customHeight="1">
      <c r="A11" s="597"/>
      <c r="B11" s="616" t="s">
        <v>537</v>
      </c>
      <c r="C11" s="597"/>
      <c r="D11" s="597"/>
      <c r="E11" s="597"/>
      <c r="F11" s="624">
        <v>171981</v>
      </c>
      <c r="G11" s="624">
        <v>183042.27</v>
      </c>
      <c r="H11" s="624">
        <v>195149.54</v>
      </c>
      <c r="I11" s="624">
        <v>201591.43</v>
      </c>
      <c r="J11" s="624"/>
      <c r="K11" s="617"/>
      <c r="L11" s="597"/>
      <c r="M11" s="597"/>
      <c r="N11" s="597"/>
    </row>
    <row r="12" spans="1:14" s="16" customFormat="1" ht="15" customHeight="1">
      <c r="A12" s="597"/>
      <c r="B12" s="618" t="s">
        <v>538</v>
      </c>
      <c r="C12" s="597"/>
      <c r="D12" s="597"/>
      <c r="E12" s="597"/>
      <c r="F12" s="624"/>
      <c r="G12" s="624"/>
      <c r="H12" s="624"/>
      <c r="I12" s="624"/>
      <c r="J12" s="624"/>
      <c r="K12" s="617"/>
      <c r="L12" s="597"/>
      <c r="M12" s="597"/>
      <c r="N12" s="597"/>
    </row>
    <row r="13" spans="1:14" s="16" customFormat="1" ht="7.5" customHeight="1">
      <c r="A13" s="597"/>
      <c r="B13" s="618"/>
      <c r="C13" s="597"/>
      <c r="D13" s="597"/>
      <c r="E13" s="597"/>
      <c r="F13" s="624"/>
      <c r="G13" s="624"/>
      <c r="H13" s="624"/>
      <c r="I13" s="624"/>
      <c r="J13" s="624"/>
      <c r="K13" s="617"/>
      <c r="L13" s="597"/>
      <c r="M13" s="597"/>
      <c r="N13" s="597"/>
    </row>
    <row r="14" spans="1:14" s="16" customFormat="1" ht="15" customHeight="1">
      <c r="A14" s="597"/>
      <c r="B14" s="616" t="s">
        <v>539</v>
      </c>
      <c r="C14" s="597"/>
      <c r="D14" s="597"/>
      <c r="E14" s="597"/>
      <c r="F14" s="625">
        <v>265233.7</v>
      </c>
      <c r="G14" s="625">
        <v>302905.14999999997</v>
      </c>
      <c r="H14" s="625">
        <v>296133.08</v>
      </c>
      <c r="I14" s="625">
        <v>314436.38</v>
      </c>
      <c r="J14" s="624"/>
      <c r="K14" s="620"/>
      <c r="L14" s="597"/>
      <c r="M14" s="597"/>
      <c r="N14" s="597"/>
    </row>
    <row r="15" spans="1:14" s="16" customFormat="1" ht="15" customHeight="1">
      <c r="A15" s="597"/>
      <c r="B15" s="618" t="s">
        <v>540</v>
      </c>
      <c r="C15" s="597"/>
      <c r="D15" s="597"/>
      <c r="E15" s="597"/>
      <c r="F15" s="597"/>
      <c r="G15" s="597"/>
      <c r="H15" s="597"/>
      <c r="I15" s="597"/>
      <c r="J15" s="624"/>
      <c r="K15" s="620"/>
      <c r="L15" s="597"/>
      <c r="M15" s="597"/>
      <c r="N15" s="597"/>
    </row>
    <row r="16" spans="1:14" s="16" customFormat="1" ht="7.5" customHeight="1">
      <c r="A16" s="597"/>
      <c r="B16" s="618"/>
      <c r="C16" s="597"/>
      <c r="D16" s="597"/>
      <c r="E16" s="597"/>
      <c r="F16" s="624"/>
      <c r="G16" s="624"/>
      <c r="H16" s="624"/>
      <c r="I16" s="624"/>
      <c r="J16" s="624"/>
      <c r="K16" s="617"/>
      <c r="L16" s="597"/>
      <c r="M16" s="597"/>
      <c r="N16" s="597"/>
    </row>
    <row r="17" spans="1:14" s="16" customFormat="1" ht="15" customHeight="1">
      <c r="A17" s="595"/>
      <c r="B17" s="616" t="s">
        <v>541</v>
      </c>
      <c r="C17" s="597"/>
      <c r="D17" s="597"/>
      <c r="E17" s="597"/>
      <c r="F17" s="625">
        <v>209007.68</v>
      </c>
      <c r="G17" s="625">
        <v>214963.67</v>
      </c>
      <c r="H17" s="625">
        <v>204608.22</v>
      </c>
      <c r="I17" s="625">
        <v>215725.51</v>
      </c>
      <c r="J17" s="624"/>
      <c r="K17" s="617"/>
      <c r="L17" s="597"/>
      <c r="M17" s="597"/>
      <c r="N17" s="597"/>
    </row>
    <row r="18" spans="1:14" s="16" customFormat="1" ht="15" customHeight="1">
      <c r="A18" s="595"/>
      <c r="B18" s="618" t="s">
        <v>542</v>
      </c>
      <c r="C18" s="597"/>
      <c r="D18" s="597"/>
      <c r="E18" s="597"/>
      <c r="F18" s="624"/>
      <c r="G18" s="624"/>
      <c r="H18" s="624"/>
      <c r="I18" s="624"/>
      <c r="J18" s="624"/>
      <c r="K18" s="617"/>
      <c r="L18" s="597"/>
      <c r="M18" s="597"/>
      <c r="N18" s="597"/>
    </row>
    <row r="19" spans="1:14" s="16" customFormat="1" ht="7.5" customHeight="1">
      <c r="A19" s="595"/>
      <c r="B19" s="618"/>
      <c r="C19" s="597"/>
      <c r="D19" s="597"/>
      <c r="E19" s="597"/>
      <c r="F19" s="624"/>
      <c r="G19" s="624"/>
      <c r="H19" s="624"/>
      <c r="I19" s="624"/>
      <c r="J19" s="624"/>
      <c r="K19" s="617"/>
      <c r="L19" s="597"/>
      <c r="M19" s="597"/>
      <c r="N19" s="597"/>
    </row>
    <row r="20" spans="1:14" s="16" customFormat="1" ht="15" customHeight="1">
      <c r="A20" s="595"/>
      <c r="B20" s="616" t="s">
        <v>543</v>
      </c>
      <c r="C20" s="597"/>
      <c r="D20" s="597"/>
      <c r="E20" s="597"/>
      <c r="F20" s="624">
        <v>107302.94</v>
      </c>
      <c r="G20" s="624">
        <v>117447.93</v>
      </c>
      <c r="H20" s="624">
        <v>129154.59</v>
      </c>
      <c r="I20" s="624">
        <v>163347.56</v>
      </c>
      <c r="J20" s="624"/>
      <c r="K20" s="617"/>
      <c r="L20" s="597"/>
      <c r="M20" s="597"/>
      <c r="N20" s="597"/>
    </row>
    <row r="21" spans="1:14" s="16" customFormat="1" ht="15" customHeight="1">
      <c r="A21" s="595"/>
      <c r="B21" s="618" t="s">
        <v>544</v>
      </c>
      <c r="C21" s="597"/>
      <c r="D21" s="597"/>
      <c r="E21" s="597"/>
      <c r="F21" s="624"/>
      <c r="G21" s="624"/>
      <c r="H21" s="624"/>
      <c r="I21" s="624"/>
      <c r="J21" s="624"/>
      <c r="K21" s="617"/>
      <c r="L21" s="597"/>
      <c r="M21" s="597"/>
      <c r="N21" s="597"/>
    </row>
    <row r="22" spans="1:14" s="16" customFormat="1" ht="7.5" customHeight="1">
      <c r="A22" s="595"/>
      <c r="B22" s="618"/>
      <c r="C22" s="597"/>
      <c r="D22" s="597"/>
      <c r="E22" s="597"/>
      <c r="F22" s="624"/>
      <c r="G22" s="624"/>
      <c r="H22" s="624"/>
      <c r="I22" s="624"/>
      <c r="J22" s="624"/>
      <c r="K22" s="617"/>
      <c r="L22" s="597"/>
      <c r="M22" s="597"/>
      <c r="N22" s="597"/>
    </row>
    <row r="23" spans="1:14" s="16" customFormat="1" ht="15" customHeight="1">
      <c r="A23" s="595"/>
      <c r="B23" s="616" t="s">
        <v>545</v>
      </c>
      <c r="C23" s="597"/>
      <c r="D23" s="597"/>
      <c r="E23" s="597"/>
      <c r="F23" s="624">
        <v>250764</v>
      </c>
      <c r="G23" s="624">
        <v>270149</v>
      </c>
      <c r="H23" s="624">
        <v>289798</v>
      </c>
      <c r="I23" s="624">
        <v>320002</v>
      </c>
      <c r="J23" s="624"/>
      <c r="K23" s="617"/>
      <c r="L23" s="597"/>
      <c r="M23" s="597"/>
      <c r="N23" s="597"/>
    </row>
    <row r="24" spans="1:14" s="16" customFormat="1" ht="15" customHeight="1">
      <c r="A24" s="595"/>
      <c r="B24" s="618" t="s">
        <v>546</v>
      </c>
      <c r="C24" s="597"/>
      <c r="D24" s="597"/>
      <c r="E24" s="597"/>
      <c r="F24" s="624"/>
      <c r="G24" s="624"/>
      <c r="H24" s="624"/>
      <c r="I24" s="624"/>
      <c r="J24" s="624"/>
      <c r="K24" s="617"/>
      <c r="L24" s="597"/>
      <c r="M24" s="597"/>
      <c r="N24" s="597"/>
    </row>
    <row r="25" spans="1:14" s="16" customFormat="1" ht="7.5" customHeight="1">
      <c r="A25" s="595"/>
      <c r="B25" s="618"/>
      <c r="C25" s="597"/>
      <c r="D25" s="597"/>
      <c r="E25" s="597"/>
      <c r="F25" s="624"/>
      <c r="G25" s="624"/>
      <c r="H25" s="624"/>
      <c r="I25" s="624"/>
      <c r="J25" s="624"/>
      <c r="K25" s="617"/>
      <c r="L25" s="597"/>
      <c r="M25" s="597"/>
      <c r="N25" s="597"/>
    </row>
    <row r="26" spans="1:14" s="16" customFormat="1" ht="15" customHeight="1">
      <c r="A26" s="595"/>
      <c r="B26" s="616" t="s">
        <v>107</v>
      </c>
      <c r="C26" s="597"/>
      <c r="D26" s="597"/>
      <c r="E26" s="597"/>
      <c r="F26" s="625">
        <v>1093.79</v>
      </c>
      <c r="G26" s="625">
        <v>1122.3399999999999</v>
      </c>
      <c r="H26" s="625">
        <v>1135.51</v>
      </c>
      <c r="I26" s="625">
        <v>1158.3800000000001</v>
      </c>
      <c r="J26" s="624"/>
      <c r="K26" s="617"/>
      <c r="L26" s="597"/>
      <c r="M26" s="597"/>
      <c r="N26" s="597"/>
    </row>
    <row r="27" spans="1:14" s="16" customFormat="1" ht="15" customHeight="1">
      <c r="A27" s="595"/>
      <c r="B27" s="618" t="s">
        <v>108</v>
      </c>
      <c r="C27" s="597"/>
      <c r="D27" s="597"/>
      <c r="E27" s="597"/>
      <c r="F27" s="624"/>
      <c r="G27" s="624"/>
      <c r="H27" s="624"/>
      <c r="I27" s="624"/>
      <c r="J27" s="624"/>
      <c r="K27" s="617"/>
      <c r="L27" s="597"/>
      <c r="M27" s="597"/>
      <c r="N27" s="597"/>
    </row>
    <row r="28" spans="1:14" s="16" customFormat="1" ht="15" customHeight="1">
      <c r="A28" s="595"/>
      <c r="B28" s="597"/>
      <c r="C28" s="597"/>
      <c r="D28" s="597"/>
      <c r="E28" s="597"/>
      <c r="F28" s="624"/>
      <c r="G28" s="624"/>
      <c r="H28" s="624"/>
      <c r="I28" s="624"/>
      <c r="J28" s="624"/>
      <c r="K28" s="617"/>
      <c r="L28" s="597"/>
      <c r="M28" s="597"/>
      <c r="N28" s="597"/>
    </row>
    <row r="29" spans="1:14" s="16" customFormat="1" ht="15" customHeight="1">
      <c r="A29" s="595"/>
      <c r="B29" s="598" t="s">
        <v>547</v>
      </c>
      <c r="C29" s="597"/>
      <c r="D29" s="597"/>
      <c r="E29" s="597"/>
      <c r="F29" s="597"/>
      <c r="G29" s="597"/>
      <c r="H29" s="597"/>
      <c r="I29" s="597"/>
      <c r="J29" s="597"/>
      <c r="K29" s="597"/>
      <c r="L29" s="597"/>
      <c r="M29" s="597"/>
      <c r="N29" s="597"/>
    </row>
    <row r="30" spans="1:14" s="16" customFormat="1" ht="15" customHeight="1">
      <c r="A30" s="595"/>
      <c r="B30" s="599" t="s">
        <v>548</v>
      </c>
      <c r="C30" s="597"/>
      <c r="D30" s="597"/>
      <c r="E30" s="597"/>
      <c r="F30" s="624"/>
      <c r="G30" s="624"/>
      <c r="H30" s="624"/>
      <c r="I30" s="624"/>
      <c r="J30" s="624"/>
      <c r="K30" s="597"/>
      <c r="L30" s="597"/>
      <c r="M30" s="597"/>
      <c r="N30" s="601"/>
    </row>
    <row r="31" spans="1:14" s="16" customFormat="1" ht="15" customHeight="1">
      <c r="A31" s="595"/>
      <c r="B31" s="597"/>
      <c r="C31" s="597"/>
      <c r="D31" s="597"/>
      <c r="E31" s="597"/>
      <c r="F31" s="624"/>
      <c r="G31" s="624"/>
      <c r="H31" s="624"/>
      <c r="I31" s="624"/>
      <c r="J31" s="624"/>
      <c r="K31" s="597"/>
      <c r="L31" s="597"/>
      <c r="M31" s="597"/>
      <c r="N31" s="597"/>
    </row>
    <row r="32" spans="1:14" s="16" customFormat="1" ht="15" customHeight="1">
      <c r="A32" s="595"/>
      <c r="B32" s="616" t="s">
        <v>100</v>
      </c>
      <c r="C32" s="597"/>
      <c r="D32" s="597"/>
      <c r="E32" s="597"/>
      <c r="F32" s="626">
        <v>8.6</v>
      </c>
      <c r="G32" s="626">
        <v>6.43</v>
      </c>
      <c r="H32" s="626">
        <v>6.61</v>
      </c>
      <c r="I32" s="626">
        <v>3.3</v>
      </c>
      <c r="J32" s="624"/>
      <c r="K32" s="617"/>
      <c r="L32" s="597"/>
      <c r="M32" s="597"/>
      <c r="N32" s="597"/>
    </row>
    <row r="33" spans="1:14" s="16" customFormat="1" ht="15" customHeight="1">
      <c r="A33" s="595"/>
      <c r="B33" s="618" t="s">
        <v>109</v>
      </c>
      <c r="C33" s="597"/>
      <c r="D33" s="597"/>
      <c r="E33" s="597"/>
      <c r="F33" s="626"/>
      <c r="G33" s="626"/>
      <c r="H33" s="626"/>
      <c r="I33" s="626"/>
      <c r="J33" s="624"/>
      <c r="K33" s="617"/>
      <c r="L33" s="595"/>
      <c r="M33" s="595"/>
      <c r="N33" s="595"/>
    </row>
    <row r="34" spans="1:14" s="16" customFormat="1" ht="7.5" customHeight="1">
      <c r="A34" s="595"/>
      <c r="B34" s="618"/>
      <c r="C34" s="597"/>
      <c r="D34" s="597"/>
      <c r="E34" s="597"/>
      <c r="F34" s="626"/>
      <c r="G34" s="626"/>
      <c r="H34" s="626"/>
      <c r="I34" s="626"/>
      <c r="J34" s="624"/>
      <c r="K34" s="617"/>
      <c r="L34" s="595"/>
      <c r="M34" s="595"/>
      <c r="N34" s="595"/>
    </row>
    <row r="35" spans="1:14" s="16" customFormat="1" ht="15" customHeight="1">
      <c r="A35" s="595"/>
      <c r="B35" s="616" t="s">
        <v>101</v>
      </c>
      <c r="C35" s="597"/>
      <c r="D35" s="597"/>
      <c r="E35" s="597"/>
      <c r="F35" s="626">
        <v>22.43</v>
      </c>
      <c r="G35" s="626">
        <v>14.2</v>
      </c>
      <c r="H35" s="626">
        <v>-2.2400000000000002</v>
      </c>
      <c r="I35" s="626">
        <v>6.18</v>
      </c>
      <c r="J35" s="624"/>
      <c r="K35" s="620"/>
      <c r="L35" s="595"/>
      <c r="M35" s="595"/>
      <c r="N35" s="595"/>
    </row>
    <row r="36" spans="1:14" s="16" customFormat="1" ht="15" customHeight="1">
      <c r="A36" s="595"/>
      <c r="B36" s="618" t="s">
        <v>102</v>
      </c>
      <c r="C36" s="597"/>
      <c r="D36" s="597"/>
      <c r="E36" s="597"/>
      <c r="F36" s="621"/>
      <c r="G36" s="621"/>
      <c r="H36" s="621"/>
      <c r="I36" s="621"/>
      <c r="J36" s="624"/>
      <c r="K36" s="620"/>
      <c r="L36" s="595"/>
      <c r="M36" s="595"/>
      <c r="N36" s="595"/>
    </row>
    <row r="37" spans="1:14" s="16" customFormat="1" ht="7.5" customHeight="1">
      <c r="A37" s="595"/>
      <c r="B37" s="618"/>
      <c r="C37" s="597"/>
      <c r="D37" s="597"/>
      <c r="E37" s="597"/>
      <c r="F37" s="626"/>
      <c r="G37" s="626"/>
      <c r="H37" s="626"/>
      <c r="I37" s="626"/>
      <c r="J37" s="624"/>
      <c r="K37" s="617"/>
      <c r="L37" s="595"/>
      <c r="M37" s="595"/>
      <c r="N37" s="595"/>
    </row>
    <row r="38" spans="1:14" s="16" customFormat="1" ht="15" customHeight="1">
      <c r="A38" s="595"/>
      <c r="B38" s="616" t="s">
        <v>103</v>
      </c>
      <c r="C38" s="597"/>
      <c r="D38" s="597"/>
      <c r="E38" s="597"/>
      <c r="F38" s="627">
        <v>21.42</v>
      </c>
      <c r="G38" s="627">
        <v>2.8</v>
      </c>
      <c r="H38" s="627">
        <v>-4.82</v>
      </c>
      <c r="I38" s="627">
        <v>5.43</v>
      </c>
      <c r="J38" s="624"/>
      <c r="K38" s="617"/>
      <c r="L38" s="595"/>
      <c r="M38" s="595"/>
      <c r="N38" s="595"/>
    </row>
    <row r="39" spans="1:14" s="16" customFormat="1" ht="15" customHeight="1">
      <c r="A39" s="595"/>
      <c r="B39" s="618" t="s">
        <v>104</v>
      </c>
      <c r="C39" s="597"/>
      <c r="D39" s="597"/>
      <c r="E39" s="597"/>
      <c r="F39" s="626"/>
      <c r="G39" s="626"/>
      <c r="H39" s="626"/>
      <c r="I39" s="626"/>
      <c r="J39" s="624"/>
      <c r="K39" s="617"/>
      <c r="L39" s="595"/>
      <c r="M39" s="595"/>
      <c r="N39" s="595"/>
    </row>
    <row r="40" spans="1:14" s="16" customFormat="1" ht="7.5" customHeight="1">
      <c r="A40" s="595"/>
      <c r="B40" s="618"/>
      <c r="C40" s="597"/>
      <c r="D40" s="597"/>
      <c r="E40" s="597"/>
      <c r="F40" s="626"/>
      <c r="G40" s="626"/>
      <c r="H40" s="626"/>
      <c r="I40" s="626"/>
      <c r="J40" s="624"/>
      <c r="K40" s="617"/>
      <c r="L40" s="595"/>
      <c r="M40" s="595"/>
      <c r="N40" s="595"/>
    </row>
    <row r="41" spans="1:14" s="16" customFormat="1" ht="15" customHeight="1">
      <c r="A41" s="595"/>
      <c r="B41" s="616" t="s">
        <v>105</v>
      </c>
      <c r="C41" s="597"/>
      <c r="D41" s="597"/>
      <c r="E41" s="597"/>
      <c r="F41" s="626">
        <v>12.19</v>
      </c>
      <c r="G41" s="626">
        <v>9.4499999999999993</v>
      </c>
      <c r="H41" s="626">
        <v>9.9700000000000006</v>
      </c>
      <c r="I41" s="626">
        <v>26.47</v>
      </c>
      <c r="J41" s="624"/>
      <c r="K41" s="617"/>
      <c r="L41" s="595"/>
      <c r="M41" s="595"/>
      <c r="N41" s="595"/>
    </row>
    <row r="42" spans="1:14" s="16" customFormat="1" ht="15" customHeight="1">
      <c r="A42" s="595"/>
      <c r="B42" s="618" t="s">
        <v>106</v>
      </c>
      <c r="C42" s="597"/>
      <c r="D42" s="597"/>
      <c r="E42" s="597"/>
      <c r="F42" s="626"/>
      <c r="G42" s="626"/>
      <c r="H42" s="626"/>
      <c r="I42" s="626"/>
      <c r="J42" s="624"/>
      <c r="K42" s="617"/>
      <c r="L42" s="595"/>
      <c r="M42" s="595"/>
      <c r="N42" s="595"/>
    </row>
    <row r="43" spans="1:14" s="16" customFormat="1" ht="7.5" customHeight="1">
      <c r="A43" s="595"/>
      <c r="B43" s="618"/>
      <c r="C43" s="597"/>
      <c r="D43" s="597"/>
      <c r="E43" s="597"/>
      <c r="F43" s="626"/>
      <c r="G43" s="626"/>
      <c r="H43" s="626"/>
      <c r="I43" s="626"/>
      <c r="J43" s="624"/>
      <c r="K43" s="617"/>
      <c r="L43" s="595"/>
      <c r="M43" s="595"/>
      <c r="N43" s="595"/>
    </row>
    <row r="44" spans="1:14" s="16" customFormat="1" ht="15" customHeight="1">
      <c r="A44" s="595"/>
      <c r="B44" s="616" t="s">
        <v>549</v>
      </c>
      <c r="C44" s="597"/>
      <c r="D44" s="597"/>
      <c r="E44" s="597"/>
      <c r="F44" s="626">
        <v>10</v>
      </c>
      <c r="G44" s="626">
        <v>7.7</v>
      </c>
      <c r="H44" s="626">
        <v>7.3</v>
      </c>
      <c r="I44" s="626">
        <v>10.4</v>
      </c>
      <c r="J44" s="624"/>
      <c r="K44" s="617"/>
      <c r="L44" s="595"/>
      <c r="M44" s="595"/>
      <c r="N44" s="595"/>
    </row>
    <row r="45" spans="1:14" s="16" customFormat="1" ht="15" customHeight="1">
      <c r="A45" s="595"/>
      <c r="B45" s="618" t="s">
        <v>550</v>
      </c>
      <c r="C45" s="597"/>
      <c r="D45" s="597"/>
      <c r="E45" s="597"/>
      <c r="F45" s="626"/>
      <c r="G45" s="626"/>
      <c r="H45" s="626"/>
      <c r="I45" s="626"/>
      <c r="J45" s="624"/>
      <c r="K45" s="617"/>
      <c r="L45" s="595"/>
      <c r="M45" s="595"/>
      <c r="N45" s="595"/>
    </row>
    <row r="46" spans="1:14" s="16" customFormat="1" ht="7.5" customHeight="1">
      <c r="A46" s="595"/>
      <c r="B46" s="618"/>
      <c r="C46" s="597"/>
      <c r="D46" s="597"/>
      <c r="E46" s="597"/>
      <c r="F46" s="626"/>
      <c r="G46" s="626"/>
      <c r="H46" s="626"/>
      <c r="I46" s="626"/>
      <c r="J46" s="624"/>
      <c r="K46" s="617"/>
      <c r="L46" s="595"/>
      <c r="M46" s="595"/>
      <c r="N46" s="595"/>
    </row>
    <row r="47" spans="1:14" s="16" customFormat="1" ht="15" customHeight="1">
      <c r="A47" s="595"/>
      <c r="B47" s="616" t="s">
        <v>110</v>
      </c>
      <c r="C47" s="597"/>
      <c r="D47" s="597"/>
      <c r="E47" s="597"/>
      <c r="F47" s="627">
        <v>2.0699999999999998</v>
      </c>
      <c r="G47" s="627">
        <v>2.61</v>
      </c>
      <c r="H47" s="627">
        <v>1.17</v>
      </c>
      <c r="I47" s="627">
        <v>2.0099999999999998</v>
      </c>
      <c r="J47" s="624"/>
      <c r="K47" s="617"/>
      <c r="L47" s="595"/>
      <c r="M47" s="595"/>
      <c r="N47" s="595"/>
    </row>
    <row r="48" spans="1:14" s="16" customFormat="1" ht="15" customHeight="1">
      <c r="A48" s="595"/>
      <c r="B48" s="618" t="s">
        <v>111</v>
      </c>
      <c r="C48" s="597"/>
      <c r="D48" s="597"/>
      <c r="E48" s="597"/>
      <c r="F48" s="626"/>
      <c r="G48" s="626"/>
      <c r="H48" s="626"/>
      <c r="I48" s="626"/>
      <c r="J48" s="624"/>
      <c r="K48" s="617"/>
      <c r="L48" s="595"/>
      <c r="M48" s="595"/>
      <c r="N48" s="595"/>
    </row>
    <row r="49" spans="1:14" s="16" customFormat="1" ht="15" customHeight="1">
      <c r="A49" s="597"/>
      <c r="B49" s="607"/>
      <c r="C49" s="605"/>
      <c r="D49" s="600"/>
      <c r="E49" s="600"/>
      <c r="F49" s="622"/>
      <c r="G49" s="622"/>
      <c r="H49" s="622"/>
      <c r="I49" s="622"/>
      <c r="J49" s="597"/>
      <c r="K49" s="597"/>
      <c r="L49" s="597"/>
      <c r="M49" s="597"/>
      <c r="N49" s="597"/>
    </row>
    <row r="50" spans="1:14" s="16" customFormat="1" ht="7.5" customHeight="1">
      <c r="A50" s="597"/>
      <c r="B50" s="619"/>
      <c r="C50" s="605"/>
      <c r="D50" s="600"/>
      <c r="E50" s="600"/>
      <c r="F50" s="622"/>
      <c r="G50" s="622"/>
      <c r="H50" s="622"/>
      <c r="I50" s="622"/>
      <c r="J50" s="597"/>
      <c r="K50" s="597"/>
      <c r="L50" s="597"/>
      <c r="M50" s="597"/>
      <c r="N50" s="597"/>
    </row>
    <row r="51" spans="1:14" s="16" customFormat="1" ht="15" customHeight="1">
      <c r="A51" s="597"/>
      <c r="B51" s="598" t="s">
        <v>551</v>
      </c>
      <c r="C51" s="597"/>
      <c r="D51" s="597"/>
      <c r="E51" s="597"/>
      <c r="F51" s="621"/>
      <c r="G51" s="621"/>
      <c r="H51" s="621"/>
      <c r="I51" s="621"/>
      <c r="J51" s="597"/>
      <c r="K51" s="597"/>
      <c r="L51" s="597"/>
      <c r="M51" s="597"/>
      <c r="N51" s="597"/>
    </row>
    <row r="52" spans="1:14" s="16" customFormat="1" ht="15" customHeight="1">
      <c r="A52" s="597"/>
      <c r="B52" s="599" t="s">
        <v>552</v>
      </c>
      <c r="C52" s="597"/>
      <c r="D52" s="597"/>
      <c r="E52" s="597"/>
      <c r="F52" s="626"/>
      <c r="G52" s="626"/>
      <c r="H52" s="626"/>
      <c r="I52" s="626"/>
      <c r="J52" s="624"/>
      <c r="K52" s="597"/>
      <c r="L52" s="597"/>
      <c r="M52" s="597"/>
      <c r="N52" s="601"/>
    </row>
    <row r="53" spans="1:14" s="16" customFormat="1" ht="15" customHeight="1">
      <c r="A53" s="597"/>
      <c r="B53" s="597"/>
      <c r="C53" s="597"/>
      <c r="D53" s="597"/>
      <c r="E53" s="597"/>
      <c r="F53" s="626"/>
      <c r="G53" s="626"/>
      <c r="H53" s="626"/>
      <c r="I53" s="626"/>
      <c r="J53" s="624"/>
      <c r="K53" s="597"/>
      <c r="L53" s="597"/>
      <c r="M53" s="597"/>
      <c r="N53" s="597"/>
    </row>
    <row r="54" spans="1:14" s="16" customFormat="1" ht="15" customHeight="1">
      <c r="A54" s="597"/>
      <c r="B54" s="616" t="s">
        <v>100</v>
      </c>
      <c r="C54" s="597"/>
      <c r="D54" s="597"/>
      <c r="E54" s="597"/>
      <c r="F54" s="626">
        <v>12.53</v>
      </c>
      <c r="G54" s="626">
        <v>12.64</v>
      </c>
      <c r="H54" s="626">
        <v>12.9</v>
      </c>
      <c r="I54" s="626">
        <v>14.23</v>
      </c>
      <c r="J54" s="624"/>
      <c r="K54" s="617"/>
      <c r="L54" s="597"/>
      <c r="M54" s="597"/>
      <c r="N54" s="597"/>
    </row>
    <row r="55" spans="1:14" s="16" customFormat="1" ht="15" customHeight="1">
      <c r="A55" s="597"/>
      <c r="B55" s="618" t="s">
        <v>109</v>
      </c>
      <c r="C55" s="597"/>
      <c r="D55" s="597"/>
      <c r="E55" s="597"/>
      <c r="F55" s="626"/>
      <c r="G55" s="626"/>
      <c r="H55" s="626"/>
      <c r="I55" s="626"/>
      <c r="J55" s="624"/>
      <c r="K55" s="617"/>
      <c r="L55" s="597"/>
      <c r="M55" s="597"/>
      <c r="N55" s="597"/>
    </row>
    <row r="56" spans="1:14" s="16" customFormat="1" ht="7.5" customHeight="1">
      <c r="A56" s="597"/>
      <c r="B56" s="618"/>
      <c r="C56" s="597"/>
      <c r="D56" s="597"/>
      <c r="E56" s="597"/>
      <c r="F56" s="626"/>
      <c r="G56" s="626"/>
      <c r="H56" s="626"/>
      <c r="I56" s="626"/>
      <c r="J56" s="624"/>
      <c r="K56" s="617"/>
      <c r="L56" s="597"/>
      <c r="M56" s="597"/>
      <c r="N56" s="597"/>
    </row>
    <row r="57" spans="1:14" s="16" customFormat="1" ht="15" customHeight="1">
      <c r="A57" s="597"/>
      <c r="B57" s="616" t="s">
        <v>105</v>
      </c>
      <c r="C57" s="597"/>
      <c r="D57" s="597"/>
      <c r="E57" s="597"/>
      <c r="F57" s="626">
        <v>7.8</v>
      </c>
      <c r="G57" s="626">
        <v>8.1</v>
      </c>
      <c r="H57" s="626">
        <v>8.5</v>
      </c>
      <c r="I57" s="626">
        <v>11.5</v>
      </c>
      <c r="J57" s="624"/>
      <c r="K57" s="617"/>
      <c r="L57" s="597"/>
      <c r="M57" s="597"/>
      <c r="N57" s="597"/>
    </row>
    <row r="58" spans="1:14" s="16" customFormat="1" ht="15" customHeight="1">
      <c r="A58" s="597"/>
      <c r="B58" s="618" t="s">
        <v>106</v>
      </c>
      <c r="C58" s="597"/>
      <c r="D58" s="597"/>
      <c r="E58" s="597"/>
      <c r="F58" s="626"/>
      <c r="G58" s="626"/>
      <c r="H58" s="626"/>
      <c r="I58" s="626"/>
      <c r="J58" s="624"/>
      <c r="K58" s="617"/>
      <c r="L58" s="597"/>
      <c r="M58" s="597"/>
      <c r="N58" s="597"/>
    </row>
    <row r="59" spans="1:14" s="16" customFormat="1" ht="7.5" customHeight="1">
      <c r="A59" s="597"/>
      <c r="B59" s="618"/>
      <c r="C59" s="597"/>
      <c r="D59" s="597"/>
      <c r="E59" s="597"/>
      <c r="F59" s="626"/>
      <c r="G59" s="626"/>
      <c r="H59" s="626"/>
      <c r="I59" s="626"/>
      <c r="J59" s="624"/>
      <c r="K59" s="617"/>
      <c r="L59" s="597"/>
      <c r="M59" s="597"/>
      <c r="N59" s="597"/>
    </row>
    <row r="60" spans="1:14" s="16" customFormat="1" ht="15" customHeight="1">
      <c r="A60" s="597"/>
      <c r="B60" s="616" t="s">
        <v>549</v>
      </c>
      <c r="C60" s="603"/>
      <c r="D60" s="606"/>
      <c r="E60" s="606"/>
      <c r="F60" s="626">
        <v>18.3</v>
      </c>
      <c r="G60" s="626">
        <v>18.7</v>
      </c>
      <c r="H60" s="626">
        <v>19.2</v>
      </c>
      <c r="I60" s="626">
        <v>22.6</v>
      </c>
      <c r="J60" s="597"/>
      <c r="K60" s="597"/>
      <c r="L60" s="597"/>
      <c r="M60" s="597"/>
      <c r="N60" s="597"/>
    </row>
    <row r="61" spans="1:14" s="16" customFormat="1" ht="15" customHeight="1">
      <c r="A61" s="597"/>
      <c r="B61" s="618" t="s">
        <v>550</v>
      </c>
      <c r="C61" s="603"/>
      <c r="D61" s="606"/>
      <c r="E61" s="606"/>
      <c r="F61" s="623"/>
      <c r="G61" s="623"/>
      <c r="H61" s="623"/>
      <c r="I61" s="623"/>
      <c r="J61" s="597"/>
      <c r="K61" s="597"/>
      <c r="L61" s="597"/>
      <c r="M61" s="597"/>
      <c r="N61" s="597"/>
    </row>
    <row r="62" spans="1:14" s="16" customFormat="1" ht="15" customHeight="1">
      <c r="B62" s="27"/>
      <c r="C62" s="28"/>
      <c r="D62" s="29"/>
      <c r="E62" s="29"/>
      <c r="F62" s="86"/>
      <c r="G62" s="86"/>
      <c r="H62" s="86"/>
      <c r="I62" s="86"/>
    </row>
    <row r="63" spans="1:14" s="16" customFormat="1" ht="7.5" customHeight="1">
      <c r="C63" s="20"/>
      <c r="D63" s="21"/>
      <c r="E63" s="21"/>
      <c r="F63" s="85"/>
      <c r="G63" s="85"/>
      <c r="H63" s="85"/>
      <c r="I63" s="85"/>
    </row>
    <row r="64" spans="1:14" s="16" customFormat="1" ht="8.1999999999999993" customHeight="1">
      <c r="B64" s="61"/>
      <c r="C64" s="59"/>
      <c r="D64" s="53"/>
      <c r="E64" s="53"/>
      <c r="F64" s="53"/>
      <c r="G64" s="53"/>
      <c r="H64" s="53"/>
      <c r="I64" s="53"/>
      <c r="K64" s="60"/>
    </row>
    <row r="65" spans="1:11" s="16" customFormat="1" ht="15" customHeight="1">
      <c r="B65" s="27"/>
      <c r="C65" s="59"/>
      <c r="D65" s="21"/>
      <c r="E65" s="21"/>
      <c r="F65" s="21"/>
      <c r="G65" s="21"/>
      <c r="H65" s="21"/>
      <c r="I65" s="21"/>
      <c r="K65" s="60"/>
    </row>
    <row r="66" spans="1:11" s="16" customFormat="1" ht="8.1999999999999993" customHeight="1" thickBot="1">
      <c r="A66" s="79"/>
      <c r="B66" s="79"/>
      <c r="C66" s="79"/>
      <c r="D66" s="79"/>
      <c r="E66" s="79"/>
      <c r="F66" s="79"/>
      <c r="G66" s="79"/>
      <c r="H66" s="79"/>
      <c r="I66" s="79"/>
      <c r="J66" s="79"/>
    </row>
    <row r="67" spans="1:11" s="16" customFormat="1" ht="15" customHeight="1" thickTop="1">
      <c r="D67" s="80"/>
      <c r="E67" s="81"/>
      <c r="F67" s="81"/>
      <c r="G67" s="81"/>
      <c r="H67" s="81"/>
      <c r="I67" s="81"/>
      <c r="J67" s="82" t="s">
        <v>26</v>
      </c>
    </row>
    <row r="68" spans="1:11" s="16" customFormat="1" ht="15" customHeight="1">
      <c r="B68" s="61"/>
      <c r="D68" s="80"/>
      <c r="E68" s="80"/>
      <c r="F68" s="80"/>
      <c r="G68" s="80"/>
      <c r="H68" s="80"/>
      <c r="I68" s="80"/>
      <c r="J68" s="83" t="s">
        <v>27</v>
      </c>
    </row>
    <row r="69" spans="1:11" s="16" customFormat="1">
      <c r="B69" s="75" t="s">
        <v>83</v>
      </c>
    </row>
    <row r="70" spans="1:11">
      <c r="B70" s="41" t="s">
        <v>98</v>
      </c>
    </row>
    <row r="71" spans="1:11">
      <c r="B71" s="42" t="s">
        <v>99</v>
      </c>
    </row>
  </sheetData>
  <mergeCells count="1">
    <mergeCell ref="B6:E6"/>
  </mergeCells>
  <conditionalFormatting sqref="C60">
    <cfRule type="cellIs" dxfId="73" priority="3" stopIfTrue="1" operator="lessThan">
      <formula>0</formula>
    </cfRule>
  </conditionalFormatting>
  <conditionalFormatting sqref="C61">
    <cfRule type="cellIs" dxfId="72" priority="2" stopIfTrue="1" operator="lessThan">
      <formula>0</formula>
    </cfRule>
  </conditionalFormatting>
  <conditionalFormatting sqref="C62">
    <cfRule type="cellIs" dxfId="71" priority="1" stopIfTrue="1" operator="lessThan">
      <formula>0</formula>
    </cfRule>
  </conditionalFormatting>
  <printOptions horizontalCentered="1"/>
  <pageMargins left="0.55118110236220474" right="0.55118110236220474" top="0.55118110236220474" bottom="0.55118110236220474" header="0.55118110236220474" footer="0.55118110236220474"/>
  <pageSetup paperSize="9" scale="6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8C5A1-C3F2-404A-BE01-66EA9C8331CE}">
  <dimension ref="A1:N71"/>
  <sheetViews>
    <sheetView view="pageBreakPreview" zoomScale="70" zoomScaleNormal="100" zoomScaleSheetLayoutView="70" workbookViewId="0">
      <selection activeCell="E18" sqref="E18:I18"/>
    </sheetView>
  </sheetViews>
  <sheetFormatPr defaultColWidth="9.19921875" defaultRowHeight="13.15"/>
  <cols>
    <col min="1" max="1" width="1.73046875" style="12" customWidth="1"/>
    <col min="2" max="2" width="11.796875" style="12" customWidth="1"/>
    <col min="3" max="3" width="42.73046875" style="12" customWidth="1"/>
    <col min="4" max="4" width="12.796875" style="12" customWidth="1"/>
    <col min="5" max="5" width="13.796875" style="12" customWidth="1"/>
    <col min="6" max="6" width="14" style="12" customWidth="1"/>
    <col min="7" max="7" width="14.796875" style="12" customWidth="1"/>
    <col min="8" max="8" width="13" style="12" customWidth="1"/>
    <col min="9" max="9" width="12.73046875" style="12" customWidth="1"/>
    <col min="10" max="10" width="1.73046875" style="12" customWidth="1"/>
    <col min="11" max="16384" width="9.19921875" style="12"/>
  </cols>
  <sheetData>
    <row r="1" spans="1:14" ht="8.1999999999999993" customHeight="1"/>
    <row r="2" spans="1:14" ht="8.1999999999999993" customHeight="1"/>
    <row r="3" spans="1:14" s="635" customFormat="1" ht="16.45" customHeight="1">
      <c r="B3" s="636" t="s">
        <v>510</v>
      </c>
      <c r="C3" s="637" t="s">
        <v>564</v>
      </c>
      <c r="I3" s="638"/>
    </row>
    <row r="4" spans="1:14" s="635" customFormat="1" ht="16.45" customHeight="1">
      <c r="B4" s="639" t="s">
        <v>511</v>
      </c>
      <c r="C4" s="640" t="s">
        <v>688</v>
      </c>
      <c r="D4" s="641"/>
      <c r="E4" s="641"/>
      <c r="F4" s="641"/>
      <c r="G4" s="641"/>
      <c r="H4" s="641"/>
      <c r="I4" s="638"/>
    </row>
    <row r="5" spans="1:14" s="647" customFormat="1" ht="13.25" customHeight="1" thickBot="1">
      <c r="A5" s="643"/>
      <c r="B5" s="643"/>
      <c r="C5" s="643"/>
      <c r="D5" s="643"/>
      <c r="E5" s="643"/>
      <c r="F5" s="642"/>
      <c r="G5" s="642"/>
      <c r="H5" s="642"/>
      <c r="I5" s="642"/>
    </row>
    <row r="6" spans="1:14" s="647" customFormat="1" ht="42.95" customHeight="1" thickBot="1">
      <c r="A6" s="644"/>
      <c r="B6" s="1171" t="s">
        <v>565</v>
      </c>
      <c r="C6" s="1185"/>
      <c r="D6" s="644"/>
      <c r="E6" s="644"/>
      <c r="F6" s="10">
        <v>2017</v>
      </c>
      <c r="G6" s="10">
        <v>2018</v>
      </c>
      <c r="H6" s="10">
        <v>2019</v>
      </c>
      <c r="I6" s="10">
        <v>2020</v>
      </c>
      <c r="J6" s="10"/>
    </row>
    <row r="7" spans="1:14" ht="15" customHeight="1">
      <c r="B7" s="46"/>
      <c r="C7" s="47"/>
      <c r="D7" s="48"/>
      <c r="E7" s="48"/>
      <c r="F7" s="48"/>
      <c r="G7" s="48"/>
      <c r="H7" s="48"/>
      <c r="I7" s="48"/>
    </row>
    <row r="8" spans="1:14" s="597" customFormat="1" ht="15" customHeight="1">
      <c r="B8" s="598" t="s">
        <v>114</v>
      </c>
    </row>
    <row r="9" spans="1:14" s="597" customFormat="1" ht="15" customHeight="1">
      <c r="B9" s="599" t="s">
        <v>115</v>
      </c>
      <c r="F9" s="77"/>
      <c r="G9" s="77"/>
      <c r="H9" s="77"/>
      <c r="I9" s="77"/>
      <c r="J9" s="77"/>
      <c r="N9" s="601"/>
    </row>
    <row r="10" spans="1:14" s="597" customFormat="1" ht="15" customHeight="1">
      <c r="F10" s="77"/>
      <c r="G10" s="77"/>
      <c r="H10" s="77"/>
      <c r="I10" s="77"/>
      <c r="J10" s="77"/>
    </row>
    <row r="11" spans="1:14" s="597" customFormat="1" ht="15" customHeight="1">
      <c r="B11" s="616" t="s">
        <v>116</v>
      </c>
      <c r="F11" s="87">
        <v>4646419</v>
      </c>
      <c r="G11" s="87">
        <v>4849441.55</v>
      </c>
      <c r="H11" s="87">
        <v>5039786.6500000004</v>
      </c>
      <c r="I11" s="87">
        <v>5173667.3899999997</v>
      </c>
      <c r="J11" s="77"/>
      <c r="K11" s="617"/>
    </row>
    <row r="12" spans="1:14" s="597" customFormat="1" ht="15" customHeight="1">
      <c r="B12" s="618" t="s">
        <v>117</v>
      </c>
      <c r="F12" s="87"/>
      <c r="G12" s="87"/>
      <c r="H12" s="87"/>
      <c r="I12" s="87"/>
      <c r="J12" s="77"/>
      <c r="K12" s="617"/>
    </row>
    <row r="13" spans="1:14" s="597" customFormat="1" ht="7.5" customHeight="1">
      <c r="B13" s="618"/>
      <c r="F13" s="87"/>
      <c r="G13" s="87"/>
      <c r="H13" s="87"/>
      <c r="I13" s="87"/>
      <c r="J13" s="77"/>
      <c r="K13" s="617"/>
    </row>
    <row r="14" spans="1:14" s="597" customFormat="1" ht="15" customHeight="1">
      <c r="B14" s="616" t="s">
        <v>118</v>
      </c>
      <c r="F14" s="87">
        <v>2933311</v>
      </c>
      <c r="G14" s="87">
        <v>3055117.93</v>
      </c>
      <c r="H14" s="87">
        <v>3164788.02</v>
      </c>
      <c r="I14" s="87">
        <v>3221959.62</v>
      </c>
      <c r="J14" s="77"/>
      <c r="K14" s="617"/>
    </row>
    <row r="15" spans="1:14" s="597" customFormat="1" ht="15" customHeight="1">
      <c r="B15" s="618" t="s">
        <v>119</v>
      </c>
      <c r="F15" s="87"/>
      <c r="G15" s="87"/>
      <c r="H15" s="87"/>
      <c r="I15" s="87"/>
      <c r="J15" s="77"/>
      <c r="K15" s="617"/>
    </row>
    <row r="16" spans="1:14" s="597" customFormat="1" ht="7.5" customHeight="1">
      <c r="B16" s="618"/>
      <c r="F16" s="87"/>
      <c r="G16" s="87"/>
      <c r="H16" s="87"/>
      <c r="I16" s="87"/>
      <c r="J16" s="77"/>
      <c r="K16" s="617"/>
    </row>
    <row r="17" spans="2:14" s="597" customFormat="1" ht="15" customHeight="1">
      <c r="B17" s="616" t="s">
        <v>120</v>
      </c>
      <c r="F17" s="87">
        <v>3829478</v>
      </c>
      <c r="G17" s="87">
        <v>3993429</v>
      </c>
      <c r="H17" s="87">
        <v>4144953</v>
      </c>
      <c r="I17" s="87">
        <v>4240932</v>
      </c>
      <c r="J17" s="77"/>
      <c r="K17" s="617"/>
    </row>
    <row r="18" spans="2:14" s="597" customFormat="1" ht="15" customHeight="1">
      <c r="B18" s="618" t="s">
        <v>121</v>
      </c>
      <c r="F18" s="87"/>
      <c r="G18" s="87"/>
      <c r="H18" s="87"/>
      <c r="I18" s="87"/>
      <c r="J18" s="77"/>
      <c r="K18" s="617"/>
    </row>
    <row r="19" spans="2:14" s="597" customFormat="1" ht="7.5" customHeight="1">
      <c r="B19" s="618"/>
      <c r="F19" s="87"/>
      <c r="G19" s="87"/>
      <c r="H19" s="87"/>
      <c r="I19" s="87"/>
      <c r="J19" s="77"/>
      <c r="K19" s="617"/>
    </row>
    <row r="20" spans="2:14" s="597" customFormat="1" ht="15" customHeight="1">
      <c r="B20" s="616" t="s">
        <v>122</v>
      </c>
      <c r="F20" s="87">
        <v>205780</v>
      </c>
      <c r="G20" s="87">
        <v>214902.08006250899</v>
      </c>
      <c r="H20" s="87">
        <v>222825.34013316699</v>
      </c>
      <c r="I20" s="87">
        <v>226965.60467586201</v>
      </c>
      <c r="J20" s="77"/>
      <c r="K20" s="617"/>
    </row>
    <row r="21" spans="2:14" s="597" customFormat="1" ht="15" customHeight="1">
      <c r="B21" s="618" t="s">
        <v>123</v>
      </c>
      <c r="F21" s="87"/>
      <c r="G21" s="87"/>
      <c r="H21" s="87"/>
      <c r="I21" s="87"/>
      <c r="J21" s="77"/>
      <c r="K21" s="617"/>
    </row>
    <row r="22" spans="2:14" s="597" customFormat="1" ht="7.5" customHeight="1">
      <c r="B22" s="618"/>
      <c r="F22" s="87"/>
      <c r="G22" s="87"/>
      <c r="H22" s="87"/>
      <c r="I22" s="87"/>
      <c r="J22" s="77"/>
      <c r="K22" s="617"/>
    </row>
    <row r="23" spans="2:14" s="597" customFormat="1" ht="15" customHeight="1">
      <c r="B23" s="616"/>
      <c r="F23" s="931"/>
      <c r="G23" s="931"/>
      <c r="H23" s="931"/>
      <c r="I23" s="931"/>
      <c r="K23" s="617"/>
    </row>
    <row r="24" spans="2:14" s="597" customFormat="1" ht="15" customHeight="1">
      <c r="B24" s="598" t="s">
        <v>124</v>
      </c>
      <c r="F24" s="931"/>
      <c r="G24" s="931"/>
      <c r="H24" s="931"/>
      <c r="I24" s="931"/>
    </row>
    <row r="25" spans="2:14" s="597" customFormat="1" ht="15" customHeight="1">
      <c r="B25" s="599" t="s">
        <v>125</v>
      </c>
      <c r="F25" s="87"/>
      <c r="G25" s="87"/>
      <c r="H25" s="87"/>
      <c r="I25" s="87"/>
      <c r="J25" s="77"/>
      <c r="N25" s="601"/>
    </row>
    <row r="26" spans="2:14" s="597" customFormat="1" ht="15" customHeight="1">
      <c r="F26" s="87"/>
      <c r="G26" s="87"/>
      <c r="H26" s="87"/>
      <c r="I26" s="87"/>
      <c r="J26" s="77"/>
    </row>
    <row r="27" spans="2:14" s="597" customFormat="1" ht="15" customHeight="1">
      <c r="B27" s="616" t="s">
        <v>116</v>
      </c>
      <c r="F27" s="88"/>
      <c r="G27" s="664">
        <f t="shared" ref="G27:H27" si="0">((G11/F11)-1)*100</f>
        <v>4.3694412837068652</v>
      </c>
      <c r="H27" s="664">
        <f t="shared" si="0"/>
        <v>3.9250931893384911</v>
      </c>
      <c r="I27" s="664">
        <f>((I11/H11)-1)*100</f>
        <v>2.6564763411165204</v>
      </c>
      <c r="J27" s="77"/>
      <c r="K27" s="617"/>
    </row>
    <row r="28" spans="2:14" s="597" customFormat="1" ht="15" customHeight="1">
      <c r="B28" s="618" t="s">
        <v>117</v>
      </c>
      <c r="F28" s="88"/>
      <c r="G28" s="88"/>
      <c r="H28" s="88"/>
      <c r="I28" s="88"/>
      <c r="J28" s="77"/>
      <c r="K28" s="617"/>
    </row>
    <row r="29" spans="2:14" s="597" customFormat="1" ht="7.5" customHeight="1">
      <c r="B29" s="618"/>
      <c r="F29" s="88"/>
      <c r="G29" s="88"/>
      <c r="H29" s="88"/>
      <c r="I29" s="88"/>
      <c r="J29" s="77"/>
      <c r="K29" s="617"/>
    </row>
    <row r="30" spans="2:14" s="597" customFormat="1" ht="15" customHeight="1">
      <c r="B30" s="616" t="s">
        <v>118</v>
      </c>
      <c r="F30" s="88"/>
      <c r="G30" s="88">
        <f t="shared" ref="G30:H30" si="1">((G14/F14)-1)*100</f>
        <v>4.1525405932067994</v>
      </c>
      <c r="H30" s="88">
        <f t="shared" si="1"/>
        <v>3.589717075176857</v>
      </c>
      <c r="I30" s="88">
        <f>((I14/H14)-1)*100</f>
        <v>1.8064906603128428</v>
      </c>
      <c r="J30" s="77"/>
      <c r="K30" s="617"/>
    </row>
    <row r="31" spans="2:14" s="597" customFormat="1" ht="15" customHeight="1">
      <c r="B31" s="618" t="s">
        <v>119</v>
      </c>
      <c r="F31" s="88"/>
      <c r="G31" s="88"/>
      <c r="H31" s="88"/>
      <c r="I31" s="88"/>
      <c r="J31" s="77"/>
      <c r="K31" s="617"/>
    </row>
    <row r="32" spans="2:14" s="597" customFormat="1" ht="7.5" customHeight="1">
      <c r="B32" s="618"/>
      <c r="F32" s="88"/>
      <c r="G32" s="88"/>
      <c r="H32" s="88"/>
      <c r="I32" s="88"/>
      <c r="J32" s="77"/>
      <c r="K32" s="617"/>
    </row>
    <row r="33" spans="2:14" s="597" customFormat="1" ht="15" customHeight="1">
      <c r="B33" s="616" t="s">
        <v>120</v>
      </c>
      <c r="E33" s="78"/>
      <c r="F33" s="88"/>
      <c r="G33" s="88">
        <f t="shared" ref="G33:H33" si="2">((G17/F17)-1)*100</f>
        <v>4.281288468036637</v>
      </c>
      <c r="H33" s="88">
        <f t="shared" si="2"/>
        <v>3.7943331407670033</v>
      </c>
      <c r="I33" s="88">
        <f>((I17/H17)-1)*100</f>
        <v>2.3155630473976396</v>
      </c>
      <c r="J33" s="77"/>
      <c r="K33" s="617"/>
    </row>
    <row r="34" spans="2:14" s="597" customFormat="1" ht="15" customHeight="1">
      <c r="B34" s="618" t="s">
        <v>121</v>
      </c>
      <c r="F34" s="88"/>
      <c r="G34" s="88"/>
      <c r="H34" s="88"/>
      <c r="I34" s="88"/>
      <c r="J34" s="77"/>
      <c r="K34" s="617"/>
    </row>
    <row r="35" spans="2:14" s="597" customFormat="1" ht="7.5" customHeight="1">
      <c r="B35" s="618"/>
      <c r="F35" s="88"/>
      <c r="G35" s="88"/>
      <c r="H35" s="88"/>
      <c r="I35" s="88"/>
      <c r="J35" s="77"/>
      <c r="K35" s="617"/>
    </row>
    <row r="36" spans="2:14" s="597" customFormat="1" ht="15" customHeight="1">
      <c r="B36" s="616" t="s">
        <v>122</v>
      </c>
      <c r="F36" s="88"/>
      <c r="G36" s="88">
        <v>4.4000000000000004</v>
      </c>
      <c r="H36" s="88">
        <v>3.7</v>
      </c>
      <c r="I36" s="88">
        <v>1.85807616863556</v>
      </c>
      <c r="J36" s="77"/>
      <c r="K36" s="617"/>
    </row>
    <row r="37" spans="2:14" s="597" customFormat="1" ht="15" customHeight="1">
      <c r="B37" s="618" t="s">
        <v>123</v>
      </c>
      <c r="F37" s="78"/>
      <c r="G37" s="78"/>
      <c r="H37" s="78"/>
      <c r="I37" s="78"/>
      <c r="J37" s="77"/>
      <c r="K37" s="617"/>
    </row>
    <row r="38" spans="2:14" s="597" customFormat="1" ht="7.5" customHeight="1">
      <c r="B38" s="618"/>
      <c r="F38" s="78"/>
      <c r="G38" s="78"/>
      <c r="H38" s="78"/>
      <c r="I38" s="78"/>
      <c r="J38" s="77"/>
      <c r="K38" s="617"/>
    </row>
    <row r="39" spans="2:14" s="597" customFormat="1" ht="15" customHeight="1">
      <c r="B39" s="616"/>
      <c r="F39" s="78"/>
      <c r="G39" s="78"/>
      <c r="H39" s="78"/>
      <c r="I39" s="78"/>
      <c r="J39" s="77"/>
      <c r="K39" s="617"/>
    </row>
    <row r="40" spans="2:14" s="597" customFormat="1" ht="15" customHeight="1">
      <c r="B40" s="618"/>
      <c r="F40" s="78"/>
      <c r="G40" s="78"/>
      <c r="H40" s="78"/>
      <c r="I40" s="78"/>
      <c r="J40" s="77"/>
      <c r="K40" s="617"/>
    </row>
    <row r="41" spans="2:14" s="597" customFormat="1" ht="7.5" customHeight="1">
      <c r="B41" s="618"/>
      <c r="F41" s="78"/>
      <c r="G41" s="78"/>
      <c r="H41" s="78"/>
      <c r="I41" s="78"/>
      <c r="J41" s="77"/>
      <c r="K41" s="617"/>
    </row>
    <row r="42" spans="2:14" s="597" customFormat="1" ht="15" customHeight="1">
      <c r="B42" s="616"/>
      <c r="F42" s="78"/>
      <c r="G42" s="78"/>
      <c r="H42" s="78"/>
      <c r="I42" s="78"/>
      <c r="J42" s="77"/>
      <c r="K42" s="617"/>
    </row>
    <row r="43" spans="2:14" s="597" customFormat="1" ht="15" customHeight="1">
      <c r="B43" s="618"/>
      <c r="F43" s="78"/>
      <c r="G43" s="78"/>
      <c r="H43" s="78"/>
      <c r="I43" s="78"/>
      <c r="K43" s="617"/>
    </row>
    <row r="44" spans="2:14" s="597" customFormat="1" ht="15" customHeight="1">
      <c r="B44" s="607"/>
      <c r="C44" s="605"/>
      <c r="D44" s="600"/>
      <c r="E44" s="600"/>
      <c r="F44" s="600"/>
      <c r="G44" s="600"/>
      <c r="H44" s="600"/>
      <c r="I44" s="600"/>
    </row>
    <row r="45" spans="2:14" s="597" customFormat="1" ht="7.5" customHeight="1">
      <c r="B45" s="619"/>
      <c r="C45" s="605"/>
      <c r="D45" s="600"/>
      <c r="E45" s="600"/>
      <c r="F45" s="600"/>
      <c r="G45" s="600"/>
      <c r="H45" s="600"/>
      <c r="I45" s="600"/>
    </row>
    <row r="46" spans="2:14" s="597" customFormat="1" ht="15" customHeight="1">
      <c r="B46" s="598"/>
    </row>
    <row r="47" spans="2:14" s="597" customFormat="1" ht="15" customHeight="1">
      <c r="B47" s="599"/>
      <c r="F47" s="77"/>
      <c r="G47" s="77"/>
      <c r="H47" s="77"/>
      <c r="I47" s="77"/>
      <c r="J47" s="77"/>
      <c r="N47" s="601"/>
    </row>
    <row r="48" spans="2:14" s="597" customFormat="1" ht="15" customHeight="1">
      <c r="F48" s="77"/>
      <c r="G48" s="77"/>
      <c r="H48" s="77"/>
      <c r="I48" s="77"/>
      <c r="J48" s="77"/>
    </row>
    <row r="49" spans="1:11" s="597" customFormat="1" ht="15" customHeight="1">
      <c r="B49" s="616"/>
      <c r="F49" s="78"/>
      <c r="G49" s="78"/>
      <c r="H49" s="78"/>
      <c r="I49" s="78"/>
      <c r="J49" s="77"/>
      <c r="K49" s="617"/>
    </row>
    <row r="50" spans="1:11" s="597" customFormat="1" ht="15" customHeight="1">
      <c r="B50" s="616"/>
      <c r="F50" s="78"/>
      <c r="G50" s="78"/>
      <c r="H50" s="78"/>
      <c r="I50" s="78"/>
      <c r="J50" s="77"/>
      <c r="K50" s="617"/>
    </row>
    <row r="51" spans="1:11" s="597" customFormat="1" ht="15" customHeight="1">
      <c r="B51" s="616"/>
      <c r="F51" s="78"/>
      <c r="G51" s="78"/>
      <c r="H51" s="78"/>
      <c r="I51" s="78"/>
      <c r="J51" s="77"/>
      <c r="K51" s="617"/>
    </row>
    <row r="52" spans="1:11" s="597" customFormat="1" ht="15" customHeight="1">
      <c r="B52" s="616"/>
      <c r="F52" s="78"/>
      <c r="G52" s="78"/>
      <c r="H52" s="78"/>
      <c r="I52" s="78"/>
      <c r="J52" s="77"/>
      <c r="K52" s="617"/>
    </row>
    <row r="53" spans="1:11" s="597" customFormat="1" ht="15" customHeight="1">
      <c r="B53" s="616"/>
      <c r="F53" s="78"/>
      <c r="G53" s="78"/>
      <c r="H53" s="78"/>
      <c r="I53" s="78"/>
      <c r="J53" s="77"/>
      <c r="K53" s="617"/>
    </row>
    <row r="54" spans="1:11" s="597" customFormat="1" ht="15" customHeight="1">
      <c r="B54" s="616"/>
      <c r="F54" s="78"/>
      <c r="G54" s="78"/>
      <c r="H54" s="78"/>
      <c r="I54" s="78"/>
      <c r="J54" s="77"/>
      <c r="K54" s="617"/>
    </row>
    <row r="55" spans="1:11" s="597" customFormat="1" ht="15" customHeight="1">
      <c r="B55" s="618"/>
      <c r="F55" s="78"/>
      <c r="G55" s="78"/>
      <c r="H55" s="78"/>
      <c r="I55" s="78"/>
      <c r="J55" s="77"/>
      <c r="K55" s="617"/>
    </row>
    <row r="56" spans="1:11" s="597" customFormat="1" ht="7.5" customHeight="1">
      <c r="B56" s="618"/>
      <c r="F56" s="78"/>
      <c r="G56" s="78"/>
      <c r="H56" s="78"/>
      <c r="I56" s="78"/>
      <c r="J56" s="77"/>
      <c r="K56" s="617"/>
    </row>
    <row r="57" spans="1:11" s="597" customFormat="1" ht="15" customHeight="1">
      <c r="B57" s="616"/>
      <c r="F57" s="78"/>
      <c r="G57" s="78"/>
      <c r="H57" s="78"/>
      <c r="I57" s="78"/>
      <c r="J57" s="77"/>
      <c r="K57" s="617"/>
    </row>
    <row r="58" spans="1:11" s="597" customFormat="1" ht="15" customHeight="1">
      <c r="B58" s="618"/>
      <c r="F58" s="78"/>
      <c r="G58" s="78"/>
      <c r="H58" s="78"/>
      <c r="I58" s="78"/>
      <c r="J58" s="77"/>
      <c r="K58" s="617"/>
    </row>
    <row r="59" spans="1:11" s="597" customFormat="1" ht="7.5" customHeight="1">
      <c r="B59" s="618"/>
      <c r="F59" s="78"/>
      <c r="G59" s="78"/>
      <c r="H59" s="78"/>
      <c r="I59" s="78"/>
      <c r="J59" s="77"/>
      <c r="K59" s="617"/>
    </row>
    <row r="60" spans="1:11" s="597" customFormat="1" ht="15" customHeight="1">
      <c r="B60" s="610"/>
      <c r="C60" s="605"/>
      <c r="D60" s="600"/>
      <c r="E60" s="600"/>
      <c r="F60" s="600"/>
      <c r="G60" s="600"/>
      <c r="H60" s="600"/>
      <c r="I60" s="600"/>
    </row>
    <row r="61" spans="1:11" s="597" customFormat="1" ht="15" customHeight="1" thickBot="1">
      <c r="B61" s="602"/>
      <c r="C61" s="603"/>
      <c r="D61" s="29"/>
      <c r="E61" s="29"/>
      <c r="F61" s="29"/>
      <c r="G61" s="29"/>
      <c r="H61" s="29"/>
      <c r="I61" s="29"/>
    </row>
    <row r="62" spans="1:11" s="597" customFormat="1" ht="15" customHeight="1" thickTop="1">
      <c r="A62" s="628"/>
      <c r="B62" s="632"/>
      <c r="C62" s="633"/>
      <c r="D62" s="579"/>
      <c r="E62" s="579"/>
      <c r="F62" s="579"/>
      <c r="G62" s="579"/>
      <c r="H62" s="579"/>
      <c r="I62" s="579"/>
      <c r="J62" s="628"/>
    </row>
    <row r="63" spans="1:11" s="597" customFormat="1" ht="15" customHeight="1">
      <c r="B63" s="602"/>
      <c r="C63" s="603"/>
      <c r="D63" s="29"/>
      <c r="E63" s="29"/>
      <c r="F63" s="29"/>
      <c r="G63" s="29"/>
      <c r="H63" s="29"/>
      <c r="I63" s="29"/>
      <c r="J63" s="613" t="s">
        <v>26</v>
      </c>
    </row>
    <row r="64" spans="1:11" s="597" customFormat="1" ht="12" customHeight="1">
      <c r="C64" s="605"/>
      <c r="D64" s="600"/>
      <c r="E64" s="600"/>
      <c r="F64" s="600"/>
      <c r="G64" s="600"/>
      <c r="H64" s="600"/>
      <c r="I64" s="22"/>
      <c r="J64" s="615" t="s">
        <v>27</v>
      </c>
    </row>
    <row r="65" spans="2:11" s="597" customFormat="1" ht="15" customHeight="1">
      <c r="C65" s="608"/>
      <c r="D65" s="604"/>
      <c r="E65" s="604"/>
      <c r="F65" s="604"/>
      <c r="G65" s="604"/>
      <c r="H65" s="604"/>
      <c r="I65" s="54"/>
      <c r="K65" s="609"/>
    </row>
    <row r="66" spans="2:11" s="597" customFormat="1" ht="8.1999999999999993" customHeight="1">
      <c r="C66" s="608"/>
      <c r="D66" s="604"/>
      <c r="E66" s="604"/>
      <c r="F66" s="604"/>
      <c r="G66" s="604"/>
      <c r="H66" s="604"/>
      <c r="I66" s="54"/>
      <c r="K66" s="609"/>
    </row>
    <row r="67" spans="2:11" s="597" customFormat="1" ht="15" customHeight="1">
      <c r="B67" s="629" t="s">
        <v>83</v>
      </c>
      <c r="C67" s="608"/>
      <c r="D67" s="600"/>
      <c r="E67" s="600"/>
      <c r="F67" s="600"/>
      <c r="G67" s="600"/>
      <c r="H67" s="600"/>
      <c r="I67" s="29"/>
      <c r="K67" s="609"/>
    </row>
    <row r="68" spans="2:11" s="597" customFormat="1" ht="13.5" customHeight="1">
      <c r="B68" s="630" t="s">
        <v>98</v>
      </c>
    </row>
    <row r="69" spans="2:11" s="612" customFormat="1" ht="15" customHeight="1">
      <c r="B69" s="631" t="s">
        <v>99</v>
      </c>
      <c r="D69" s="611"/>
      <c r="E69" s="583"/>
      <c r="F69" s="583"/>
      <c r="G69" s="583"/>
      <c r="H69" s="583"/>
      <c r="J69" s="613"/>
    </row>
    <row r="70" spans="2:11" s="612" customFormat="1" ht="15" customHeight="1">
      <c r="B70" s="614"/>
      <c r="D70" s="611"/>
      <c r="E70" s="611"/>
      <c r="F70" s="611"/>
      <c r="G70" s="611"/>
      <c r="H70" s="611"/>
      <c r="J70" s="615"/>
    </row>
    <row r="71" spans="2:11" s="16" customFormat="1">
      <c r="B71" s="84"/>
    </row>
  </sheetData>
  <mergeCells count="1">
    <mergeCell ref="B6:C6"/>
  </mergeCells>
  <conditionalFormatting sqref="C61:C63">
    <cfRule type="cellIs" dxfId="70" priority="1" stopIfTrue="1" operator="lessThan">
      <formula>0</formula>
    </cfRule>
  </conditionalFormatting>
  <printOptions horizontalCentered="1"/>
  <pageMargins left="0.55118110236220474" right="0.55118110236220474" top="0.55118110236220474" bottom="0.55118110236220474" header="0.55118110236220474" footer="0.55118110236220474"/>
  <pageSetup paperSize="9"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E97F-2B85-4A5F-B541-9EC0E93B2493}">
  <dimension ref="A1:N55"/>
  <sheetViews>
    <sheetView view="pageBreakPreview" zoomScale="70" zoomScaleNormal="85" zoomScaleSheetLayoutView="70" workbookViewId="0">
      <selection activeCell="E18" sqref="E18:I18"/>
    </sheetView>
  </sheetViews>
  <sheetFormatPr defaultColWidth="9.06640625" defaultRowHeight="14.25"/>
  <cols>
    <col min="1" max="1" width="1.73046875" style="89" customWidth="1"/>
    <col min="2" max="2" width="11.796875" style="89" customWidth="1"/>
    <col min="3" max="3" width="42.73046875" style="89" customWidth="1"/>
    <col min="4" max="4" width="12.796875" style="89" customWidth="1"/>
    <col min="5" max="5" width="13.796875" style="89" customWidth="1"/>
    <col min="6" max="6" width="14" style="89" customWidth="1"/>
    <col min="7" max="7" width="14.796875" style="89" customWidth="1"/>
    <col min="8" max="8" width="13" style="89" customWidth="1"/>
    <col min="9" max="9" width="12.73046875" style="89" customWidth="1"/>
    <col min="10" max="10" width="1.73046875" style="89" customWidth="1"/>
    <col min="11" max="16384" width="9.06640625" style="89"/>
  </cols>
  <sheetData>
    <row r="1" spans="1:14" ht="8.1999999999999993" customHeight="1"/>
    <row r="2" spans="1:14" ht="8.1999999999999993" customHeight="1"/>
    <row r="3" spans="1:14" ht="16.45" customHeight="1">
      <c r="A3" s="720"/>
      <c r="B3" s="728" t="s">
        <v>533</v>
      </c>
      <c r="C3" s="721" t="s">
        <v>566</v>
      </c>
      <c r="D3" s="720"/>
      <c r="E3" s="720"/>
      <c r="F3" s="720"/>
      <c r="G3" s="720"/>
      <c r="H3" s="720"/>
      <c r="I3" s="729"/>
      <c r="J3" s="720"/>
      <c r="K3" s="720"/>
      <c r="L3" s="720"/>
      <c r="M3" s="720"/>
      <c r="N3" s="720"/>
    </row>
    <row r="4" spans="1:14" ht="16.45" customHeight="1">
      <c r="A4" s="720"/>
      <c r="B4" s="730" t="s">
        <v>534</v>
      </c>
      <c r="C4" s="722" t="s">
        <v>567</v>
      </c>
      <c r="D4" s="731"/>
      <c r="E4" s="731"/>
      <c r="F4" s="732"/>
      <c r="G4" s="732"/>
      <c r="H4" s="732"/>
      <c r="I4" s="729"/>
      <c r="J4" s="720"/>
      <c r="K4" s="720"/>
      <c r="L4" s="720"/>
      <c r="M4" s="720"/>
      <c r="N4" s="720"/>
    </row>
    <row r="5" spans="1:14" ht="13.15" customHeight="1" thickBot="1">
      <c r="A5" s="733"/>
      <c r="B5" s="733"/>
      <c r="C5" s="733"/>
      <c r="D5" s="733"/>
      <c r="E5" s="733"/>
      <c r="F5" s="733"/>
      <c r="G5" s="733"/>
      <c r="H5" s="732"/>
      <c r="I5" s="732"/>
      <c r="J5" s="720"/>
      <c r="K5" s="720"/>
      <c r="L5" s="720"/>
      <c r="M5" s="720"/>
      <c r="N5" s="720"/>
    </row>
    <row r="6" spans="1:14" s="90" customFormat="1" ht="43.05" customHeight="1" thickBot="1">
      <c r="A6" s="723"/>
      <c r="B6" s="1171" t="s">
        <v>128</v>
      </c>
      <c r="C6" s="1171"/>
      <c r="D6" s="723"/>
      <c r="E6" s="723">
        <v>2017</v>
      </c>
      <c r="F6" s="723">
        <v>2018</v>
      </c>
      <c r="G6" s="734">
        <v>2019</v>
      </c>
      <c r="H6" s="734">
        <v>2020</v>
      </c>
      <c r="I6" s="734">
        <v>2021</v>
      </c>
      <c r="J6" s="735"/>
      <c r="K6" s="736"/>
      <c r="L6" s="736"/>
      <c r="M6" s="736"/>
      <c r="N6" s="736"/>
    </row>
    <row r="7" spans="1:14" s="90" customFormat="1" ht="16.45" customHeight="1">
      <c r="A7" s="736"/>
      <c r="B7" s="737"/>
      <c r="C7" s="738"/>
      <c r="D7" s="739"/>
      <c r="E7" s="739"/>
      <c r="F7" s="739"/>
      <c r="G7" s="739"/>
      <c r="H7" s="739"/>
      <c r="I7" s="739"/>
      <c r="J7" s="736"/>
      <c r="K7" s="736"/>
      <c r="L7" s="736"/>
      <c r="M7" s="736"/>
      <c r="N7" s="736"/>
    </row>
    <row r="8" spans="1:14" s="91" customFormat="1" ht="15" customHeight="1">
      <c r="A8" s="740"/>
      <c r="B8" s="741" t="s">
        <v>129</v>
      </c>
      <c r="C8" s="740"/>
      <c r="D8" s="742"/>
      <c r="E8" s="742"/>
      <c r="F8" s="742"/>
      <c r="G8" s="742"/>
      <c r="H8" s="742"/>
      <c r="I8" s="743"/>
      <c r="J8" s="740"/>
      <c r="K8" s="740"/>
      <c r="L8" s="740"/>
      <c r="M8" s="740"/>
      <c r="N8" s="740"/>
    </row>
    <row r="9" spans="1:14" s="91" customFormat="1" ht="15" customHeight="1">
      <c r="A9" s="740"/>
      <c r="B9" s="744" t="s">
        <v>130</v>
      </c>
      <c r="C9" s="740"/>
      <c r="D9" s="745"/>
      <c r="E9" s="745"/>
      <c r="F9" s="745"/>
      <c r="G9" s="745"/>
      <c r="H9" s="745"/>
      <c r="I9" s="746"/>
      <c r="J9" s="740"/>
      <c r="K9" s="740"/>
      <c r="L9" s="740"/>
      <c r="M9" s="740"/>
      <c r="N9" s="747"/>
    </row>
    <row r="10" spans="1:14" s="91" customFormat="1" ht="15" customHeight="1">
      <c r="A10" s="740"/>
      <c r="B10" s="740"/>
      <c r="C10" s="740"/>
      <c r="D10" s="745"/>
      <c r="E10" s="745"/>
      <c r="F10" s="745"/>
      <c r="G10" s="745"/>
      <c r="H10" s="745"/>
      <c r="I10" s="746"/>
      <c r="J10" s="740"/>
      <c r="K10" s="740"/>
      <c r="L10" s="740"/>
      <c r="M10" s="740"/>
      <c r="N10" s="740"/>
    </row>
    <row r="11" spans="1:14" s="91" customFormat="1" ht="15" customHeight="1">
      <c r="A11" s="740"/>
      <c r="B11" s="748" t="s">
        <v>131</v>
      </c>
      <c r="C11" s="749"/>
      <c r="D11" s="745"/>
      <c r="E11" s="750">
        <v>38295.857999999993</v>
      </c>
      <c r="F11" s="750">
        <v>32295.019215944525</v>
      </c>
      <c r="G11" s="750">
        <v>52917.531999999999</v>
      </c>
      <c r="H11" s="750">
        <v>60007.437999999951</v>
      </c>
      <c r="I11" s="751">
        <v>53468.934515257759</v>
      </c>
      <c r="J11" s="740"/>
      <c r="K11" s="740"/>
      <c r="L11" s="740"/>
      <c r="M11" s="740"/>
      <c r="N11" s="740"/>
    </row>
    <row r="12" spans="1:14" s="91" customFormat="1" ht="15" customHeight="1">
      <c r="A12" s="740"/>
      <c r="B12" s="752" t="s">
        <v>132</v>
      </c>
      <c r="C12" s="749"/>
      <c r="D12" s="742"/>
      <c r="E12" s="742">
        <v>117113.215</v>
      </c>
      <c r="F12" s="742">
        <v>114620.761</v>
      </c>
      <c r="G12" s="742">
        <v>124738.299</v>
      </c>
      <c r="H12" s="742">
        <v>138709.43399999995</v>
      </c>
      <c r="I12" s="743">
        <v>170220.26899999997</v>
      </c>
      <c r="J12" s="740"/>
      <c r="K12" s="740"/>
      <c r="L12" s="740"/>
      <c r="M12" s="740"/>
      <c r="N12" s="740"/>
    </row>
    <row r="13" spans="1:14" s="91" customFormat="1" ht="15" customHeight="1">
      <c r="A13" s="740"/>
      <c r="B13" s="752" t="s">
        <v>133</v>
      </c>
      <c r="C13" s="749"/>
      <c r="D13" s="742"/>
      <c r="E13" s="742">
        <v>-22858.699000000001</v>
      </c>
      <c r="F13" s="742">
        <v>-17514.932000000004</v>
      </c>
      <c r="G13" s="742">
        <v>-10874.957000000006</v>
      </c>
      <c r="H13" s="742">
        <v>-47448.213000000003</v>
      </c>
      <c r="I13" s="743">
        <v>-61069.207770456902</v>
      </c>
      <c r="J13" s="740"/>
      <c r="K13" s="740"/>
      <c r="L13" s="740"/>
      <c r="M13" s="740"/>
      <c r="N13" s="740"/>
    </row>
    <row r="14" spans="1:14" s="91" customFormat="1" ht="15" customHeight="1">
      <c r="A14" s="740"/>
      <c r="B14" s="752" t="s">
        <v>134</v>
      </c>
      <c r="C14" s="753"/>
      <c r="D14" s="742"/>
      <c r="E14" s="742">
        <v>-38658.272000000004</v>
      </c>
      <c r="F14" s="742">
        <v>-45082.183784055465</v>
      </c>
      <c r="G14" s="742">
        <v>-39495.817999999999</v>
      </c>
      <c r="H14" s="742">
        <v>-28583.850999999995</v>
      </c>
      <c r="I14" s="743">
        <v>-46190.911714285321</v>
      </c>
      <c r="J14" s="740"/>
      <c r="K14" s="740"/>
      <c r="L14" s="740"/>
      <c r="M14" s="740"/>
      <c r="N14" s="740"/>
    </row>
    <row r="15" spans="1:14" s="91" customFormat="1" ht="15" customHeight="1">
      <c r="A15" s="740"/>
      <c r="B15" s="752" t="s">
        <v>135</v>
      </c>
      <c r="C15" s="749"/>
      <c r="D15" s="742"/>
      <c r="E15" s="742">
        <v>-17300.385999999999</v>
      </c>
      <c r="F15" s="742">
        <v>-19728.626</v>
      </c>
      <c r="G15" s="742">
        <v>-21449.991999999998</v>
      </c>
      <c r="H15" s="742">
        <v>-2669.9320000000007</v>
      </c>
      <c r="I15" s="743">
        <v>-9491.2150000000001</v>
      </c>
      <c r="J15" s="740"/>
      <c r="K15" s="740"/>
      <c r="L15" s="740"/>
      <c r="M15" s="740"/>
      <c r="N15" s="740"/>
    </row>
    <row r="16" spans="1:14" s="91" customFormat="1" ht="15" customHeight="1">
      <c r="A16" s="740"/>
      <c r="B16" s="754"/>
      <c r="C16" s="749"/>
      <c r="D16" s="742"/>
      <c r="E16" s="742"/>
      <c r="F16" s="742"/>
      <c r="G16" s="742"/>
      <c r="H16" s="742"/>
      <c r="I16" s="743"/>
      <c r="J16" s="740"/>
      <c r="K16" s="740"/>
      <c r="L16" s="740"/>
      <c r="M16" s="740"/>
      <c r="N16" s="740"/>
    </row>
    <row r="17" spans="1:14" s="91" customFormat="1" ht="15" customHeight="1">
      <c r="A17" s="740"/>
      <c r="B17" s="754" t="s">
        <v>136</v>
      </c>
      <c r="C17" s="749"/>
      <c r="D17" s="742"/>
      <c r="E17" s="750">
        <v>-25.733999999999998</v>
      </c>
      <c r="F17" s="750">
        <v>-89.082000000000008</v>
      </c>
      <c r="G17" s="750">
        <v>370.73099999999999</v>
      </c>
      <c r="H17" s="750">
        <v>-427.9</v>
      </c>
      <c r="I17" s="751">
        <v>-782.56100000000004</v>
      </c>
      <c r="J17" s="740"/>
      <c r="K17" s="740"/>
      <c r="L17" s="717"/>
      <c r="M17" s="717"/>
      <c r="N17" s="717"/>
    </row>
    <row r="18" spans="1:14" s="91" customFormat="1" ht="15" customHeight="1">
      <c r="A18" s="740"/>
      <c r="B18" s="754"/>
      <c r="C18" s="749"/>
      <c r="D18" s="742"/>
      <c r="E18" s="742"/>
      <c r="F18" s="742"/>
      <c r="G18" s="742"/>
      <c r="H18" s="742"/>
      <c r="I18" s="743"/>
      <c r="J18" s="740"/>
      <c r="K18" s="740"/>
      <c r="L18" s="717"/>
      <c r="M18" s="717"/>
      <c r="N18" s="717"/>
    </row>
    <row r="19" spans="1:14" s="91" customFormat="1" ht="15" customHeight="1">
      <c r="A19" s="740"/>
      <c r="B19" s="754" t="s">
        <v>137</v>
      </c>
      <c r="C19" s="749"/>
      <c r="D19" s="742"/>
      <c r="E19" s="750">
        <v>-4729.9649999999983</v>
      </c>
      <c r="F19" s="750">
        <v>11430.451999999988</v>
      </c>
      <c r="G19" s="750">
        <v>-38023.537000000011</v>
      </c>
      <c r="H19" s="750">
        <v>-76155.059999999983</v>
      </c>
      <c r="I19" s="751">
        <v>29656.184999999998</v>
      </c>
      <c r="J19" s="740"/>
      <c r="K19" s="740"/>
      <c r="L19" s="717"/>
      <c r="M19" s="717"/>
      <c r="N19" s="717"/>
    </row>
    <row r="20" spans="1:14" s="91" customFormat="1" ht="15" customHeight="1">
      <c r="A20" s="740"/>
      <c r="B20" s="754"/>
      <c r="C20" s="749"/>
      <c r="D20" s="742"/>
      <c r="E20" s="742"/>
      <c r="F20" s="742"/>
      <c r="G20" s="742"/>
      <c r="H20" s="742"/>
      <c r="I20" s="743"/>
      <c r="J20" s="740"/>
      <c r="K20" s="740"/>
      <c r="L20" s="717"/>
      <c r="M20" s="717"/>
      <c r="N20" s="717"/>
    </row>
    <row r="21" spans="1:14" s="91" customFormat="1" ht="15" customHeight="1">
      <c r="A21" s="740"/>
      <c r="B21" s="754" t="s">
        <v>138</v>
      </c>
      <c r="C21" s="749"/>
      <c r="D21" s="742"/>
      <c r="E21" s="742">
        <v>16171.124000000007</v>
      </c>
      <c r="F21" s="742">
        <v>10103.453999999998</v>
      </c>
      <c r="G21" s="742">
        <v>6554.5258479300246</v>
      </c>
      <c r="H21" s="742">
        <v>2756.2469999999994</v>
      </c>
      <c r="I21" s="742">
        <v>32854.088999999993</v>
      </c>
      <c r="J21" s="740"/>
      <c r="K21" s="740"/>
      <c r="L21" s="717"/>
      <c r="M21" s="717"/>
      <c r="N21" s="717"/>
    </row>
    <row r="22" spans="1:14" s="91" customFormat="1" ht="15" customHeight="1">
      <c r="A22" s="740"/>
      <c r="B22" s="752" t="s">
        <v>139</v>
      </c>
      <c r="C22" s="749"/>
      <c r="D22" s="742"/>
      <c r="E22" s="742">
        <v>-24247.912999999997</v>
      </c>
      <c r="F22" s="742">
        <v>-20637.53</v>
      </c>
      <c r="G22" s="742">
        <v>-25809.667875320003</v>
      </c>
      <c r="H22" s="742">
        <v>-11883.228999999999</v>
      </c>
      <c r="I22" s="743">
        <v>-22052.152000000002</v>
      </c>
      <c r="J22" s="740"/>
      <c r="K22" s="740"/>
      <c r="L22" s="717"/>
      <c r="M22" s="717"/>
      <c r="N22" s="717"/>
    </row>
    <row r="23" spans="1:14" s="91" customFormat="1" ht="15" customHeight="1">
      <c r="A23" s="740"/>
      <c r="B23" s="752" t="s">
        <v>140</v>
      </c>
      <c r="C23" s="749"/>
      <c r="D23" s="742"/>
      <c r="E23" s="742">
        <v>40419.037000000004</v>
      </c>
      <c r="F23" s="742">
        <v>30740.983999999997</v>
      </c>
      <c r="G23" s="742">
        <v>32364.193723250028</v>
      </c>
      <c r="H23" s="742">
        <v>14639.475999999999</v>
      </c>
      <c r="I23" s="743">
        <v>54906.240999999995</v>
      </c>
      <c r="J23" s="740"/>
      <c r="K23" s="740"/>
      <c r="L23" s="717"/>
      <c r="M23" s="717"/>
      <c r="N23" s="717"/>
    </row>
    <row r="24" spans="1:14" s="91" customFormat="1" ht="15" customHeight="1">
      <c r="A24" s="740"/>
      <c r="B24" s="755"/>
      <c r="C24" s="749"/>
      <c r="D24" s="742"/>
      <c r="E24" s="742"/>
      <c r="F24" s="742"/>
      <c r="G24" s="742"/>
      <c r="H24" s="742"/>
      <c r="I24" s="743"/>
      <c r="J24" s="740"/>
      <c r="K24" s="740"/>
      <c r="L24" s="717"/>
      <c r="M24" s="717"/>
      <c r="N24" s="717"/>
    </row>
    <row r="25" spans="1:14" s="91" customFormat="1" ht="31.5" customHeight="1">
      <c r="A25" s="968"/>
      <c r="B25" s="1186" t="s">
        <v>141</v>
      </c>
      <c r="C25" s="1186"/>
      <c r="D25" s="1030"/>
      <c r="E25" s="1031">
        <v>-30382.339382750215</v>
      </c>
      <c r="F25" s="1031">
        <v>-72609.118660970358</v>
      </c>
      <c r="G25" s="1031">
        <v>-38843.741455589654</v>
      </c>
      <c r="H25" s="1031">
        <v>67479.948305439902</v>
      </c>
      <c r="I25" s="1031">
        <v>90953.204693980282</v>
      </c>
      <c r="J25" s="968"/>
      <c r="K25" s="968"/>
      <c r="L25" s="968"/>
      <c r="M25" s="968"/>
      <c r="N25" s="968"/>
    </row>
    <row r="26" spans="1:14" s="91" customFormat="1" ht="15" customHeight="1">
      <c r="A26" s="968"/>
      <c r="B26" s="1032"/>
      <c r="C26" s="1033"/>
      <c r="D26" s="1034"/>
      <c r="E26" s="1034"/>
      <c r="F26" s="1034"/>
      <c r="G26" s="1034"/>
      <c r="H26" s="1034"/>
      <c r="I26" s="1012"/>
      <c r="J26" s="968"/>
      <c r="K26" s="968"/>
      <c r="L26" s="968"/>
      <c r="M26" s="968"/>
      <c r="N26" s="968"/>
    </row>
    <row r="27" spans="1:14" s="91" customFormat="1" ht="29.55" customHeight="1">
      <c r="A27" s="968"/>
      <c r="B27" s="1187" t="s">
        <v>740</v>
      </c>
      <c r="C27" s="1187"/>
      <c r="D27" s="1187"/>
      <c r="E27" s="1031">
        <v>21544.705879999998</v>
      </c>
      <c r="F27" s="1031">
        <v>58022.109211999996</v>
      </c>
      <c r="G27" s="1031">
        <v>54444.056630999999</v>
      </c>
      <c r="H27" s="1031">
        <v>56579.932358000005</v>
      </c>
      <c r="I27" s="1019" t="s">
        <v>38</v>
      </c>
      <c r="J27" s="968"/>
      <c r="K27" s="968"/>
      <c r="L27" s="968"/>
      <c r="M27" s="968"/>
      <c r="N27" s="968"/>
    </row>
    <row r="28" spans="1:14" s="91" customFormat="1" ht="15" customHeight="1">
      <c r="A28" s="968"/>
      <c r="B28" s="1016" t="s">
        <v>388</v>
      </c>
      <c r="C28" s="1017"/>
      <c r="D28" s="1013"/>
      <c r="E28" s="1011">
        <v>5096.8089110000001</v>
      </c>
      <c r="F28" s="1011">
        <v>24040.097611000001</v>
      </c>
      <c r="G28" s="1011">
        <v>6538.7477479999998</v>
      </c>
      <c r="H28" s="1011">
        <v>4204.8024460000006</v>
      </c>
      <c r="I28" s="1014" t="s">
        <v>38</v>
      </c>
      <c r="J28" s="1010"/>
      <c r="K28" s="756"/>
      <c r="L28" s="968"/>
      <c r="M28" s="968"/>
      <c r="N28" s="968"/>
    </row>
    <row r="29" spans="1:14" s="94" customFormat="1" ht="15" customHeight="1">
      <c r="A29" s="757"/>
      <c r="B29" s="1016" t="s">
        <v>389</v>
      </c>
      <c r="C29" s="1017"/>
      <c r="D29" s="1013"/>
      <c r="E29" s="1011">
        <v>1160.0940130000001</v>
      </c>
      <c r="F29" s="1011">
        <v>1626.835568</v>
      </c>
      <c r="G29" s="1011">
        <v>8085.9549570000008</v>
      </c>
      <c r="H29" s="1011">
        <v>2256.2000070000004</v>
      </c>
      <c r="I29" s="1014" t="s">
        <v>38</v>
      </c>
      <c r="J29" s="1010"/>
      <c r="K29" s="757"/>
      <c r="L29" s="757"/>
      <c r="M29" s="757"/>
      <c r="N29" s="757"/>
    </row>
    <row r="30" spans="1:14" ht="15" customHeight="1">
      <c r="A30" s="727"/>
      <c r="B30" s="1016" t="s">
        <v>390</v>
      </c>
      <c r="C30" s="1017"/>
      <c r="D30" s="1013"/>
      <c r="E30" s="1014" t="s">
        <v>38</v>
      </c>
      <c r="F30" s="1011">
        <v>24.569685</v>
      </c>
      <c r="G30" s="1011">
        <v>6.3659999999999997</v>
      </c>
      <c r="H30" s="1014" t="s">
        <v>38</v>
      </c>
      <c r="I30" s="1014" t="s">
        <v>38</v>
      </c>
      <c r="J30" s="1010"/>
      <c r="K30" s="727"/>
      <c r="L30" s="727"/>
      <c r="M30" s="727"/>
      <c r="N30" s="727"/>
    </row>
    <row r="31" spans="1:14" ht="15" customHeight="1">
      <c r="A31" s="727"/>
      <c r="B31" s="1016" t="s">
        <v>391</v>
      </c>
      <c r="C31" s="1017"/>
      <c r="D31" s="1013"/>
      <c r="E31" s="1011">
        <v>2257.7796990000002</v>
      </c>
      <c r="F31" s="1011">
        <v>773.07768199999998</v>
      </c>
      <c r="G31" s="1011">
        <v>269.88415800000001</v>
      </c>
      <c r="H31" s="1011">
        <v>1272.1534329999999</v>
      </c>
      <c r="I31" s="1014" t="s">
        <v>38</v>
      </c>
      <c r="J31" s="1010"/>
      <c r="K31" s="727"/>
      <c r="L31" s="727"/>
      <c r="M31" s="727"/>
      <c r="N31" s="727"/>
    </row>
    <row r="32" spans="1:14" ht="15" customHeight="1">
      <c r="A32" s="727"/>
      <c r="B32" s="1016" t="s">
        <v>392</v>
      </c>
      <c r="C32" s="1017"/>
      <c r="D32" s="1013"/>
      <c r="E32" s="1011">
        <v>724.14594700000009</v>
      </c>
      <c r="F32" s="1011">
        <v>1604.3841340000001</v>
      </c>
      <c r="G32" s="1011">
        <v>1306.6597279999999</v>
      </c>
      <c r="H32" s="1011">
        <v>3790.2228369999998</v>
      </c>
      <c r="I32" s="1014" t="s">
        <v>38</v>
      </c>
      <c r="J32" s="1010"/>
      <c r="K32" s="727"/>
      <c r="L32" s="727"/>
      <c r="M32" s="727"/>
      <c r="N32" s="727"/>
    </row>
    <row r="33" spans="1:14" ht="15" customHeight="1">
      <c r="A33" s="727"/>
      <c r="B33" s="1016" t="s">
        <v>393</v>
      </c>
      <c r="C33" s="1015"/>
      <c r="D33" s="1020"/>
      <c r="E33" s="1012">
        <v>823.13794700000005</v>
      </c>
      <c r="F33" s="1012">
        <v>7571.9377010000007</v>
      </c>
      <c r="G33" s="1012">
        <v>4490.7139349999998</v>
      </c>
      <c r="H33" s="1012">
        <v>3749.8658909999999</v>
      </c>
      <c r="I33" s="1014" t="s">
        <v>38</v>
      </c>
      <c r="J33" s="1010"/>
      <c r="K33" s="1021"/>
      <c r="L33" s="727"/>
      <c r="M33" s="727"/>
      <c r="N33" s="727"/>
    </row>
    <row r="34" spans="1:14" ht="15" customHeight="1">
      <c r="A34" s="727"/>
      <c r="B34" s="1016" t="s">
        <v>394</v>
      </c>
      <c r="C34" s="1017"/>
      <c r="D34" s="1013"/>
      <c r="E34" s="1011">
        <v>8538.1300719999999</v>
      </c>
      <c r="F34" s="1011">
        <v>3693.3721269999996</v>
      </c>
      <c r="G34" s="1011">
        <v>15000.441913000001</v>
      </c>
      <c r="H34" s="1011">
        <v>10550.167752000001</v>
      </c>
      <c r="I34" s="1014" t="s">
        <v>38</v>
      </c>
      <c r="J34" s="1010"/>
      <c r="K34" s="1010"/>
      <c r="L34" s="727"/>
      <c r="M34" s="727"/>
      <c r="N34" s="727"/>
    </row>
    <row r="35" spans="1:14" ht="15" customHeight="1">
      <c r="A35" s="727"/>
      <c r="B35" s="1016" t="s">
        <v>395</v>
      </c>
      <c r="C35" s="1017"/>
      <c r="D35" s="1013"/>
      <c r="E35" s="1011">
        <v>338.08124499999997</v>
      </c>
      <c r="F35" s="1011">
        <v>937.81913399999996</v>
      </c>
      <c r="G35" s="1011">
        <v>1624.2525069999999</v>
      </c>
      <c r="H35" s="1011">
        <v>1148.786513</v>
      </c>
      <c r="I35" s="1014" t="s">
        <v>38</v>
      </c>
      <c r="J35" s="1010"/>
      <c r="K35" s="1010"/>
      <c r="L35" s="727"/>
      <c r="M35" s="727"/>
      <c r="N35" s="727"/>
    </row>
    <row r="36" spans="1:14" ht="15" customHeight="1">
      <c r="A36" s="727"/>
      <c r="B36" s="1016" t="s">
        <v>396</v>
      </c>
      <c r="C36" s="1017"/>
      <c r="D36" s="1013"/>
      <c r="E36" s="1014" t="s">
        <v>38</v>
      </c>
      <c r="F36" s="1014" t="s">
        <v>38</v>
      </c>
      <c r="G36" s="1011">
        <v>53.3</v>
      </c>
      <c r="H36" s="1014" t="s">
        <v>38</v>
      </c>
      <c r="I36" s="1014" t="s">
        <v>38</v>
      </c>
      <c r="J36" s="1010"/>
      <c r="K36" s="1010"/>
      <c r="L36" s="727"/>
      <c r="M36" s="727"/>
      <c r="N36" s="727"/>
    </row>
    <row r="37" spans="1:14" ht="15" customHeight="1">
      <c r="A37" s="727"/>
      <c r="B37" s="1016" t="s">
        <v>397</v>
      </c>
      <c r="C37" s="1017"/>
      <c r="D37" s="1013"/>
      <c r="E37" s="1011">
        <v>2170.7985359999998</v>
      </c>
      <c r="F37" s="1011">
        <v>10836.960695</v>
      </c>
      <c r="G37" s="1011">
        <v>10414.860685</v>
      </c>
      <c r="H37" s="1011">
        <v>11479.144002000001</v>
      </c>
      <c r="I37" s="1014" t="s">
        <v>38</v>
      </c>
      <c r="J37" s="1010"/>
      <c r="K37" s="1010"/>
      <c r="L37" s="727"/>
      <c r="M37" s="727"/>
      <c r="N37" s="727"/>
    </row>
    <row r="38" spans="1:14" ht="15" customHeight="1">
      <c r="A38" s="727"/>
      <c r="B38" s="1016" t="s">
        <v>398</v>
      </c>
      <c r="C38" s="1017"/>
      <c r="D38" s="1013"/>
      <c r="E38" s="1011">
        <v>35.615300000000005</v>
      </c>
      <c r="F38" s="1011">
        <v>4582.4559900000004</v>
      </c>
      <c r="G38" s="1011">
        <v>50.037087</v>
      </c>
      <c r="H38" s="1011">
        <v>1817.0262169999999</v>
      </c>
      <c r="I38" s="1014" t="s">
        <v>38</v>
      </c>
      <c r="J38" s="1010"/>
      <c r="K38" s="1010"/>
      <c r="L38" s="727"/>
      <c r="M38" s="727"/>
      <c r="N38" s="727"/>
    </row>
    <row r="39" spans="1:14" ht="15" customHeight="1">
      <c r="A39" s="727"/>
      <c r="B39" s="1016" t="s">
        <v>399</v>
      </c>
      <c r="C39" s="1017"/>
      <c r="D39" s="1013"/>
      <c r="E39" s="1011">
        <v>45.017489000000005</v>
      </c>
      <c r="F39" s="1011">
        <v>45.856043</v>
      </c>
      <c r="G39" s="1011">
        <v>4852.9913980000001</v>
      </c>
      <c r="H39" s="1011">
        <v>11.479357</v>
      </c>
      <c r="I39" s="1014" t="s">
        <v>38</v>
      </c>
      <c r="J39" s="1010"/>
      <c r="K39" s="1010"/>
      <c r="L39" s="727"/>
      <c r="M39" s="727"/>
      <c r="N39" s="727"/>
    </row>
    <row r="40" spans="1:14" ht="15" customHeight="1">
      <c r="A40" s="727"/>
      <c r="B40" s="1016" t="s">
        <v>400</v>
      </c>
      <c r="C40" s="1015"/>
      <c r="D40" s="1020"/>
      <c r="E40" s="1012">
        <v>351.48994500000003</v>
      </c>
      <c r="F40" s="1012">
        <v>2259.1105480000001</v>
      </c>
      <c r="G40" s="1012">
        <v>1745.140036</v>
      </c>
      <c r="H40" s="1012">
        <v>15252.561797</v>
      </c>
      <c r="I40" s="1014" t="s">
        <v>38</v>
      </c>
      <c r="J40" s="1010"/>
      <c r="K40" s="1021"/>
      <c r="L40" s="727"/>
      <c r="M40" s="727"/>
      <c r="N40" s="727"/>
    </row>
    <row r="41" spans="1:14" ht="15" customHeight="1">
      <c r="A41" s="727"/>
      <c r="B41" s="1016" t="s">
        <v>401</v>
      </c>
      <c r="C41" s="1017"/>
      <c r="D41" s="1013"/>
      <c r="E41" s="1011">
        <v>3.6067779999999998</v>
      </c>
      <c r="F41" s="1011">
        <v>25.632293000000001</v>
      </c>
      <c r="G41" s="1011">
        <v>4.7064789999999999</v>
      </c>
      <c r="H41" s="1011">
        <v>1047.5221060000001</v>
      </c>
      <c r="I41" s="1014" t="s">
        <v>38</v>
      </c>
      <c r="J41" s="1010"/>
      <c r="K41" s="1010"/>
      <c r="L41" s="727"/>
      <c r="M41" s="727"/>
      <c r="N41" s="727"/>
    </row>
    <row r="42" spans="1:14" ht="15" customHeight="1">
      <c r="A42" s="727"/>
      <c r="B42" s="1016" t="s">
        <v>402</v>
      </c>
      <c r="C42" s="1017"/>
      <c r="D42" s="1013"/>
      <c r="E42" s="1014" t="s">
        <v>38</v>
      </c>
      <c r="F42" s="1014" t="s">
        <v>38</v>
      </c>
      <c r="G42" s="1014" t="s">
        <v>38</v>
      </c>
      <c r="H42" s="1014" t="s">
        <v>38</v>
      </c>
      <c r="I42" s="1014" t="s">
        <v>38</v>
      </c>
      <c r="J42" s="1010"/>
      <c r="K42" s="1010"/>
      <c r="L42" s="727"/>
      <c r="M42" s="727"/>
      <c r="N42" s="727"/>
    </row>
    <row r="43" spans="1:14" ht="15" customHeight="1">
      <c r="A43" s="727"/>
      <c r="B43" s="1016" t="s">
        <v>403</v>
      </c>
      <c r="C43" s="1017"/>
      <c r="D43" s="1013"/>
      <c r="E43" s="1014" t="s">
        <v>38</v>
      </c>
      <c r="F43" s="1014" t="s">
        <v>38</v>
      </c>
      <c r="G43" s="1014" t="s">
        <v>38</v>
      </c>
      <c r="H43" s="1014" t="s">
        <v>38</v>
      </c>
      <c r="I43" s="1014" t="s">
        <v>38</v>
      </c>
      <c r="J43" s="1010"/>
      <c r="K43" s="1010"/>
      <c r="L43" s="727"/>
      <c r="M43" s="727"/>
      <c r="N43" s="727"/>
    </row>
    <row r="44" spans="1:14">
      <c r="A44" s="727"/>
      <c r="B44" s="1018"/>
      <c r="C44" s="1015"/>
      <c r="D44" s="1020"/>
      <c r="E44" s="1020"/>
      <c r="F44" s="1020"/>
      <c r="G44" s="1020"/>
      <c r="H44" s="1020"/>
      <c r="I44" s="1020"/>
      <c r="J44" s="1010"/>
      <c r="K44" s="1021"/>
      <c r="L44" s="727"/>
      <c r="M44" s="727"/>
      <c r="N44" s="727"/>
    </row>
    <row r="45" spans="1:14" ht="14.65" thickBot="1">
      <c r="A45" s="727"/>
      <c r="B45" s="1023"/>
      <c r="C45" s="1024"/>
      <c r="D45" s="1024"/>
      <c r="E45" s="1024"/>
      <c r="F45" s="1024"/>
      <c r="G45" s="1024"/>
      <c r="H45" s="1024"/>
      <c r="I45" s="1024"/>
      <c r="J45" s="1024"/>
      <c r="K45" s="1022"/>
      <c r="L45" s="727"/>
      <c r="M45" s="727"/>
      <c r="N45" s="727"/>
    </row>
    <row r="46" spans="1:14" ht="14.65">
      <c r="A46" s="727"/>
      <c r="B46" s="1009"/>
      <c r="C46" s="1009"/>
      <c r="D46" s="1009"/>
      <c r="E46" s="1009"/>
      <c r="F46" s="1009"/>
      <c r="G46" s="1009"/>
      <c r="H46" s="1009"/>
      <c r="I46" s="1009"/>
      <c r="J46" s="1025" t="s">
        <v>514</v>
      </c>
      <c r="K46" s="1009"/>
      <c r="L46" s="727"/>
      <c r="M46" s="727"/>
      <c r="N46" s="727"/>
    </row>
    <row r="47" spans="1:14" ht="14.65">
      <c r="A47" s="727"/>
      <c r="B47" s="1009"/>
      <c r="C47" s="1009"/>
      <c r="D47" s="1009"/>
      <c r="E47" s="1009"/>
      <c r="F47" s="1009"/>
      <c r="G47" s="1009"/>
      <c r="H47" s="1009"/>
      <c r="I47" s="1009"/>
      <c r="J47" s="1025" t="s">
        <v>574</v>
      </c>
      <c r="K47" s="1009"/>
      <c r="L47" s="727"/>
      <c r="M47" s="727"/>
      <c r="N47" s="727"/>
    </row>
    <row r="48" spans="1:14" ht="14.65">
      <c r="A48" s="727"/>
      <c r="B48" s="1009"/>
      <c r="C48" s="1009"/>
      <c r="D48" s="1009"/>
      <c r="E48" s="1009"/>
      <c r="F48" s="1009"/>
      <c r="G48" s="1009"/>
      <c r="H48" s="1009"/>
      <c r="I48" s="1009"/>
      <c r="J48" s="1025" t="s">
        <v>573</v>
      </c>
      <c r="K48" s="1009"/>
      <c r="L48" s="727"/>
      <c r="M48" s="727"/>
      <c r="N48" s="727"/>
    </row>
    <row r="49" spans="1:14" ht="14.65">
      <c r="A49" s="727"/>
      <c r="B49" s="1009"/>
      <c r="C49" s="1009"/>
      <c r="D49" s="1009"/>
      <c r="E49" s="1009"/>
      <c r="F49" s="1009"/>
      <c r="G49" s="1009"/>
      <c r="H49" s="1009"/>
      <c r="I49" s="1009"/>
      <c r="J49" s="1026" t="s">
        <v>580</v>
      </c>
      <c r="K49" s="727"/>
      <c r="L49" s="727"/>
      <c r="M49" s="727"/>
      <c r="N49" s="727"/>
    </row>
    <row r="50" spans="1:14" ht="14.65">
      <c r="A50" s="727"/>
      <c r="B50" s="1009"/>
      <c r="C50" s="1009"/>
      <c r="D50" s="1009"/>
      <c r="E50" s="1009"/>
      <c r="F50" s="1009"/>
      <c r="G50" s="1009"/>
      <c r="H50" s="1009"/>
      <c r="I50" s="1009"/>
      <c r="J50" s="1026" t="s">
        <v>571</v>
      </c>
      <c r="K50" s="727"/>
      <c r="L50" s="727"/>
      <c r="M50" s="727"/>
      <c r="N50" s="727"/>
    </row>
    <row r="51" spans="1:14" ht="14.65">
      <c r="A51" s="727"/>
      <c r="B51" s="1009"/>
      <c r="C51" s="1009"/>
      <c r="D51" s="1009"/>
      <c r="E51" s="1009"/>
      <c r="F51" s="1009"/>
      <c r="G51" s="1009"/>
      <c r="H51" s="1009"/>
      <c r="I51" s="1009"/>
      <c r="J51" s="1026" t="s">
        <v>575</v>
      </c>
      <c r="K51" s="727"/>
      <c r="L51" s="727"/>
      <c r="M51" s="727"/>
      <c r="N51" s="727"/>
    </row>
    <row r="52" spans="1:14">
      <c r="A52" s="727"/>
      <c r="B52" s="727"/>
      <c r="C52" s="727"/>
      <c r="D52" s="727"/>
      <c r="E52" s="727"/>
      <c r="F52" s="727"/>
      <c r="G52" s="727"/>
      <c r="H52" s="727"/>
      <c r="I52" s="727"/>
      <c r="J52" s="727"/>
      <c r="K52" s="727"/>
      <c r="L52" s="727"/>
      <c r="M52" s="727"/>
      <c r="N52" s="727"/>
    </row>
    <row r="53" spans="1:14" ht="14.65">
      <c r="A53" s="727"/>
      <c r="B53" s="1027" t="s">
        <v>568</v>
      </c>
      <c r="C53" s="1009"/>
      <c r="D53" s="1009"/>
      <c r="E53" s="1009"/>
      <c r="F53" s="1009"/>
      <c r="G53" s="1009"/>
      <c r="H53" s="1009"/>
      <c r="I53" s="1009"/>
      <c r="J53" s="1009"/>
      <c r="K53" s="727"/>
      <c r="L53" s="727"/>
      <c r="M53" s="727"/>
      <c r="N53" s="727"/>
    </row>
    <row r="54" spans="1:14" ht="14.65">
      <c r="A54" s="727"/>
      <c r="B54" s="1028" t="s">
        <v>569</v>
      </c>
      <c r="C54" s="1009"/>
      <c r="D54" s="1009"/>
      <c r="E54" s="1009"/>
      <c r="F54" s="1009"/>
      <c r="G54" s="1009"/>
      <c r="H54" s="1009"/>
      <c r="I54" s="1009"/>
      <c r="J54" s="1009"/>
      <c r="K54" s="727"/>
      <c r="L54" s="727"/>
      <c r="M54" s="727"/>
      <c r="N54" s="727"/>
    </row>
    <row r="55" spans="1:14" ht="14.65">
      <c r="A55" s="727"/>
      <c r="B55" s="1029" t="s">
        <v>142</v>
      </c>
      <c r="C55" s="1009"/>
      <c r="D55" s="1009"/>
      <c r="E55" s="1009"/>
      <c r="F55" s="1009"/>
      <c r="G55" s="1009"/>
      <c r="H55" s="1009"/>
      <c r="I55" s="1009"/>
      <c r="J55" s="1009"/>
      <c r="K55" s="727"/>
      <c r="L55" s="727"/>
      <c r="M55" s="727"/>
      <c r="N55" s="727"/>
    </row>
  </sheetData>
  <mergeCells count="3">
    <mergeCell ref="B6:C6"/>
    <mergeCell ref="B25:C25"/>
    <mergeCell ref="B27:D27"/>
  </mergeCells>
  <conditionalFormatting sqref="C11 C15 C17:C19 C21:C24">
    <cfRule type="cellIs" dxfId="69" priority="9" stopIfTrue="1" operator="lessThan">
      <formula>0</formula>
    </cfRule>
  </conditionalFormatting>
  <conditionalFormatting sqref="C12">
    <cfRule type="cellIs" dxfId="68" priority="7" stopIfTrue="1" operator="lessThan">
      <formula>0</formula>
    </cfRule>
    <cfRule type="cellIs" dxfId="67" priority="8" stopIfTrue="1" operator="lessThan">
      <formula>0</formula>
    </cfRule>
  </conditionalFormatting>
  <conditionalFormatting sqref="C13">
    <cfRule type="cellIs" dxfId="66" priority="5" stopIfTrue="1" operator="lessThan">
      <formula>0</formula>
    </cfRule>
    <cfRule type="cellIs" dxfId="65" priority="6" stopIfTrue="1" operator="lessThan">
      <formula>0</formula>
    </cfRule>
  </conditionalFormatting>
  <conditionalFormatting sqref="C26">
    <cfRule type="cellIs" dxfId="64" priority="4" stopIfTrue="1" operator="lessThan">
      <formula>0</formula>
    </cfRule>
  </conditionalFormatting>
  <conditionalFormatting sqref="C28">
    <cfRule type="cellIs" dxfId="63" priority="3" stopIfTrue="1" operator="lessThan">
      <formula>0</formula>
    </cfRule>
  </conditionalFormatting>
  <conditionalFormatting sqref="C16">
    <cfRule type="cellIs" dxfId="62" priority="2" stopIfTrue="1" operator="lessThan">
      <formula>0</formula>
    </cfRule>
  </conditionalFormatting>
  <conditionalFormatting sqref="C20">
    <cfRule type="cellIs" dxfId="61" priority="1" stopIfTrue="1" operator="lessThan">
      <formula>0</formula>
    </cfRule>
  </conditionalFormatting>
  <printOptions horizontalCentered="1"/>
  <pageMargins left="0.55118110236220474" right="0.55118110236220474" top="0.55118110236220474" bottom="0.55118110236220474" header="0.55118110236220474" footer="0.55118110236220474"/>
  <pageSetup paperSize="9"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0AC0-CC82-4CAF-A9A4-91A9DBFEA0C0}">
  <sheetPr>
    <pageSetUpPr fitToPage="1"/>
  </sheetPr>
  <dimension ref="A1:AN55"/>
  <sheetViews>
    <sheetView view="pageBreakPreview" zoomScale="70" zoomScaleNormal="80" zoomScaleSheetLayoutView="70" workbookViewId="0">
      <selection activeCell="E18" sqref="E18:I18"/>
    </sheetView>
  </sheetViews>
  <sheetFormatPr defaultColWidth="9.19921875" defaultRowHeight="14.25"/>
  <cols>
    <col min="1" max="1" width="1.53125" style="767" customWidth="1"/>
    <col min="2" max="2" width="3.19921875" style="767" customWidth="1"/>
    <col min="3" max="3" width="48.73046875" style="767" customWidth="1"/>
    <col min="4" max="8" width="9.265625" style="767" customWidth="1"/>
    <col min="9" max="9" width="1.19921875" style="767" customWidth="1"/>
    <col min="10" max="13" width="8.19921875" style="767" customWidth="1"/>
    <col min="14" max="14" width="0.73046875" style="767" customWidth="1"/>
    <col min="15" max="16384" width="9.19921875" style="767"/>
  </cols>
  <sheetData>
    <row r="1" spans="1:19" ht="8.1999999999999993" customHeight="1"/>
    <row r="2" spans="1:19" ht="8.1999999999999993" customHeight="1"/>
    <row r="3" spans="1:19" ht="15" customHeight="1">
      <c r="B3" s="1055" t="s">
        <v>1028</v>
      </c>
      <c r="E3" s="771"/>
    </row>
    <row r="4" spans="1:19" ht="15" customHeight="1">
      <c r="B4" s="1056" t="s">
        <v>1029</v>
      </c>
      <c r="D4" s="773"/>
      <c r="E4" s="771"/>
    </row>
    <row r="5" spans="1:19" ht="16.45" customHeight="1">
      <c r="B5" s="772"/>
      <c r="C5" s="769"/>
      <c r="D5" s="773"/>
      <c r="E5" s="771"/>
    </row>
    <row r="6" spans="1:19" s="1058" customFormat="1" ht="31.5" customHeight="1" thickBot="1">
      <c r="A6" s="1057"/>
      <c r="B6" s="1057"/>
      <c r="C6" s="1057"/>
      <c r="D6" s="1189" t="s">
        <v>787</v>
      </c>
      <c r="E6" s="1190"/>
      <c r="F6" s="1190"/>
      <c r="G6" s="1190"/>
      <c r="H6" s="1190"/>
      <c r="J6" s="1189" t="s">
        <v>788</v>
      </c>
      <c r="K6" s="1189"/>
      <c r="L6" s="1189"/>
      <c r="M6" s="1189"/>
      <c r="P6" s="1059"/>
    </row>
    <row r="7" spans="1:19" s="835" customFormat="1" ht="43.05" customHeight="1" thickBot="1">
      <c r="A7" s="923"/>
      <c r="B7" s="1171" t="s">
        <v>155</v>
      </c>
      <c r="C7" s="1185"/>
      <c r="D7" s="923">
        <v>2017</v>
      </c>
      <c r="E7" s="10">
        <v>2018</v>
      </c>
      <c r="F7" s="10">
        <v>2019</v>
      </c>
      <c r="G7" s="10">
        <v>2020</v>
      </c>
      <c r="H7" s="10">
        <v>2021</v>
      </c>
      <c r="I7" s="767"/>
      <c r="J7" s="10">
        <v>2018</v>
      </c>
      <c r="K7" s="10">
        <v>2019</v>
      </c>
      <c r="L7" s="10">
        <v>2020</v>
      </c>
      <c r="M7" s="10">
        <v>2021</v>
      </c>
    </row>
    <row r="8" spans="1:19" s="835" customFormat="1" ht="16.45" customHeight="1">
      <c r="B8" s="774"/>
      <c r="C8" s="775"/>
      <c r="D8" s="776"/>
      <c r="E8" s="776"/>
      <c r="F8" s="833"/>
      <c r="G8" s="785"/>
      <c r="H8" s="785"/>
      <c r="I8" s="767"/>
      <c r="J8" s="785"/>
      <c r="K8" s="785"/>
      <c r="L8" s="785"/>
      <c r="M8" s="785"/>
    </row>
    <row r="9" spans="1:19" s="1058" customFormat="1" ht="16.05" customHeight="1">
      <c r="B9" s="1060" t="s">
        <v>786</v>
      </c>
      <c r="C9" s="1061"/>
      <c r="D9" s="1062">
        <v>934927</v>
      </c>
      <c r="E9" s="1062">
        <v>1003587</v>
      </c>
      <c r="F9" s="1062">
        <v>995072</v>
      </c>
      <c r="G9" s="1062">
        <v>983827</v>
      </c>
      <c r="H9" s="1062">
        <v>1239802</v>
      </c>
      <c r="I9" s="1063"/>
      <c r="J9" s="1064">
        <v>7.3</v>
      </c>
      <c r="K9" s="1064">
        <v>-0.8</v>
      </c>
      <c r="L9" s="1064">
        <v>-1.1000000000000001</v>
      </c>
      <c r="M9" s="1064">
        <v>26</v>
      </c>
    </row>
    <row r="10" spans="1:19" s="835" customFormat="1" ht="15" customHeight="1">
      <c r="B10" s="764"/>
      <c r="C10" s="775"/>
      <c r="D10" s="788"/>
      <c r="E10" s="788"/>
      <c r="F10" s="788"/>
      <c r="G10" s="788"/>
      <c r="H10" s="788"/>
      <c r="I10" s="788"/>
      <c r="J10" s="788"/>
      <c r="K10" s="788"/>
      <c r="L10" s="788"/>
      <c r="M10" s="788"/>
      <c r="S10" s="1065"/>
    </row>
    <row r="11" spans="1:19" s="1058" customFormat="1" ht="16.05" customHeight="1">
      <c r="B11" s="1060" t="s">
        <v>789</v>
      </c>
      <c r="C11" s="1061"/>
      <c r="D11" s="1062">
        <v>836422</v>
      </c>
      <c r="E11" s="1062">
        <v>879804</v>
      </c>
      <c r="F11" s="1062">
        <v>849411</v>
      </c>
      <c r="G11" s="1062">
        <v>800481</v>
      </c>
      <c r="H11" s="1062">
        <v>987244</v>
      </c>
      <c r="I11" s="1062"/>
      <c r="J11" s="1064">
        <v>5.2</v>
      </c>
      <c r="K11" s="1064">
        <v>-3.5</v>
      </c>
      <c r="L11" s="1064">
        <v>-5.8</v>
      </c>
      <c r="M11" s="1064">
        <v>23.3</v>
      </c>
    </row>
    <row r="12" spans="1:19" s="1058" customFormat="1" ht="16.05" customHeight="1">
      <c r="B12" s="1060" t="s">
        <v>790</v>
      </c>
      <c r="C12" s="1061"/>
      <c r="D12" s="1062"/>
      <c r="E12" s="1062"/>
      <c r="F12" s="1062"/>
      <c r="G12" s="1062"/>
      <c r="H12" s="1062"/>
      <c r="I12" s="1062"/>
      <c r="J12" s="1062"/>
      <c r="K12" s="1062"/>
      <c r="L12" s="1062"/>
      <c r="M12" s="1062"/>
    </row>
    <row r="13" spans="1:19" s="1058" customFormat="1" ht="16.05" customHeight="1">
      <c r="B13" s="1066"/>
      <c r="C13" s="1067" t="s">
        <v>810</v>
      </c>
      <c r="D13" s="1068">
        <v>115565.903211</v>
      </c>
      <c r="E13" s="1068">
        <v>112453.311361</v>
      </c>
      <c r="F13" s="1068">
        <v>100179.09307800001</v>
      </c>
      <c r="G13" s="1068">
        <v>90733.023084999993</v>
      </c>
      <c r="H13" s="1069">
        <v>103880.300422</v>
      </c>
      <c r="I13" s="1062"/>
      <c r="J13" s="1064">
        <f>(E13-D13)/D13*100</f>
        <v>-2.6933479196861665</v>
      </c>
      <c r="K13" s="1064">
        <f t="shared" ref="K13:M15" si="0">(F13-E13)/E13*100</f>
        <v>-10.914946064680159</v>
      </c>
      <c r="L13" s="1064">
        <f t="shared" si="0"/>
        <v>-9.4291829789727171</v>
      </c>
      <c r="M13" s="1064">
        <f t="shared" si="0"/>
        <v>14.490068654147509</v>
      </c>
    </row>
    <row r="14" spans="1:19" s="1058" customFormat="1" ht="16.05" customHeight="1">
      <c r="B14" s="1066"/>
      <c r="C14" s="1067" t="s">
        <v>811</v>
      </c>
      <c r="D14" s="1068">
        <v>478932.55872799997</v>
      </c>
      <c r="E14" s="1068">
        <v>462211.87939000002</v>
      </c>
      <c r="F14" s="1068">
        <v>467210.57050899998</v>
      </c>
      <c r="G14" s="1068">
        <v>429190.44212299999</v>
      </c>
      <c r="H14" s="1069">
        <v>544831.59300400002</v>
      </c>
      <c r="I14" s="1062"/>
      <c r="J14" s="1064">
        <f t="shared" ref="J14:J15" si="1">(E14-D14)/D14*100</f>
        <v>-3.4912388045633223</v>
      </c>
      <c r="K14" s="1064">
        <f t="shared" si="0"/>
        <v>1.0814717972192631</v>
      </c>
      <c r="L14" s="1064">
        <f t="shared" si="0"/>
        <v>-8.1376858285931277</v>
      </c>
      <c r="M14" s="1064">
        <f t="shared" si="0"/>
        <v>26.944018209953263</v>
      </c>
    </row>
    <row r="15" spans="1:19" s="1058" customFormat="1" ht="16.05" customHeight="1">
      <c r="B15" s="1066"/>
      <c r="C15" s="1067" t="s">
        <v>812</v>
      </c>
      <c r="D15" s="1068">
        <v>71036.930005000002</v>
      </c>
      <c r="E15" s="1068">
        <v>73053.228117000006</v>
      </c>
      <c r="F15" s="1068">
        <v>74155.494313000003</v>
      </c>
      <c r="G15" s="1068">
        <v>74134.292503000004</v>
      </c>
      <c r="H15" s="1069">
        <v>83896.012799999997</v>
      </c>
      <c r="I15" s="1062"/>
      <c r="J15" s="1064">
        <f t="shared" si="1"/>
        <v>2.8383801381310891</v>
      </c>
      <c r="K15" s="1064">
        <f t="shared" si="0"/>
        <v>1.5088535091627135</v>
      </c>
      <c r="L15" s="1064">
        <f t="shared" si="0"/>
        <v>-2.8591017019600425E-2</v>
      </c>
      <c r="M15" s="1064">
        <f t="shared" si="0"/>
        <v>13.1676178019841</v>
      </c>
    </row>
    <row r="16" spans="1:19" s="835" customFormat="1" ht="16.45" customHeight="1">
      <c r="B16" s="1054"/>
      <c r="C16" s="715"/>
      <c r="D16" s="788"/>
      <c r="E16" s="788"/>
      <c r="F16" s="788"/>
      <c r="G16" s="788"/>
      <c r="H16" s="788"/>
      <c r="I16" s="788"/>
      <c r="J16" s="788"/>
      <c r="K16" s="788"/>
      <c r="L16" s="788"/>
      <c r="M16" s="788"/>
    </row>
    <row r="17" spans="2:14" s="1058" customFormat="1" ht="16.05" customHeight="1">
      <c r="B17" s="1060" t="s">
        <v>791</v>
      </c>
      <c r="D17" s="1062">
        <v>1771349</v>
      </c>
      <c r="E17" s="1062">
        <v>1883391</v>
      </c>
      <c r="F17" s="1062">
        <v>1844483</v>
      </c>
      <c r="G17" s="1062">
        <v>1784308</v>
      </c>
      <c r="H17" s="1062">
        <v>2227046</v>
      </c>
      <c r="I17" s="1062"/>
      <c r="J17" s="1064">
        <v>6.3</v>
      </c>
      <c r="K17" s="1064">
        <v>-2.1</v>
      </c>
      <c r="L17" s="1064">
        <v>-3.3</v>
      </c>
      <c r="M17" s="1064">
        <v>24.8</v>
      </c>
    </row>
    <row r="18" spans="2:14" s="1058" customFormat="1" ht="16.05" customHeight="1">
      <c r="B18" s="1060"/>
      <c r="D18" s="1062"/>
      <c r="E18" s="1062"/>
      <c r="F18" s="1062"/>
      <c r="G18" s="1062"/>
      <c r="H18" s="1062"/>
      <c r="I18" s="1062"/>
      <c r="J18" s="1064"/>
      <c r="K18" s="1064"/>
      <c r="L18" s="1064"/>
      <c r="M18" s="1064"/>
    </row>
    <row r="19" spans="2:14" s="1058" customFormat="1" ht="16.05" customHeight="1">
      <c r="B19" s="1060" t="s">
        <v>792</v>
      </c>
      <c r="D19" s="1062">
        <v>98505</v>
      </c>
      <c r="E19" s="1062">
        <v>123783</v>
      </c>
      <c r="F19" s="1062">
        <v>145661</v>
      </c>
      <c r="G19" s="1062">
        <v>183346</v>
      </c>
      <c r="H19" s="1062">
        <v>252558</v>
      </c>
      <c r="I19" s="1062"/>
      <c r="J19" s="1064">
        <v>25.7</v>
      </c>
      <c r="K19" s="1064">
        <v>17.7</v>
      </c>
      <c r="L19" s="1064">
        <v>25.9</v>
      </c>
      <c r="M19" s="1064">
        <v>37.700000000000003</v>
      </c>
    </row>
    <row r="20" spans="2:14" s="1058" customFormat="1" ht="15" customHeight="1">
      <c r="B20" s="1060"/>
      <c r="D20" s="1062"/>
      <c r="E20" s="1062"/>
      <c r="F20" s="1062"/>
      <c r="G20" s="1062"/>
      <c r="H20" s="1062"/>
      <c r="I20" s="1062"/>
      <c r="J20" s="1064"/>
      <c r="K20" s="1064"/>
      <c r="L20" s="1064"/>
      <c r="M20" s="1064"/>
    </row>
    <row r="21" spans="2:14" s="1058" customFormat="1" ht="15" customHeight="1">
      <c r="B21" s="1060"/>
      <c r="D21" s="1062"/>
      <c r="E21" s="1062"/>
      <c r="F21" s="1062"/>
      <c r="G21" s="1062"/>
      <c r="H21" s="1062"/>
      <c r="I21" s="1062"/>
      <c r="J21" s="1064"/>
      <c r="K21" s="1064"/>
      <c r="L21" s="1064"/>
      <c r="M21" s="1064"/>
    </row>
    <row r="22" spans="2:14" s="835" customFormat="1" ht="31.05" customHeight="1">
      <c r="B22" s="1181" t="s">
        <v>793</v>
      </c>
      <c r="C22" s="1181"/>
      <c r="D22" s="788"/>
      <c r="E22" s="788"/>
      <c r="F22" s="788"/>
      <c r="G22" s="788"/>
      <c r="H22" s="788"/>
      <c r="I22" s="788"/>
      <c r="J22" s="788"/>
      <c r="K22" s="788"/>
      <c r="L22" s="788"/>
      <c r="M22" s="788"/>
    </row>
    <row r="23" spans="2:14" s="1058" customFormat="1" ht="16.05" customHeight="1">
      <c r="C23" s="1070" t="s">
        <v>794</v>
      </c>
      <c r="D23" s="1068">
        <v>2241.1680540000002</v>
      </c>
      <c r="E23" s="1068">
        <v>2089.918686</v>
      </c>
      <c r="F23" s="1068">
        <v>1932.6803540000001</v>
      </c>
      <c r="G23" s="1068">
        <v>2162.4024629999999</v>
      </c>
      <c r="H23" s="1069">
        <v>2322.8509140000001</v>
      </c>
      <c r="I23" s="1062"/>
      <c r="J23" s="1064">
        <f t="shared" ref="J23:M29" si="2">(E23-D23)/D23*100</f>
        <v>-6.7486848088010545</v>
      </c>
      <c r="K23" s="1064">
        <f t="shared" si="2"/>
        <v>-7.5236578845536917</v>
      </c>
      <c r="L23" s="1064">
        <f t="shared" si="2"/>
        <v>11.886192588678831</v>
      </c>
      <c r="M23" s="1064">
        <f t="shared" si="2"/>
        <v>7.4199162156614786</v>
      </c>
    </row>
    <row r="24" spans="2:14" s="1058" customFormat="1" ht="16.05" customHeight="1">
      <c r="C24" s="1070" t="s">
        <v>809</v>
      </c>
      <c r="D24" s="1068">
        <v>493.32346100000001</v>
      </c>
      <c r="E24" s="1068">
        <v>638.21491900000001</v>
      </c>
      <c r="F24" s="1068">
        <v>669.889678</v>
      </c>
      <c r="G24" s="1068">
        <v>601.49409000000003</v>
      </c>
      <c r="H24" s="1069">
        <v>774.45802300000003</v>
      </c>
      <c r="I24" s="1062"/>
      <c r="J24" s="1064">
        <f t="shared" si="2"/>
        <v>29.370477882056374</v>
      </c>
      <c r="K24" s="1064">
        <f t="shared" si="2"/>
        <v>4.9630239057448291</v>
      </c>
      <c r="L24" s="1064">
        <f t="shared" si="2"/>
        <v>-10.209977888329243</v>
      </c>
      <c r="M24" s="1064">
        <f t="shared" si="2"/>
        <v>28.755716120170021</v>
      </c>
    </row>
    <row r="25" spans="2:14" s="1058" customFormat="1" ht="30" customHeight="1">
      <c r="C25" s="1070" t="s">
        <v>795</v>
      </c>
      <c r="D25" s="1068">
        <v>4915.3377090000004</v>
      </c>
      <c r="E25" s="1068">
        <v>4483.2213750000001</v>
      </c>
      <c r="F25" s="1068">
        <v>4440.5714230000003</v>
      </c>
      <c r="G25" s="1068">
        <v>4851.7240190000002</v>
      </c>
      <c r="H25" s="1069">
        <v>5238.4179400000003</v>
      </c>
      <c r="I25" s="1062"/>
      <c r="J25" s="1064">
        <f t="shared" si="2"/>
        <v>-8.7911830189977334</v>
      </c>
      <c r="K25" s="1064">
        <f t="shared" si="2"/>
        <v>-0.95132380118079174</v>
      </c>
      <c r="L25" s="1064">
        <f t="shared" si="2"/>
        <v>9.2590019804755173</v>
      </c>
      <c r="M25" s="1064">
        <f t="shared" si="2"/>
        <v>7.9702373730586267</v>
      </c>
    </row>
    <row r="26" spans="2:14" s="1058" customFormat="1" ht="30" customHeight="1">
      <c r="C26" s="1070" t="s">
        <v>796</v>
      </c>
      <c r="D26" s="1068">
        <v>3200.0273910000001</v>
      </c>
      <c r="E26" s="1068">
        <v>3337.5085570000001</v>
      </c>
      <c r="F26" s="1068">
        <v>3269.4812120000001</v>
      </c>
      <c r="G26" s="1068">
        <v>3333.435176</v>
      </c>
      <c r="H26" s="1069">
        <v>4667.6368130000001</v>
      </c>
      <c r="I26" s="1062"/>
      <c r="J26" s="1064">
        <f t="shared" si="2"/>
        <v>4.2962496629454634</v>
      </c>
      <c r="K26" s="1064">
        <f t="shared" si="2"/>
        <v>-2.0382672834597311</v>
      </c>
      <c r="L26" s="1064">
        <f t="shared" si="2"/>
        <v>1.9560890506196864</v>
      </c>
      <c r="M26" s="1064">
        <f t="shared" si="2"/>
        <v>40.024826239488874</v>
      </c>
    </row>
    <row r="27" spans="2:14" s="1058" customFormat="1" ht="30" customHeight="1">
      <c r="C27" s="1070" t="s">
        <v>797</v>
      </c>
      <c r="D27" s="1068">
        <v>3967.4720090000001</v>
      </c>
      <c r="E27" s="1068">
        <v>2972.3867839999998</v>
      </c>
      <c r="F27" s="1068">
        <v>2608.9373030000002</v>
      </c>
      <c r="G27" s="1068">
        <v>3207.2051940000001</v>
      </c>
      <c r="H27" s="1069">
        <v>3868.3100490000002</v>
      </c>
      <c r="I27" s="1062"/>
      <c r="J27" s="1064">
        <f t="shared" si="2"/>
        <v>-25.081089992385635</v>
      </c>
      <c r="K27" s="1064">
        <f t="shared" si="2"/>
        <v>-12.227529840880885</v>
      </c>
      <c r="L27" s="1064">
        <f t="shared" si="2"/>
        <v>22.93147828090984</v>
      </c>
      <c r="M27" s="1064">
        <f t="shared" si="2"/>
        <v>20.61311375514067</v>
      </c>
    </row>
    <row r="28" spans="2:14" s="1058" customFormat="1" ht="45.5" customHeight="1">
      <c r="C28" s="1070" t="s">
        <v>798</v>
      </c>
      <c r="D28" s="1068">
        <v>4696.3254720000004</v>
      </c>
      <c r="E28" s="1068">
        <v>4582.4500509999998</v>
      </c>
      <c r="F28" s="1068">
        <v>4513.7692020000004</v>
      </c>
      <c r="G28" s="1068">
        <v>4576.1766390000003</v>
      </c>
      <c r="H28" s="1069">
        <v>5539.851154</v>
      </c>
      <c r="I28" s="1062"/>
      <c r="J28" s="1064">
        <f t="shared" si="2"/>
        <v>-2.4247770236313091</v>
      </c>
      <c r="K28" s="1064">
        <f t="shared" si="2"/>
        <v>-1.4987800900309127</v>
      </c>
      <c r="L28" s="1064">
        <f t="shared" si="2"/>
        <v>1.3826014181750323</v>
      </c>
      <c r="M28" s="1064">
        <f t="shared" si="2"/>
        <v>21.05850781167802</v>
      </c>
    </row>
    <row r="29" spans="2:14" s="1058" customFormat="1" ht="26.25">
      <c r="C29" s="1070" t="s">
        <v>806</v>
      </c>
      <c r="D29" s="1069">
        <v>4297.9169190000002</v>
      </c>
      <c r="E29" s="1069">
        <v>4356.8828590000003</v>
      </c>
      <c r="F29" s="1069">
        <v>3340.189539</v>
      </c>
      <c r="G29" s="1069">
        <v>3199.0710469999999</v>
      </c>
      <c r="H29" s="1069">
        <v>5250.950014</v>
      </c>
      <c r="I29" s="1062"/>
      <c r="J29" s="1064">
        <f t="shared" si="2"/>
        <v>1.3719655617195994</v>
      </c>
      <c r="K29" s="1064">
        <f t="shared" si="2"/>
        <v>-23.335337508554307</v>
      </c>
      <c r="L29" s="1064">
        <f t="shared" si="2"/>
        <v>-4.2248647974105298</v>
      </c>
      <c r="M29" s="1064">
        <f t="shared" si="2"/>
        <v>64.139837373233561</v>
      </c>
    </row>
    <row r="30" spans="2:14" s="831" customFormat="1" ht="15" customHeight="1">
      <c r="B30" s="763"/>
      <c r="C30" s="835"/>
      <c r="D30" s="788"/>
      <c r="E30" s="788"/>
      <c r="F30" s="788"/>
      <c r="G30" s="788"/>
      <c r="H30" s="788"/>
      <c r="I30" s="788"/>
      <c r="J30" s="788"/>
      <c r="K30" s="788"/>
      <c r="L30" s="788"/>
      <c r="M30" s="788"/>
      <c r="N30" s="835"/>
    </row>
    <row r="31" spans="2:14" s="1058" customFormat="1" ht="29" customHeight="1">
      <c r="B31" s="1188" t="s">
        <v>807</v>
      </c>
      <c r="C31" s="1188"/>
      <c r="D31" s="1072">
        <f>SUM(D32:D36)</f>
        <v>970083.17219399987</v>
      </c>
      <c r="E31" s="1072">
        <f t="shared" ref="E31:H31" si="3">SUM(E32:E36)</f>
        <v>1015351.0070099999</v>
      </c>
      <c r="F31" s="1072">
        <f t="shared" si="3"/>
        <v>997039.51253200008</v>
      </c>
      <c r="G31" s="1072">
        <f t="shared" si="3"/>
        <v>993450.12267999991</v>
      </c>
      <c r="H31" s="1072">
        <f t="shared" si="3"/>
        <v>1234495.177347</v>
      </c>
      <c r="I31" s="1062"/>
      <c r="J31" s="1075">
        <f>(E31-D31)/D31*100</f>
        <v>4.6663869772753142</v>
      </c>
      <c r="K31" s="1075">
        <f>(F31-E31)/E31*100</f>
        <v>-1.8034644523496808</v>
      </c>
      <c r="L31" s="1075">
        <f>(G31-F31)/F31*100</f>
        <v>-0.36000477482430426</v>
      </c>
      <c r="M31" s="1075">
        <f>(H31-G31)/G31*100</f>
        <v>24.263427943089908</v>
      </c>
    </row>
    <row r="32" spans="2:14" s="1058" customFormat="1" ht="16.05" customHeight="1">
      <c r="C32" s="1060" t="s">
        <v>799</v>
      </c>
      <c r="D32" s="1071">
        <v>290401.64434699999</v>
      </c>
      <c r="E32" s="1071">
        <v>314563.82780099998</v>
      </c>
      <c r="F32" s="1071">
        <v>316598.20789399999</v>
      </c>
      <c r="G32" s="1071">
        <v>331439.51711999997</v>
      </c>
      <c r="H32" s="1071">
        <v>421067.49470699998</v>
      </c>
      <c r="I32" s="1062"/>
      <c r="J32" s="1064">
        <f>(E32-D32)/D32*100</f>
        <v>8.3202639944864316</v>
      </c>
      <c r="K32" s="1064">
        <f t="shared" ref="K32:M36" si="4">(F32-E32)/E32*100</f>
        <v>0.64673046078489616</v>
      </c>
      <c r="L32" s="1064">
        <f t="shared" si="4"/>
        <v>4.6877426517110896</v>
      </c>
      <c r="M32" s="1064">
        <f t="shared" si="4"/>
        <v>27.042031187412562</v>
      </c>
    </row>
    <row r="33" spans="1:40" s="1058" customFormat="1" ht="16.05" customHeight="1">
      <c r="C33" s="1058" t="s">
        <v>800</v>
      </c>
      <c r="D33" s="1071">
        <v>228357.32063900001</v>
      </c>
      <c r="E33" s="1071">
        <v>243320.00476800001</v>
      </c>
      <c r="F33" s="1071">
        <v>226573.874152</v>
      </c>
      <c r="G33" s="1071">
        <v>215823.698898</v>
      </c>
      <c r="H33" s="1071">
        <v>267108.82940699998</v>
      </c>
      <c r="I33" s="1062"/>
      <c r="J33" s="1064">
        <f t="shared" ref="J33:J36" si="5">(E33-D33)/D33*100</f>
        <v>6.5523120025803099</v>
      </c>
      <c r="K33" s="1064">
        <f t="shared" si="4"/>
        <v>-6.8823484661555288</v>
      </c>
      <c r="L33" s="1064">
        <f t="shared" si="4"/>
        <v>-4.7446667424630373</v>
      </c>
      <c r="M33" s="1064">
        <f t="shared" si="4"/>
        <v>23.762511147229361</v>
      </c>
    </row>
    <row r="34" spans="1:40" s="1058" customFormat="1" ht="16.05" customHeight="1">
      <c r="C34" s="1058" t="s">
        <v>801</v>
      </c>
      <c r="D34" s="1071">
        <v>153954.737463</v>
      </c>
      <c r="E34" s="1071">
        <v>155758.25857000001</v>
      </c>
      <c r="F34" s="1071">
        <v>165219.77979500001</v>
      </c>
      <c r="G34" s="1071">
        <v>178785.01329999999</v>
      </c>
      <c r="H34" s="1071">
        <v>217104.549612</v>
      </c>
      <c r="I34" s="1062"/>
      <c r="J34" s="1064">
        <f t="shared" si="5"/>
        <v>1.1714619093377681</v>
      </c>
      <c r="K34" s="1064">
        <f t="shared" si="4"/>
        <v>6.0744908885507733</v>
      </c>
      <c r="L34" s="1064">
        <f t="shared" si="4"/>
        <v>8.2104173736530441</v>
      </c>
      <c r="M34" s="1064">
        <f t="shared" si="4"/>
        <v>21.4333045061781</v>
      </c>
    </row>
    <row r="35" spans="1:40" s="1058" customFormat="1" ht="16.05" customHeight="1">
      <c r="C35" s="1058" t="s">
        <v>802</v>
      </c>
      <c r="D35" s="1071">
        <v>158161.89728599999</v>
      </c>
      <c r="E35" s="1071">
        <v>167466.852686</v>
      </c>
      <c r="F35" s="1071">
        <v>159055.55937</v>
      </c>
      <c r="G35" s="1071">
        <v>143259.597603</v>
      </c>
      <c r="H35" s="1071">
        <v>180232.207023</v>
      </c>
      <c r="I35" s="1062"/>
      <c r="J35" s="1064">
        <f t="shared" si="5"/>
        <v>5.8831839777276445</v>
      </c>
      <c r="K35" s="1064">
        <f t="shared" si="4"/>
        <v>-5.0226616080085735</v>
      </c>
      <c r="L35" s="1064">
        <f t="shared" si="4"/>
        <v>-9.9310969258578012</v>
      </c>
      <c r="M35" s="1064">
        <f t="shared" si="4"/>
        <v>25.808120390270979</v>
      </c>
    </row>
    <row r="36" spans="1:40" s="1058" customFormat="1" ht="16.05" customHeight="1">
      <c r="C36" s="1058" t="s">
        <v>803</v>
      </c>
      <c r="D36" s="1071">
        <v>139207.57245899999</v>
      </c>
      <c r="E36" s="1071">
        <v>134242.06318500001</v>
      </c>
      <c r="F36" s="1071">
        <v>129592.091321</v>
      </c>
      <c r="G36" s="1071">
        <v>124142.295759</v>
      </c>
      <c r="H36" s="1071">
        <v>148982.096598</v>
      </c>
      <c r="I36" s="1062"/>
      <c r="J36" s="1064">
        <f t="shared" si="5"/>
        <v>-3.5669821592948505</v>
      </c>
      <c r="K36" s="1064">
        <f t="shared" si="4"/>
        <v>-3.4638709758146708</v>
      </c>
      <c r="L36" s="1064">
        <f t="shared" si="4"/>
        <v>-4.2053457942127341</v>
      </c>
      <c r="M36" s="1064">
        <f t="shared" si="4"/>
        <v>20.009136037907677</v>
      </c>
    </row>
    <row r="37" spans="1:40" s="1058" customFormat="1" ht="6.5" customHeight="1">
      <c r="D37" s="1071"/>
      <c r="E37" s="1071"/>
      <c r="F37" s="1071"/>
      <c r="G37" s="1071"/>
      <c r="H37" s="1071"/>
      <c r="I37" s="1062"/>
      <c r="J37" s="1064"/>
      <c r="K37" s="1064"/>
      <c r="L37" s="1064"/>
      <c r="M37" s="1064"/>
    </row>
    <row r="38" spans="1:40" s="1058" customFormat="1" ht="26.25">
      <c r="B38" s="1060"/>
      <c r="C38" s="1073" t="s">
        <v>808</v>
      </c>
      <c r="D38" s="1074">
        <v>54.765219738967296</v>
      </c>
      <c r="E38" s="1074">
        <v>53.91079213025867</v>
      </c>
      <c r="F38" s="1074">
        <v>54.055229163510866</v>
      </c>
      <c r="G38" s="1074">
        <v>55.677053663380981</v>
      </c>
      <c r="H38" s="1074">
        <v>55.431956831919948</v>
      </c>
      <c r="I38" s="1062"/>
      <c r="J38" s="1062"/>
      <c r="K38" s="1062"/>
      <c r="L38" s="1062"/>
      <c r="M38" s="1062"/>
    </row>
    <row r="39" spans="1:40" s="831" customFormat="1" ht="15" customHeight="1">
      <c r="B39" s="765"/>
      <c r="C39" s="835"/>
      <c r="D39" s="779"/>
      <c r="E39" s="779"/>
      <c r="F39" s="779"/>
      <c r="G39" s="779"/>
      <c r="H39" s="779"/>
      <c r="I39" s="785"/>
      <c r="J39" s="785"/>
      <c r="K39" s="785"/>
      <c r="L39" s="785"/>
      <c r="M39" s="785"/>
      <c r="N39" s="835"/>
    </row>
    <row r="40" spans="1:40" s="773" customFormat="1" ht="8.1999999999999993" customHeight="1">
      <c r="B40" s="780"/>
      <c r="C40" s="763"/>
      <c r="D40" s="787"/>
      <c r="E40" s="787"/>
      <c r="F40" s="781"/>
      <c r="G40" s="787"/>
      <c r="H40" s="787"/>
      <c r="I40" s="787"/>
      <c r="J40" s="787"/>
      <c r="K40" s="787"/>
      <c r="L40" s="787"/>
      <c r="M40" s="787"/>
    </row>
    <row r="41" spans="1:40" s="773" customFormat="1" ht="8.1999999999999993" customHeight="1" thickBot="1">
      <c r="A41" s="782"/>
      <c r="B41" s="782"/>
      <c r="C41" s="782"/>
      <c r="D41" s="782"/>
      <c r="E41" s="782"/>
      <c r="F41" s="782"/>
      <c r="G41" s="782"/>
      <c r="H41" s="782"/>
      <c r="I41" s="782"/>
      <c r="J41" s="782"/>
      <c r="K41" s="782"/>
      <c r="L41" s="782"/>
      <c r="M41" s="782"/>
    </row>
    <row r="42" spans="1:40" s="773" customFormat="1" ht="15" customHeight="1" thickTop="1">
      <c r="D42" s="815"/>
      <c r="F42" s="828"/>
      <c r="G42" s="828"/>
      <c r="H42" s="828"/>
      <c r="I42" s="828"/>
      <c r="J42" s="828"/>
      <c r="K42" s="828"/>
      <c r="L42" s="828"/>
      <c r="M42" s="829" t="s">
        <v>26</v>
      </c>
    </row>
    <row r="43" spans="1:40" s="773" customFormat="1" ht="15" customHeight="1">
      <c r="B43" s="783"/>
      <c r="C43" s="828"/>
      <c r="D43" s="828"/>
      <c r="F43" s="828"/>
      <c r="G43" s="828"/>
      <c r="H43" s="828"/>
      <c r="I43" s="828"/>
      <c r="J43" s="828"/>
      <c r="K43" s="828"/>
      <c r="L43" s="828"/>
      <c r="M43" s="830" t="s">
        <v>27</v>
      </c>
    </row>
    <row r="44" spans="1:40" s="773" customFormat="1">
      <c r="B44" s="66"/>
      <c r="C44" s="828"/>
      <c r="D44" s="828"/>
      <c r="E44" s="828"/>
    </row>
    <row r="45" spans="1:40" s="130" customFormat="1" ht="15" customHeight="1">
      <c r="A45" s="128"/>
      <c r="B45" s="783" t="s">
        <v>705</v>
      </c>
      <c r="C45" s="828"/>
      <c r="D45" s="768"/>
      <c r="E45" s="768"/>
      <c r="F45" s="128"/>
      <c r="G45" s="828"/>
      <c r="H45" s="828"/>
      <c r="I45" s="828"/>
      <c r="J45" s="828"/>
      <c r="K45" s="828"/>
      <c r="L45" s="828"/>
      <c r="M45" s="8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8"/>
      <c r="AM45" s="128"/>
      <c r="AN45" s="128"/>
    </row>
    <row r="46" spans="1:40" s="130" customFormat="1" ht="15" customHeight="1">
      <c r="A46" s="128"/>
      <c r="B46" s="783" t="s">
        <v>804</v>
      </c>
      <c r="C46" s="828"/>
      <c r="D46" s="768"/>
      <c r="E46" s="768"/>
      <c r="F46" s="128"/>
      <c r="G46" s="828"/>
      <c r="H46" s="828"/>
      <c r="I46" s="828"/>
      <c r="J46" s="828"/>
      <c r="K46" s="828"/>
      <c r="L46" s="828"/>
      <c r="M46" s="8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  <c r="AL46" s="128"/>
      <c r="AM46" s="128"/>
      <c r="AN46" s="128"/>
    </row>
    <row r="47" spans="1:40" s="130" customFormat="1" ht="15" customHeight="1">
      <c r="A47" s="128"/>
      <c r="B47" s="784" t="s">
        <v>805</v>
      </c>
      <c r="C47" s="828"/>
      <c r="D47" s="768"/>
      <c r="E47" s="768"/>
      <c r="F47" s="128"/>
      <c r="G47" s="828"/>
      <c r="H47" s="828"/>
      <c r="I47" s="828"/>
      <c r="J47" s="828"/>
      <c r="K47" s="828"/>
      <c r="L47" s="828"/>
      <c r="M47" s="8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N47" s="128"/>
    </row>
    <row r="48" spans="1:40" s="130" customFormat="1" ht="15" customHeight="1">
      <c r="A48" s="128"/>
      <c r="B48" s="784"/>
      <c r="C48" s="828"/>
      <c r="D48" s="768"/>
      <c r="E48" s="768"/>
      <c r="F48" s="128"/>
      <c r="G48" s="828"/>
      <c r="H48" s="828"/>
      <c r="I48" s="828"/>
      <c r="J48" s="828"/>
      <c r="K48" s="828"/>
      <c r="L48" s="828"/>
      <c r="M48" s="8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  <c r="AI48" s="128"/>
      <c r="AJ48" s="128"/>
      <c r="AK48" s="128"/>
      <c r="AL48" s="128"/>
      <c r="AM48" s="128"/>
      <c r="AN48" s="128"/>
    </row>
    <row r="49" spans="1:40" s="130" customFormat="1" ht="15" customHeight="1">
      <c r="A49" s="131"/>
      <c r="B49" s="783"/>
      <c r="C49" s="828"/>
      <c r="D49" s="768"/>
      <c r="E49" s="768"/>
      <c r="F49" s="128"/>
      <c r="G49" s="828"/>
      <c r="H49" s="828"/>
      <c r="I49" s="828"/>
      <c r="J49" s="828"/>
      <c r="K49" s="828"/>
      <c r="L49" s="828"/>
      <c r="M49" s="8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</row>
    <row r="50" spans="1:40" s="130" customFormat="1" ht="15" customHeight="1">
      <c r="A50" s="128"/>
      <c r="B50" s="783"/>
      <c r="C50" s="828"/>
      <c r="D50" s="768"/>
      <c r="E50" s="768"/>
      <c r="F50" s="128"/>
      <c r="G50" s="828"/>
      <c r="H50" s="828"/>
      <c r="I50" s="828"/>
      <c r="J50" s="828"/>
      <c r="K50" s="828"/>
      <c r="L50" s="828"/>
      <c r="M50" s="8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</row>
    <row r="51" spans="1:40" s="130" customFormat="1" ht="15" customHeight="1">
      <c r="A51" s="128"/>
      <c r="B51" s="783"/>
      <c r="C51" s="828"/>
      <c r="D51" s="768"/>
      <c r="E51" s="768"/>
      <c r="F51" s="128"/>
      <c r="G51" s="828"/>
      <c r="H51" s="828"/>
      <c r="I51" s="828"/>
      <c r="J51" s="828"/>
      <c r="K51" s="828"/>
      <c r="L51" s="828"/>
      <c r="M51" s="8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</row>
    <row r="52" spans="1:40" s="130" customFormat="1" ht="15" customHeight="1">
      <c r="A52" s="128"/>
      <c r="B52" s="784"/>
      <c r="C52" s="828"/>
      <c r="D52" s="768"/>
      <c r="E52" s="768"/>
      <c r="F52" s="128"/>
      <c r="G52" s="828"/>
      <c r="H52" s="828"/>
      <c r="I52" s="828"/>
      <c r="J52" s="828"/>
      <c r="K52" s="828"/>
      <c r="L52" s="828"/>
      <c r="M52" s="8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</row>
    <row r="53" spans="1:40" s="132" customFormat="1" ht="15" customHeight="1">
      <c r="A53" s="767"/>
      <c r="B53" s="783"/>
      <c r="C53" s="831"/>
      <c r="D53" s="768"/>
      <c r="E53" s="768"/>
      <c r="F53" s="767"/>
      <c r="G53" s="773"/>
      <c r="H53" s="773"/>
      <c r="I53" s="773"/>
      <c r="J53" s="773"/>
      <c r="K53" s="773"/>
      <c r="L53" s="773"/>
      <c r="M53" s="773"/>
      <c r="N53" s="767"/>
      <c r="O53" s="767"/>
      <c r="P53" s="767"/>
      <c r="Q53" s="767"/>
      <c r="R53" s="767"/>
      <c r="S53" s="767"/>
      <c r="T53" s="767"/>
      <c r="U53" s="767"/>
      <c r="V53" s="767"/>
      <c r="W53" s="767"/>
      <c r="X53" s="767"/>
      <c r="Y53" s="767"/>
      <c r="Z53" s="767"/>
      <c r="AA53" s="767"/>
      <c r="AB53" s="767"/>
      <c r="AC53" s="767"/>
      <c r="AD53" s="767"/>
      <c r="AE53" s="767"/>
      <c r="AF53" s="767"/>
      <c r="AG53" s="767"/>
      <c r="AH53" s="767"/>
      <c r="AI53" s="767"/>
      <c r="AJ53" s="767"/>
      <c r="AK53" s="767"/>
      <c r="AL53" s="767"/>
      <c r="AM53" s="767"/>
      <c r="AN53" s="767"/>
    </row>
    <row r="54" spans="1:40" s="132" customFormat="1" ht="15" customHeight="1">
      <c r="A54" s="767"/>
      <c r="B54" s="783"/>
      <c r="C54" s="831"/>
      <c r="D54" s="768"/>
      <c r="E54" s="768"/>
      <c r="F54" s="767"/>
      <c r="G54" s="773"/>
      <c r="H54" s="773"/>
      <c r="I54" s="773"/>
      <c r="J54" s="773"/>
      <c r="K54" s="773"/>
      <c r="L54" s="773"/>
      <c r="M54" s="773"/>
      <c r="N54" s="767"/>
      <c r="O54" s="767"/>
      <c r="P54" s="767"/>
      <c r="Q54" s="767"/>
      <c r="R54" s="767"/>
      <c r="S54" s="767"/>
      <c r="T54" s="767"/>
      <c r="U54" s="767"/>
      <c r="V54" s="767"/>
      <c r="W54" s="767"/>
      <c r="X54" s="767"/>
      <c r="Y54" s="767"/>
      <c r="Z54" s="767"/>
      <c r="AA54" s="767"/>
      <c r="AB54" s="767"/>
      <c r="AC54" s="767"/>
      <c r="AD54" s="767"/>
      <c r="AE54" s="767"/>
      <c r="AF54" s="767"/>
      <c r="AG54" s="767"/>
      <c r="AH54" s="767"/>
      <c r="AI54" s="767"/>
      <c r="AJ54" s="767"/>
      <c r="AK54" s="767"/>
      <c r="AL54" s="767"/>
      <c r="AM54" s="767"/>
      <c r="AN54" s="767"/>
    </row>
    <row r="55" spans="1:40" s="132" customFormat="1" ht="15" customHeight="1">
      <c r="A55" s="767"/>
      <c r="B55" s="784"/>
      <c r="C55" s="831"/>
      <c r="D55" s="768"/>
      <c r="E55" s="768"/>
      <c r="F55" s="767"/>
      <c r="G55" s="773"/>
      <c r="H55" s="773"/>
      <c r="I55" s="773"/>
      <c r="J55" s="773"/>
      <c r="K55" s="773"/>
      <c r="L55" s="773"/>
      <c r="M55" s="773"/>
      <c r="N55" s="767"/>
      <c r="O55" s="767"/>
      <c r="P55" s="767"/>
      <c r="Q55" s="767"/>
      <c r="R55" s="767"/>
      <c r="S55" s="767"/>
      <c r="T55" s="767"/>
      <c r="U55" s="767"/>
      <c r="V55" s="767"/>
      <c r="W55" s="767"/>
      <c r="X55" s="767"/>
      <c r="Y55" s="767"/>
      <c r="Z55" s="767"/>
      <c r="AA55" s="767"/>
      <c r="AB55" s="767"/>
      <c r="AC55" s="767"/>
      <c r="AD55" s="767"/>
      <c r="AE55" s="767"/>
      <c r="AF55" s="767"/>
      <c r="AG55" s="767"/>
      <c r="AH55" s="767"/>
      <c r="AI55" s="767"/>
      <c r="AJ55" s="767"/>
      <c r="AK55" s="767"/>
      <c r="AL55" s="767"/>
      <c r="AM55" s="767"/>
      <c r="AN55" s="767"/>
    </row>
  </sheetData>
  <mergeCells count="5">
    <mergeCell ref="B31:C31"/>
    <mergeCell ref="D6:H6"/>
    <mergeCell ref="J6:M6"/>
    <mergeCell ref="B7:C7"/>
    <mergeCell ref="B22:C22"/>
  </mergeCells>
  <conditionalFormatting sqref="C17:C21 C26:C30 C32:C39">
    <cfRule type="cellIs" dxfId="60" priority="2" stopIfTrue="1" operator="lessThan">
      <formula>0</formula>
    </cfRule>
  </conditionalFormatting>
  <conditionalFormatting sqref="F30">
    <cfRule type="cellIs" dxfId="59" priority="1" stopIfTrue="1" operator="lessThan">
      <formula>0</formula>
    </cfRule>
  </conditionalFormatting>
  <printOptions horizontalCentered="1"/>
  <pageMargins left="0.55118110236220474" right="0.55118110236220474" top="0.55118110236220474" bottom="0.55118110236220474" header="0.55118110236220474" footer="0.55118110236220474"/>
  <pageSetup paperSize="9"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20</vt:i4>
      </vt:variant>
    </vt:vector>
  </HeadingPairs>
  <TitlesOfParts>
    <vt:vector size="61" baseType="lpstr">
      <vt:lpstr>Jad14</vt:lpstr>
      <vt:lpstr>Jad14(samb)</vt:lpstr>
      <vt:lpstr>Jad14(samb1)</vt:lpstr>
      <vt:lpstr>Jad15</vt:lpstr>
      <vt:lpstr>Jad16</vt:lpstr>
      <vt:lpstr>Jad17</vt:lpstr>
      <vt:lpstr>Jad18</vt:lpstr>
      <vt:lpstr>Jad19</vt:lpstr>
      <vt:lpstr>Jad20</vt:lpstr>
      <vt:lpstr>Jad21</vt:lpstr>
      <vt:lpstr>Jad22</vt:lpstr>
      <vt:lpstr>Jad22(samb)</vt:lpstr>
      <vt:lpstr>Jad23</vt:lpstr>
      <vt:lpstr>Jad23.1</vt:lpstr>
      <vt:lpstr>Jad23.1 (samb)</vt:lpstr>
      <vt:lpstr>Jad24</vt:lpstr>
      <vt:lpstr>Jad25</vt:lpstr>
      <vt:lpstr>Jad25(samb)</vt:lpstr>
      <vt:lpstr>Jad26</vt:lpstr>
      <vt:lpstr>Jad27</vt:lpstr>
      <vt:lpstr>Jad28</vt:lpstr>
      <vt:lpstr>Jad29</vt:lpstr>
      <vt:lpstr>Jad30</vt:lpstr>
      <vt:lpstr>Jad31</vt:lpstr>
      <vt:lpstr>Jad32</vt:lpstr>
      <vt:lpstr>Jad33</vt:lpstr>
      <vt:lpstr>Jad34</vt:lpstr>
      <vt:lpstr>Jad35</vt:lpstr>
      <vt:lpstr>Jad35.1</vt:lpstr>
      <vt:lpstr>Jad36</vt:lpstr>
      <vt:lpstr>Jad36(samb)</vt:lpstr>
      <vt:lpstr>Jad36(samb1)</vt:lpstr>
      <vt:lpstr>Jad36(samb2)</vt:lpstr>
      <vt:lpstr>Jad37</vt:lpstr>
      <vt:lpstr>Jad37(samb)</vt:lpstr>
      <vt:lpstr>Jad37(samb1)</vt:lpstr>
      <vt:lpstr>Jad37(samb2)</vt:lpstr>
      <vt:lpstr>Jad38</vt:lpstr>
      <vt:lpstr>Jad38(samb)</vt:lpstr>
      <vt:lpstr>Jad39</vt:lpstr>
      <vt:lpstr>Jad40</vt:lpstr>
      <vt:lpstr>'Jad14'!Print_Area</vt:lpstr>
      <vt:lpstr>'Jad14(samb)'!Print_Area</vt:lpstr>
      <vt:lpstr>'Jad14(samb1)'!Print_Area</vt:lpstr>
      <vt:lpstr>'Jad15'!Print_Area</vt:lpstr>
      <vt:lpstr>'Jad16'!Print_Area</vt:lpstr>
      <vt:lpstr>'Jad17'!Print_Area</vt:lpstr>
      <vt:lpstr>'Jad18'!Print_Area</vt:lpstr>
      <vt:lpstr>'Jad20'!Print_Area</vt:lpstr>
      <vt:lpstr>'Jad21'!Print_Area</vt:lpstr>
      <vt:lpstr>'Jad22'!Print_Area</vt:lpstr>
      <vt:lpstr>'Jad22(samb)'!Print_Area</vt:lpstr>
      <vt:lpstr>'Jad23'!Print_Area</vt:lpstr>
      <vt:lpstr>Jad23.1!Print_Area</vt:lpstr>
      <vt:lpstr>'Jad25'!Print_Area</vt:lpstr>
      <vt:lpstr>'Jad25(samb)'!Print_Area</vt:lpstr>
      <vt:lpstr>'Jad26'!Print_Area</vt:lpstr>
      <vt:lpstr>'Jad27'!Print_Area</vt:lpstr>
      <vt:lpstr>'Jad28'!Print_Area</vt:lpstr>
      <vt:lpstr>Jad23.1!Print_Titles</vt:lpstr>
      <vt:lpstr>'Jad23.1 (samb)'!Print_Titles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ummi mohamad</dc:creator>
  <cp:lastModifiedBy>MFH</cp:lastModifiedBy>
  <cp:lastPrinted>2022-04-07T08:09:28Z</cp:lastPrinted>
  <dcterms:created xsi:type="dcterms:W3CDTF">2022-02-24T00:49:56Z</dcterms:created>
  <dcterms:modified xsi:type="dcterms:W3CDTF">2022-04-07T08:17:03Z</dcterms:modified>
</cp:coreProperties>
</file>