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363afb3f2ec351/Documentos/Mestrado Economia/Aula indicadores sociais arlei/Gráficos/"/>
    </mc:Choice>
  </mc:AlternateContent>
  <xr:revisionPtr revIDLastSave="166" documentId="8_{30969B56-16B4-4331-A638-58B5BA021C8A}" xr6:coauthVersionLast="38" xr6:coauthVersionMax="38" xr10:uidLastSave="{B1B30F58-2041-47FD-BACA-05C83AC8CD28}"/>
  <bookViews>
    <workbookView xWindow="0" yWindow="0" windowWidth="28800" windowHeight="11565" xr2:uid="{DE515873-FCD4-4755-AFAE-5C9E3A0CF070}"/>
  </bookViews>
  <sheets>
    <sheet name="Planilha1" sheetId="1" r:id="rId1"/>
    <sheet name="Planilha2" sheetId="2" r:id="rId2"/>
  </sheets>
  <externalReferences>
    <externalReference r:id="rId3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5" i="2" l="1"/>
  <c r="N6" i="2"/>
  <c r="N7" i="2"/>
  <c r="N8" i="2"/>
  <c r="N9" i="2"/>
  <c r="N10" i="2"/>
  <c r="N4" i="2"/>
  <c r="O5" i="2"/>
  <c r="O6" i="2"/>
  <c r="O7" i="2"/>
  <c r="O8" i="2"/>
  <c r="O9" i="2"/>
  <c r="O10" i="2"/>
  <c r="O4" i="2"/>
  <c r="P10" i="2"/>
  <c r="P5" i="2"/>
  <c r="Q5" i="2"/>
  <c r="P6" i="2"/>
  <c r="Q6" i="2"/>
  <c r="P7" i="2"/>
  <c r="Q7" i="2"/>
  <c r="P8" i="2"/>
  <c r="Q8" i="2"/>
  <c r="P9" i="2"/>
  <c r="Q9" i="2"/>
  <c r="Q10" i="2"/>
  <c r="Q4" i="2"/>
  <c r="P4" i="2"/>
  <c r="K3" i="2"/>
  <c r="K4" i="2"/>
  <c r="K5" i="2"/>
  <c r="K6" i="2"/>
  <c r="K7" i="2"/>
  <c r="K8" i="2" s="1"/>
  <c r="K9" i="2" s="1"/>
  <c r="J9" i="2"/>
  <c r="J8" i="2"/>
  <c r="J7" i="2"/>
  <c r="J6" i="2"/>
  <c r="J5" i="2"/>
  <c r="J4" i="2"/>
  <c r="J3" i="2"/>
  <c r="I3" i="2"/>
  <c r="I4" i="2"/>
  <c r="I5" i="2"/>
  <c r="I6" i="2"/>
  <c r="I7" i="2"/>
  <c r="I8" i="2"/>
  <c r="I9" i="2"/>
  <c r="H4" i="2"/>
  <c r="H5" i="2"/>
  <c r="H6" i="2"/>
  <c r="H7" i="2"/>
  <c r="H8" i="2"/>
  <c r="H9" i="2"/>
  <c r="H3" i="2"/>
  <c r="G3" i="2"/>
  <c r="G4" i="2"/>
  <c r="G5" i="2"/>
  <c r="G6" i="2"/>
  <c r="G7" i="2"/>
  <c r="G8" i="2" s="1"/>
  <c r="G9" i="2" s="1"/>
  <c r="F5" i="2"/>
  <c r="F6" i="2" s="1"/>
  <c r="F7" i="2" s="1"/>
  <c r="F8" i="2" s="1"/>
  <c r="F9" i="2" s="1"/>
  <c r="F4" i="2"/>
  <c r="F3" i="2"/>
  <c r="D4" i="2"/>
  <c r="E4" i="2"/>
  <c r="D5" i="2"/>
  <c r="E5" i="2"/>
  <c r="D6" i="2"/>
  <c r="E6" i="2"/>
  <c r="D7" i="2"/>
  <c r="E7" i="2"/>
  <c r="D8" i="2"/>
  <c r="E8" i="2"/>
  <c r="D9" i="2"/>
  <c r="E9" i="2"/>
  <c r="E3" i="2"/>
  <c r="D3" i="2"/>
  <c r="C11" i="2"/>
  <c r="B11" i="2"/>
  <c r="C10" i="2"/>
  <c r="B10" i="2"/>
</calcChain>
</file>

<file path=xl/sharedStrings.xml><?xml version="1.0" encoding="utf-8"?>
<sst xmlns="http://schemas.openxmlformats.org/spreadsheetml/2006/main" count="260" uniqueCount="250">
  <si>
    <t>Country Name</t>
  </si>
  <si>
    <t>Expectativa de vida ao nascer (em anos)</t>
  </si>
  <si>
    <t>PIB per capita a preços correntes (em US$)</t>
  </si>
  <si>
    <t>Log do PIB per capita a preços correntes (em US$)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</si>
  <si>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</si>
  <si>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</si>
  <si>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</si>
  <si>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</si>
  <si>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</si>
  <si>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</si>
  <si>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</si>
  <si>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</si>
  <si>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</si>
  <si>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</si>
  <si>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</si>
  <si>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</si>
  <si>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</si>
  <si>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</si>
  <si>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</si>
  <si>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</si>
  <si>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</si>
  <si>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</si>
  <si>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</si>
  <si>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</si>
  <si>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</si>
  <si>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</si>
  <si>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</si>
  <si>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</si>
  <si>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</si>
  <si>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</si>
  <si>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</si>
  <si>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</si>
  <si>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</si>
  <si>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</si>
  <si>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</si>
  <si>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</si>
  <si>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</si>
  <si>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</si>
  <si>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</si>
  <si>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</si>
  <si>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</si>
  <si>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</si>
  <si>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</si>
  <si>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</si>
  <si>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</si>
  <si>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</si>
  <si>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</si>
  <si>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</si>
  <si>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</si>
  <si>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</si>
  <si>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</si>
  <si>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</si>
  <si>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</si>
  <si>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</si>
  <si>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</si>
  <si>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</si>
  <si>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</si>
  <si>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</si>
  <si>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</si>
  <si>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</si>
  <si>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</si>
  <si>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</si>
  <si>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</si>
  <si>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</si>
  <si>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</si>
  <si>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</si>
  <si>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</si>
  <si>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</si>
  <si>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</si>
  <si>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</si>
  <si>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</si>
  <si>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</si>
  <si>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</si>
  <si>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</si>
  <si>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</si>
  <si>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</si>
  <si>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</si>
  <si>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</si>
  <si>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</si>
  <si>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</si>
  <si>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</si>
  <si>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</si>
  <si>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</si>
  <si>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</si>
  <si>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</si>
  <si>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</si>
  <si>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</si>
  <si>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</si>
  <si>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</si>
  <si>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</si>
  <si>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</si>
  <si>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</si>
  <si>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</si>
  <si>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</si>
  <si>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</si>
  <si>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</si>
  <si>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</si>
  <si>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</si>
  <si>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</si>
  <si>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</si>
  <si>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</si>
  <si>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</si>
  <si>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</si>
  <si>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</si>
  <si>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</si>
  <si>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</si>
  <si>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</si>
  <si>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</si>
  <si>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</si>
  <si>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</si>
  <si>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</si>
  <si>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</si>
  <si>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</si>
  <si>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</si>
  <si>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</si>
  <si>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</si>
  <si>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</si>
  <si>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</si>
  <si>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</si>
  <si>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</si>
  <si>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</si>
  <si>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</si>
  <si>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</si>
  <si>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</si>
  <si>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</si>
  <si>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</si>
  <si>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</si>
  <si>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</si>
  <si>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</si>
  <si>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</si>
  <si>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</si>
  <si>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</si>
  <si>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</si>
  <si>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</si>
  <si>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</si>
  <si>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</si>
  <si>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</si>
  <si>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</si>
  <si>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</si>
  <si>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</si>
  <si>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</si>
  <si>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</si>
  <si>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</si>
  <si>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</si>
  <si>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</si>
  <si>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</si>
  <si>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</si>
  <si>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</si>
  <si>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</si>
  <si>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</si>
  <si>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</si>
  <si>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</si>
  <si>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</si>
  <si>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</si>
  <si>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</si>
  <si>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</si>
  <si>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</si>
  <si>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</si>
  <si>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</si>
  <si>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</si>
  <si>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</si>
  <si>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</si>
  <si>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</si>
  <si>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</si>
  <si>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</si>
  <si>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</si>
  <si>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</si>
  <si>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</si>
  <si>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</si>
  <si>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</si>
  <si>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</si>
  <si>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</si>
  <si>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</si>
  <si>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</si>
  <si>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</si>
  <si>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</si>
  <si>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</si>
  <si>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</si>
  <si>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</si>
  <si>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</si>
  <si>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</si>
  <si>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</si>
  <si>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</si>
  <si>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</si>
  <si>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</si>
  <si>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</si>
  <si>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</si>
  <si>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</si>
  <si>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</si>
  <si>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</si>
  <si>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</si>
  <si>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</si>
  <si>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</si>
  <si>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</si>
  <si>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</si>
  <si>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</si>
  <si>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</si>
  <si>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</si>
  <si>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</si>
  <si>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</si>
  <si>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South Sudan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</si>
  <si>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</si>
  <si>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</si>
  <si>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</si>
  <si>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</si>
  <si>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</si>
  <si>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</si>
  <si>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</si>
  <si>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</si>
  <si>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</si>
  <si>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</si>
  <si>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</si>
  <si>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</si>
  <si>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</si>
  <si>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</si>
  <si>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</si>
  <si>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</si>
  <si>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</si>
  <si>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</si>
  <si>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</si>
  <si>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</si>
  <si>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</si>
  <si>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</si>
  <si>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</si>
  <si>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</si>
  <si>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</si>
  <si>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</si>
  <si>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</si>
  <si>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</si>
  <si>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</si>
  <si>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</si>
  <si>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</si>
  <si>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</si>
  <si>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</si>
  <si>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</si>
  <si>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</si>
  <si>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</si>
  <si>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</si>
  <si>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</si>
  <si>
    <t>País A</t>
  </si>
  <si>
    <t>País B</t>
  </si>
  <si>
    <t>Soma</t>
  </si>
  <si>
    <t>Média</t>
  </si>
  <si>
    <t>Dados ordenados</t>
  </si>
  <si>
    <t>Porcentagem das pessoas</t>
  </si>
  <si>
    <t>Porcentagem da renda</t>
  </si>
  <si>
    <t>Porcentagem do rendimento acumulado</t>
  </si>
  <si>
    <t>Curva de Lorenz</t>
  </si>
  <si>
    <t>População</t>
  </si>
  <si>
    <t>Igualdade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</si>
</sst>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2" fillId="0" borderId="1" xfId="0" applyFont="1" applyFill="1" applyBorder="1" applyAlignment="1">
      <alignment horizontal="center"/>
    </xf>
    <xf numFmtId="43" fontId="0" fillId="0" borderId="0" xfId="1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Planilha1!$D$1</c:f>
              <c:strCache>
                <c:ptCount val="1"/>
                <c:pt idx="0">
                  <c:v>Log do PIB per capita a preços correntes (em US$)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25"/>
            <c:marker>
              <c:symbol val="circle"/>
              <c:size val="6"/>
              <c:spPr>
                <a:solidFill>
                  <a:srgbClr val="FFFF00"/>
                </a:solidFill>
                <a:ln w="9525" cap="rnd">
                  <a:solidFill>
                    <a:schemeClr val="accent6">
                      <a:lumMod val="20000"/>
                      <a:lumOff val="80000"/>
                    </a:schemeClr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CEF-406F-9ACE-2AE9CBDFA1EA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025809273840771"/>
                  <c:y val="-1.91969233012540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Planilha1!$B$2:$B$236</c:f>
              <c:numCache>
                <c:formatCode>General</c:formatCode>
                <c:ptCount val="235"/>
                <c:pt idx="0">
                  <c:v>58.970829268292697</c:v>
                </c:pt>
                <c:pt idx="1">
                  <c:v>77.036951219512204</c:v>
                </c:pt>
                <c:pt idx="2">
                  <c:v>73.804048780487804</c:v>
                </c:pt>
                <c:pt idx="3">
                  <c:v>50.654170731707303</c:v>
                </c:pt>
                <c:pt idx="4">
                  <c:v>75.308780487804896</c:v>
                </c:pt>
                <c:pt idx="5">
                  <c:v>69.813024803959905</c:v>
                </c:pt>
                <c:pt idx="6">
                  <c:v>75.484975609756106</c:v>
                </c:pt>
                <c:pt idx="7">
                  <c:v>74.226341463414599</c:v>
                </c:pt>
                <c:pt idx="8">
                  <c:v>74.953536585365896</c:v>
                </c:pt>
                <c:pt idx="9">
                  <c:v>81.695121951219505</c:v>
                </c:pt>
                <c:pt idx="10">
                  <c:v>80.580487804878103</c:v>
                </c:pt>
                <c:pt idx="11">
                  <c:v>70.451317073170699</c:v>
                </c:pt>
                <c:pt idx="12">
                  <c:v>74.5923902439024</c:v>
                </c:pt>
                <c:pt idx="13">
                  <c:v>76.127560975609796</c:v>
                </c:pt>
                <c:pt idx="14">
                  <c:v>70.080292682926796</c:v>
                </c:pt>
                <c:pt idx="15">
                  <c:v>74.845292682926797</c:v>
                </c:pt>
                <c:pt idx="16">
                  <c:v>70.404878048780503</c:v>
                </c:pt>
                <c:pt idx="17">
                  <c:v>80.182926829268297</c:v>
                </c:pt>
                <c:pt idx="18">
                  <c:v>69.782048780487798</c:v>
                </c:pt>
                <c:pt idx="19">
                  <c:v>58.729707317073199</c:v>
                </c:pt>
                <c:pt idx="20">
                  <c:v>79.288536585365804</c:v>
                </c:pt>
                <c:pt idx="21">
                  <c:v>67.892414634146306</c:v>
                </c:pt>
                <c:pt idx="22">
                  <c:v>66.407756097561006</c:v>
                </c:pt>
                <c:pt idx="23">
                  <c:v>75.807682926829301</c:v>
                </c:pt>
                <c:pt idx="24">
                  <c:v>63.402292682926799</c:v>
                </c:pt>
                <c:pt idx="25">
                  <c:v>73.264146341463402</c:v>
                </c:pt>
                <c:pt idx="26">
                  <c:v>77.598268292682903</c:v>
                </c:pt>
                <c:pt idx="27">
                  <c:v>73.512195121951194</c:v>
                </c:pt>
                <c:pt idx="28">
                  <c:v>57.051390243902397</c:v>
                </c:pt>
                <c:pt idx="29">
                  <c:v>54.829195121951201</c:v>
                </c:pt>
                <c:pt idx="30">
                  <c:v>72.597902439024395</c:v>
                </c:pt>
                <c:pt idx="31">
                  <c:v>66.385658536585396</c:v>
                </c:pt>
                <c:pt idx="32">
                  <c:v>53.6948292682927</c:v>
                </c:pt>
                <c:pt idx="33">
                  <c:v>81.412926829268301</c:v>
                </c:pt>
                <c:pt idx="34">
                  <c:v>72.184595911894306</c:v>
                </c:pt>
                <c:pt idx="35">
                  <c:v>47.625317073170699</c:v>
                </c:pt>
                <c:pt idx="36">
                  <c:v>75.295348728799993</c:v>
                </c:pt>
                <c:pt idx="37">
                  <c:v>49.862073170731698</c:v>
                </c:pt>
                <c:pt idx="38">
                  <c:v>80.275804878048802</c:v>
                </c:pt>
                <c:pt idx="39">
                  <c:v>75.007414634146301</c:v>
                </c:pt>
                <c:pt idx="40">
                  <c:v>73.2778536585366</c:v>
                </c:pt>
                <c:pt idx="41">
                  <c:v>61.830512195121997</c:v>
                </c:pt>
                <c:pt idx="42">
                  <c:v>56.8961463414634</c:v>
                </c:pt>
                <c:pt idx="43">
                  <c:v>59.143121951219499</c:v>
                </c:pt>
                <c:pt idx="44">
                  <c:v>78.736048780487806</c:v>
                </c:pt>
                <c:pt idx="45">
                  <c:v>50.1514634146342</c:v>
                </c:pt>
                <c:pt idx="46">
                  <c:v>76.475609756097597</c:v>
                </c:pt>
                <c:pt idx="47">
                  <c:v>78.935634146341499</c:v>
                </c:pt>
                <c:pt idx="48">
                  <c:v>79.381951219512203</c:v>
                </c:pt>
                <c:pt idx="49">
                  <c:v>77.424390243902494</c:v>
                </c:pt>
                <c:pt idx="50">
                  <c:v>79.099999999999994</c:v>
                </c:pt>
                <c:pt idx="51">
                  <c:v>60.360682926829298</c:v>
                </c:pt>
                <c:pt idx="52">
                  <c:v>72.749804878048806</c:v>
                </c:pt>
                <c:pt idx="53">
                  <c:v>67.765239188325793</c:v>
                </c:pt>
                <c:pt idx="54">
                  <c:v>74.194146363901993</c:v>
                </c:pt>
                <c:pt idx="55">
                  <c:v>73.258325838050595</c:v>
                </c:pt>
                <c:pt idx="56">
                  <c:v>73.313389988656894</c:v>
                </c:pt>
                <c:pt idx="57">
                  <c:v>75.029804878048793</c:v>
                </c:pt>
                <c:pt idx="58">
                  <c:v>70.340292682926801</c:v>
                </c:pt>
                <c:pt idx="59">
                  <c:v>71.670609756097605</c:v>
                </c:pt>
                <c:pt idx="60">
                  <c:v>55.970999999999997</c:v>
                </c:pt>
                <c:pt idx="61">
                  <c:v>61.4661463414634</c:v>
                </c:pt>
                <c:pt idx="62">
                  <c:v>75.429268292682906</c:v>
                </c:pt>
                <c:pt idx="63">
                  <c:v>61.296121951219497</c:v>
                </c:pt>
                <c:pt idx="64">
                  <c:v>80.746658205603495</c:v>
                </c:pt>
                <c:pt idx="65">
                  <c:v>75.844702440567005</c:v>
                </c:pt>
                <c:pt idx="66">
                  <c:v>70.586480774196403</c:v>
                </c:pt>
                <c:pt idx="67">
                  <c:v>71.133001286713494</c:v>
                </c:pt>
                <c:pt idx="68">
                  <c:v>79.724749071051903</c:v>
                </c:pt>
                <c:pt idx="69">
                  <c:v>80.639024390243904</c:v>
                </c:pt>
                <c:pt idx="70">
                  <c:v>69.384365853658593</c:v>
                </c:pt>
                <c:pt idx="71">
                  <c:v>79.870731707317105</c:v>
                </c:pt>
                <c:pt idx="72">
                  <c:v>60.368459698492202</c:v>
                </c:pt>
                <c:pt idx="73">
                  <c:v>81.663414634146307</c:v>
                </c:pt>
                <c:pt idx="74">
                  <c:v>62.120829268292702</c:v>
                </c:pt>
                <c:pt idx="75">
                  <c:v>59.340609756097599</c:v>
                </c:pt>
                <c:pt idx="76">
                  <c:v>74.002439024390199</c:v>
                </c:pt>
                <c:pt idx="77">
                  <c:v>79.987804878048806</c:v>
                </c:pt>
                <c:pt idx="78">
                  <c:v>60.609975609756098</c:v>
                </c:pt>
                <c:pt idx="79">
                  <c:v>80.387804878048797</c:v>
                </c:pt>
                <c:pt idx="80">
                  <c:v>70.857073170731695</c:v>
                </c:pt>
                <c:pt idx="81">
                  <c:v>72.567512195122006</c:v>
                </c:pt>
                <c:pt idx="82">
                  <c:v>70.775463414634103</c:v>
                </c:pt>
                <c:pt idx="83">
                  <c:v>56.305048780487802</c:v>
                </c:pt>
                <c:pt idx="84">
                  <c:v>53.814365853658501</c:v>
                </c:pt>
                <c:pt idx="85">
                  <c:v>66.042707317073194</c:v>
                </c:pt>
                <c:pt idx="86">
                  <c:v>61.2401219512195</c:v>
                </c:pt>
                <c:pt idx="87">
                  <c:v>58.648520635221999</c:v>
                </c:pt>
                <c:pt idx="88">
                  <c:v>79.860082166687704</c:v>
                </c:pt>
                <c:pt idx="89">
                  <c:v>72.393975609756097</c:v>
                </c:pt>
                <c:pt idx="90">
                  <c:v>82.978048780487796</c:v>
                </c:pt>
                <c:pt idx="91">
                  <c:v>74.207317073170699</c:v>
                </c:pt>
                <c:pt idx="92">
                  <c:v>71.025183741190006</c:v>
                </c:pt>
                <c:pt idx="93">
                  <c:v>81.897560975609807</c:v>
                </c:pt>
                <c:pt idx="94">
                  <c:v>68.682121841816397</c:v>
                </c:pt>
                <c:pt idx="95">
                  <c:v>62.240151890967198</c:v>
                </c:pt>
                <c:pt idx="96">
                  <c:v>61.510340592223301</c:v>
                </c:pt>
                <c:pt idx="97">
                  <c:v>61.773311668633497</c:v>
                </c:pt>
                <c:pt idx="98">
                  <c:v>66.506146341463406</c:v>
                </c:pt>
                <c:pt idx="99">
                  <c:v>68.147195121951199</c:v>
                </c:pt>
                <c:pt idx="100">
                  <c:v>73.983170731707304</c:v>
                </c:pt>
                <c:pt idx="101">
                  <c:v>68.490121951219507</c:v>
                </c:pt>
                <c:pt idx="102">
                  <c:v>80.743902439024396</c:v>
                </c:pt>
                <c:pt idx="103">
                  <c:v>81.602439024390307</c:v>
                </c:pt>
                <c:pt idx="104">
                  <c:v>82.036585365853696</c:v>
                </c:pt>
                <c:pt idx="105">
                  <c:v>74.847487804878099</c:v>
                </c:pt>
                <c:pt idx="106">
                  <c:v>82.842682926829298</c:v>
                </c:pt>
                <c:pt idx="107">
                  <c:v>73.435829268292693</c:v>
                </c:pt>
                <c:pt idx="108">
                  <c:v>68.295365853658495</c:v>
                </c:pt>
                <c:pt idx="109">
                  <c:v>58.718609756097599</c:v>
                </c:pt>
                <c:pt idx="110">
                  <c:v>65.302780487804895</c:v>
                </c:pt>
                <c:pt idx="111">
                  <c:v>80.551219512195104</c:v>
                </c:pt>
                <c:pt idx="112">
                  <c:v>69.900000000000006</c:v>
                </c:pt>
                <c:pt idx="113">
                  <c:v>74.116634146341497</c:v>
                </c:pt>
                <c:pt idx="114">
                  <c:v>69.3</c:v>
                </c:pt>
                <c:pt idx="115">
                  <c:v>64.333634146341495</c:v>
                </c:pt>
                <c:pt idx="116">
                  <c:v>74.226614241298606</c:v>
                </c:pt>
                <c:pt idx="117">
                  <c:v>74.038965678935497</c:v>
                </c:pt>
                <c:pt idx="118">
                  <c:v>73.818589766543298</c:v>
                </c:pt>
                <c:pt idx="119">
                  <c:v>73.913870682337503</c:v>
                </c:pt>
                <c:pt idx="120">
                  <c:v>73.482926829268294</c:v>
                </c:pt>
                <c:pt idx="121">
                  <c:v>61.345706290201498</c:v>
                </c:pt>
                <c:pt idx="122">
                  <c:v>78.465365853658597</c:v>
                </c:pt>
                <c:pt idx="123">
                  <c:v>47.4834146341463</c:v>
                </c:pt>
                <c:pt idx="124">
                  <c:v>59.4412926829268</c:v>
                </c:pt>
                <c:pt idx="125">
                  <c:v>71.737390243902396</c:v>
                </c:pt>
                <c:pt idx="126">
                  <c:v>81.841463414634205</c:v>
                </c:pt>
                <c:pt idx="127">
                  <c:v>73.268292682926798</c:v>
                </c:pt>
                <c:pt idx="128">
                  <c:v>68.610497556643196</c:v>
                </c:pt>
                <c:pt idx="129">
                  <c:v>58.958189963325097</c:v>
                </c:pt>
                <c:pt idx="130">
                  <c:v>66.076544972487994</c:v>
                </c:pt>
                <c:pt idx="131">
                  <c:v>80.631707317073193</c:v>
                </c:pt>
                <c:pt idx="132">
                  <c:v>79.690390243902399</c:v>
                </c:pt>
                <c:pt idx="133">
                  <c:v>74.722634146341505</c:v>
                </c:pt>
                <c:pt idx="134">
                  <c:v>63.361731707317098</c:v>
                </c:pt>
                <c:pt idx="135">
                  <c:v>56.836243902439001</c:v>
                </c:pt>
                <c:pt idx="136">
                  <c:v>74.157780487804899</c:v>
                </c:pt>
                <c:pt idx="137">
                  <c:v>76.200487804878094</c:v>
                </c:pt>
                <c:pt idx="138">
                  <c:v>56.179804878048799</c:v>
                </c:pt>
                <c:pt idx="139">
                  <c:v>81.397560975609807</c:v>
                </c:pt>
                <c:pt idx="140">
                  <c:v>62.0061707317073</c:v>
                </c:pt>
                <c:pt idx="141">
                  <c:v>72.967317073170705</c:v>
                </c:pt>
                <c:pt idx="142">
                  <c:v>76.026780487804899</c:v>
                </c:pt>
                <c:pt idx="143">
                  <c:v>68.612268292682899</c:v>
                </c:pt>
                <c:pt idx="144">
                  <c:v>72.069955878421197</c:v>
                </c:pt>
                <c:pt idx="145">
                  <c:v>71.485500204991894</c:v>
                </c:pt>
                <c:pt idx="146">
                  <c:v>71.477027880613903</c:v>
                </c:pt>
                <c:pt idx="147">
                  <c:v>69.641877363505799</c:v>
                </c:pt>
                <c:pt idx="148">
                  <c:v>69.709268292682907</c:v>
                </c:pt>
                <c:pt idx="149">
                  <c:v>67.603829268292699</c:v>
                </c:pt>
                <c:pt idx="150">
                  <c:v>75.045292682926799</c:v>
                </c:pt>
                <c:pt idx="151">
                  <c:v>72.576926829268302</c:v>
                </c:pt>
                <c:pt idx="152">
                  <c:v>53.2269024390244</c:v>
                </c:pt>
                <c:pt idx="153">
                  <c:v>62.480292682926802</c:v>
                </c:pt>
                <c:pt idx="154">
                  <c:v>67.971487804878095</c:v>
                </c:pt>
                <c:pt idx="155">
                  <c:v>80.702439024390202</c:v>
                </c:pt>
                <c:pt idx="156">
                  <c:v>80.702439024390202</c:v>
                </c:pt>
                <c:pt idx="157">
                  <c:v>73.581731707317104</c:v>
                </c:pt>
                <c:pt idx="158">
                  <c:v>58.259</c:v>
                </c:pt>
                <c:pt idx="159">
                  <c:v>51.329512195122</c:v>
                </c:pt>
                <c:pt idx="160">
                  <c:v>78.825938202838699</c:v>
                </c:pt>
                <c:pt idx="161">
                  <c:v>80.997560975609801</c:v>
                </c:pt>
                <c:pt idx="162">
                  <c:v>79.395319024441207</c:v>
                </c:pt>
                <c:pt idx="163">
                  <c:v>76.052804878048804</c:v>
                </c:pt>
                <c:pt idx="164">
                  <c:v>65.182249327532702</c:v>
                </c:pt>
                <c:pt idx="165">
                  <c:v>69.140025085847995</c:v>
                </c:pt>
                <c:pt idx="166">
                  <c:v>65.162560975609793</c:v>
                </c:pt>
                <c:pt idx="167">
                  <c:v>76.863634146341496</c:v>
                </c:pt>
                <c:pt idx="168">
                  <c:v>61.994829268292698</c:v>
                </c:pt>
                <c:pt idx="169">
                  <c:v>72.3012926829268</c:v>
                </c:pt>
                <c:pt idx="170">
                  <c:v>73.639804878048807</c:v>
                </c:pt>
                <c:pt idx="171">
                  <c:v>67.783317073170807</c:v>
                </c:pt>
                <c:pt idx="172">
                  <c:v>76.246341463414595</c:v>
                </c:pt>
                <c:pt idx="173">
                  <c:v>79.026829268292701</c:v>
                </c:pt>
                <c:pt idx="174">
                  <c:v>79.713351799805906</c:v>
                </c:pt>
                <c:pt idx="175">
                  <c:v>56.3664800879084</c:v>
                </c:pt>
                <c:pt idx="176">
                  <c:v>78.411634146341498</c:v>
                </c:pt>
                <c:pt idx="177">
                  <c:v>77.825512195122002</c:v>
                </c:pt>
                <c:pt idx="178">
                  <c:v>73.458536585365906</c:v>
                </c:pt>
                <c:pt idx="179">
                  <c:v>68.856097560975599</c:v>
                </c:pt>
                <c:pt idx="180">
                  <c:v>61.401780487804899</c:v>
                </c:pt>
                <c:pt idx="181">
                  <c:v>72.417000000000002</c:v>
                </c:pt>
                <c:pt idx="182">
                  <c:v>65.854682926829298</c:v>
                </c:pt>
                <c:pt idx="183">
                  <c:v>73.701609756097596</c:v>
                </c:pt>
                <c:pt idx="184">
                  <c:v>64.014439024390299</c:v>
                </c:pt>
                <c:pt idx="185">
                  <c:v>74.336585365853693</c:v>
                </c:pt>
                <c:pt idx="186">
                  <c:v>73.197560975609804</c:v>
                </c:pt>
                <c:pt idx="187">
                  <c:v>48.228951219512197</c:v>
                </c:pt>
                <c:pt idx="188">
                  <c:v>81.541463414634194</c:v>
                </c:pt>
                <c:pt idx="189">
                  <c:v>75.112195121951203</c:v>
                </c:pt>
                <c:pt idx="190">
                  <c:v>79.421951219512195</c:v>
                </c:pt>
                <c:pt idx="191">
                  <c:v>66.776902993607905</c:v>
                </c:pt>
                <c:pt idx="192">
                  <c:v>67.065658536585403</c:v>
                </c:pt>
                <c:pt idx="193">
                  <c:v>54.390756097561002</c:v>
                </c:pt>
                <c:pt idx="194">
                  <c:v>66.692954832577897</c:v>
                </c:pt>
                <c:pt idx="195">
                  <c:v>66.692954832577897</c:v>
                </c:pt>
                <c:pt idx="196">
                  <c:v>53.664902439024402</c:v>
                </c:pt>
                <c:pt idx="197">
                  <c:v>81.626829268292695</c:v>
                </c:pt>
                <c:pt idx="198">
                  <c:v>74.339243902438994</c:v>
                </c:pt>
                <c:pt idx="199">
                  <c:v>74.471097560975593</c:v>
                </c:pt>
                <c:pt idx="200">
                  <c:v>72.346390243902405</c:v>
                </c:pt>
                <c:pt idx="201">
                  <c:v>56.3365395341918</c:v>
                </c:pt>
                <c:pt idx="202">
                  <c:v>56.334807096826403</c:v>
                </c:pt>
                <c:pt idx="203">
                  <c:v>56.3365395341918</c:v>
                </c:pt>
                <c:pt idx="204">
                  <c:v>62.042585365853697</c:v>
                </c:pt>
                <c:pt idx="205">
                  <c:v>70.362731707317096</c:v>
                </c:pt>
                <c:pt idx="206">
                  <c:v>48.345756097561001</c:v>
                </c:pt>
                <c:pt idx="207">
                  <c:v>81.451219512195095</c:v>
                </c:pt>
                <c:pt idx="208">
                  <c:v>82.246341463414694</c:v>
                </c:pt>
                <c:pt idx="209">
                  <c:v>68.563390243902504</c:v>
                </c:pt>
                <c:pt idx="210">
                  <c:v>61.625609756097603</c:v>
                </c:pt>
                <c:pt idx="211">
                  <c:v>73.694365853658596</c:v>
                </c:pt>
                <c:pt idx="212">
                  <c:v>67.308390243902494</c:v>
                </c:pt>
                <c:pt idx="213">
                  <c:v>57.2815609756098</c:v>
                </c:pt>
                <c:pt idx="214">
                  <c:v>72.182609756097605</c:v>
                </c:pt>
                <c:pt idx="215">
                  <c:v>69.797560975609798</c:v>
                </c:pt>
                <c:pt idx="216">
                  <c:v>74.602439024390307</c:v>
                </c:pt>
                <c:pt idx="217">
                  <c:v>74.090926829268298</c:v>
                </c:pt>
                <c:pt idx="218">
                  <c:v>65.021243902438997</c:v>
                </c:pt>
                <c:pt idx="219">
                  <c:v>55.836658536585396</c:v>
                </c:pt>
                <c:pt idx="220">
                  <c:v>70.265365853658594</c:v>
                </c:pt>
                <c:pt idx="221">
                  <c:v>76.675243902438993</c:v>
                </c:pt>
                <c:pt idx="222">
                  <c:v>80.402439024390205</c:v>
                </c:pt>
                <c:pt idx="223">
                  <c:v>78.541463414634194</c:v>
                </c:pt>
                <c:pt idx="224">
                  <c:v>73.530319096274596</c:v>
                </c:pt>
                <c:pt idx="225">
                  <c:v>76.394609756097594</c:v>
                </c:pt>
                <c:pt idx="226">
                  <c:v>67.861292682926802</c:v>
                </c:pt>
                <c:pt idx="227">
                  <c:v>70.849951219512207</c:v>
                </c:pt>
                <c:pt idx="228">
                  <c:v>73.671609756097595</c:v>
                </c:pt>
                <c:pt idx="229">
                  <c:v>74.990365853658503</c:v>
                </c:pt>
                <c:pt idx="230">
                  <c:v>72.214926829268293</c:v>
                </c:pt>
                <c:pt idx="231">
                  <c:v>70.485465246864806</c:v>
                </c:pt>
                <c:pt idx="232">
                  <c:v>62.768731707317102</c:v>
                </c:pt>
                <c:pt idx="233">
                  <c:v>56.383853658536601</c:v>
                </c:pt>
                <c:pt idx="234">
                  <c:v>49.574658536585403</c:v>
                </c:pt>
              </c:numCache>
            </c:numRef>
          </c:xVal>
          <c:yVal>
            <c:numRef>
              <c:f>Planilha1!$D$2:$D$236</c:f>
              <c:numCache>
                <c:formatCode>General</c:formatCode>
                <c:ptCount val="235"/>
                <c:pt idx="0">
                  <c:v>2.7558296933980246</c:v>
                </c:pt>
                <c:pt idx="1">
                  <c:v>3.6121859018080049</c:v>
                </c:pt>
                <c:pt idx="2">
                  <c:v>3.6506461258025338</c:v>
                </c:pt>
                <c:pt idx="3">
                  <c:v>3.5895563649975233</c:v>
                </c:pt>
                <c:pt idx="4">
                  <c:v>4.1145212603833707</c:v>
                </c:pt>
                <c:pt idx="5">
                  <c:v>3.7750968240838438</c:v>
                </c:pt>
                <c:pt idx="6">
                  <c:v>4.0141857579815348</c:v>
                </c:pt>
                <c:pt idx="7">
                  <c:v>3.4948200046905424</c:v>
                </c:pt>
                <c:pt idx="8">
                  <c:v>4.3854121652211395</c:v>
                </c:pt>
                <c:pt idx="9">
                  <c:v>4.7147123644057123</c:v>
                </c:pt>
                <c:pt idx="10">
                  <c:v>4.6689432528477086</c:v>
                </c:pt>
                <c:pt idx="11">
                  <c:v>3.7666214504864022</c:v>
                </c:pt>
                <c:pt idx="12">
                  <c:v>4.3408507846725035</c:v>
                </c:pt>
                <c:pt idx="13">
                  <c:v>4.3093323938622881</c:v>
                </c:pt>
                <c:pt idx="14">
                  <c:v>2.8810032319571635</c:v>
                </c:pt>
                <c:pt idx="15">
                  <c:v>4.2014362619222583</c:v>
                </c:pt>
                <c:pt idx="16">
                  <c:v>3.7648375246400851</c:v>
                </c:pt>
                <c:pt idx="17">
                  <c:v>4.6472154778628161</c:v>
                </c:pt>
                <c:pt idx="18">
                  <c:v>3.637903479952179</c:v>
                </c:pt>
                <c:pt idx="19">
                  <c:v>2.8650764957446802</c:v>
                </c:pt>
                <c:pt idx="20">
                  <c:v>4.9455046643446661</c:v>
                </c:pt>
                <c:pt idx="21">
                  <c:v>3.3426778679023768</c:v>
                </c:pt>
                <c:pt idx="22">
                  <c:v>3.2969195739837556</c:v>
                </c:pt>
                <c:pt idx="23">
                  <c:v>3.6508015925045867</c:v>
                </c:pt>
                <c:pt idx="24">
                  <c:v>3.7954630734132002</c:v>
                </c:pt>
                <c:pt idx="25">
                  <c:v>4.0461602794331899</c:v>
                </c:pt>
                <c:pt idx="26">
                  <c:v>4.497665173337511</c:v>
                </c:pt>
                <c:pt idx="27">
                  <c:v>3.8294679487159624</c:v>
                </c:pt>
                <c:pt idx="28">
                  <c:v>2.759258349382097</c:v>
                </c:pt>
                <c:pt idx="29">
                  <c:v>2.3308822964551319</c:v>
                </c:pt>
                <c:pt idx="30">
                  <c:v>3.5307025597841171</c:v>
                </c:pt>
                <c:pt idx="31">
                  <c:v>2.8935913331413938</c:v>
                </c:pt>
                <c:pt idx="32">
                  <c:v>3.0596551692125957</c:v>
                </c:pt>
                <c:pt idx="33">
                  <c:v>4.6761974253926395</c:v>
                </c:pt>
                <c:pt idx="34">
                  <c:v>3.9394951760039705</c:v>
                </c:pt>
                <c:pt idx="35">
                  <c:v>2.6501133632711187</c:v>
                </c:pt>
                <c:pt idx="36">
                  <c:v>4.0985069008491504</c:v>
                </c:pt>
                <c:pt idx="37">
                  <c:v>2.9522488697779932</c:v>
                </c:pt>
                <c:pt idx="38">
                  <c:v>4.1067024945022199</c:v>
                </c:pt>
                <c:pt idx="39">
                  <c:v>3.6546520332878805</c:v>
                </c:pt>
                <c:pt idx="40">
                  <c:v>3.7959254942666005</c:v>
                </c:pt>
                <c:pt idx="41">
                  <c:v>2.8691717304680786</c:v>
                </c:pt>
                <c:pt idx="42">
                  <c:v>2.4931064243167933</c:v>
                </c:pt>
                <c:pt idx="43">
                  <c:v>3.4702906550189745</c:v>
                </c:pt>
                <c:pt idx="44">
                  <c:v>3.9023266430543688</c:v>
                </c:pt>
                <c:pt idx="45">
                  <c:v>3.0920484058465854</c:v>
                </c:pt>
                <c:pt idx="46">
                  <c:v>4.1306291753451747</c:v>
                </c:pt>
                <c:pt idx="47">
                  <c:v>3.755010491577369</c:v>
                </c:pt>
                <c:pt idx="48">
                  <c:v>4.483428956641383</c:v>
                </c:pt>
                <c:pt idx="49">
                  <c:v>4.295874049723678</c:v>
                </c:pt>
                <c:pt idx="50">
                  <c:v>4.760781749371529</c:v>
                </c:pt>
                <c:pt idx="51">
                  <c:v>3.1330470149584682</c:v>
                </c:pt>
                <c:pt idx="52">
                  <c:v>3.7357558040455556</c:v>
                </c:pt>
                <c:pt idx="53">
                  <c:v>3.4668425559238063</c:v>
                </c:pt>
                <c:pt idx="54">
                  <c:v>3.8787068902639881</c:v>
                </c:pt>
                <c:pt idx="55">
                  <c:v>3.6001027897434077</c:v>
                </c:pt>
                <c:pt idx="56">
                  <c:v>3.6047374333252189</c:v>
                </c:pt>
                <c:pt idx="57">
                  <c:v>3.6681343759331373</c:v>
                </c:pt>
                <c:pt idx="58">
                  <c:v>3.4261916833397179</c:v>
                </c:pt>
                <c:pt idx="59">
                  <c:v>3.5498698795582952</c:v>
                </c:pt>
                <c:pt idx="60">
                  <c:v>4.241573686526376</c:v>
                </c:pt>
                <c:pt idx="61">
                  <c:v>2.6545872357540259</c:v>
                </c:pt>
                <c:pt idx="62">
                  <c:v>4.1655826988985023</c:v>
                </c:pt>
                <c:pt idx="63">
                  <c:v>2.5338469622205855</c:v>
                </c:pt>
                <c:pt idx="64">
                  <c:v>4.575237119347471</c:v>
                </c:pt>
                <c:pt idx="65">
                  <c:v>4.3697884399026927</c:v>
                </c:pt>
                <c:pt idx="66">
                  <c:v>3.8837071416224909</c:v>
                </c:pt>
                <c:pt idx="67">
                  <c:v>3.9103882257028841</c:v>
                </c:pt>
                <c:pt idx="68">
                  <c:v>4.5262831212816863</c:v>
                </c:pt>
                <c:pt idx="69">
                  <c:v>4.6756090141056692</c:v>
                </c:pt>
                <c:pt idx="70">
                  <c:v>3.5625258087718095</c:v>
                </c:pt>
                <c:pt idx="71">
                  <c:v>4.6646905349657448</c:v>
                </c:pt>
                <c:pt idx="72">
                  <c:v>3.1640431700729788</c:v>
                </c:pt>
                <c:pt idx="73">
                  <c:v>4.6096559341506742</c:v>
                </c:pt>
                <c:pt idx="74">
                  <c:v>3.9690452741481446</c:v>
                </c:pt>
                <c:pt idx="75">
                  <c:v>2.7501751532472092</c:v>
                </c:pt>
                <c:pt idx="76">
                  <c:v>3.4719480922401167</c:v>
                </c:pt>
                <c:pt idx="77">
                  <c:v>4.6210520514782436</c:v>
                </c:pt>
                <c:pt idx="78">
                  <c:v>3.1215923873384499</c:v>
                </c:pt>
                <c:pt idx="79">
                  <c:v>4.4300647568553222</c:v>
                </c:pt>
                <c:pt idx="80">
                  <c:v>4.6041576195752283</c:v>
                </c:pt>
                <c:pt idx="81">
                  <c:v>3.8672120605235114</c:v>
                </c:pt>
                <c:pt idx="82">
                  <c:v>3.4480801471452729</c:v>
                </c:pt>
                <c:pt idx="83">
                  <c:v>2.6335254897073668</c:v>
                </c:pt>
                <c:pt idx="84">
                  <c:v>2.7148311397388141</c:v>
                </c:pt>
                <c:pt idx="85">
                  <c:v>3.4769679614171332</c:v>
                </c:pt>
                <c:pt idx="86">
                  <c:v>2.8210413241446082</c:v>
                </c:pt>
                <c:pt idx="87">
                  <c:v>2.8674297889174123</c:v>
                </c:pt>
                <c:pt idx="88">
                  <c:v>4.5908712703904211</c:v>
                </c:pt>
                <c:pt idx="89">
                  <c:v>3.3244516162516602</c:v>
                </c:pt>
                <c:pt idx="90">
                  <c:v>4.5125509693031534</c:v>
                </c:pt>
                <c:pt idx="91">
                  <c:v>4.1142554437246135</c:v>
                </c:pt>
                <c:pt idx="92">
                  <c:v>3.6597933488248646</c:v>
                </c:pt>
                <c:pt idx="93">
                  <c:v>4.6193027797381454</c:v>
                </c:pt>
                <c:pt idx="94">
                  <c:v>3.5663468586315514</c:v>
                </c:pt>
                <c:pt idx="95">
                  <c:v>3.2070042605193545</c:v>
                </c:pt>
                <c:pt idx="96">
                  <c:v>2.8883280088323517</c:v>
                </c:pt>
                <c:pt idx="97">
                  <c:v>3.0327765589262388</c:v>
                </c:pt>
                <c:pt idx="98">
                  <c:v>3.1423519437115197</c:v>
                </c:pt>
                <c:pt idx="99">
                  <c:v>3.4948805857081671</c:v>
                </c:pt>
                <c:pt idx="100">
                  <c:v>3.7993349475636906</c:v>
                </c:pt>
                <c:pt idx="101">
                  <c:v>3.6519915210511775</c:v>
                </c:pt>
                <c:pt idx="102">
                  <c:v>4.6835933051288485</c:v>
                </c:pt>
                <c:pt idx="103">
                  <c:v>4.4876524892468614</c:v>
                </c:pt>
                <c:pt idx="104">
                  <c:v>4.5545074287450751</c:v>
                </c:pt>
                <c:pt idx="105">
                  <c:v>3.6903763839149937</c:v>
                </c:pt>
                <c:pt idx="106">
                  <c:v>4.6328140235277573</c:v>
                </c:pt>
                <c:pt idx="107">
                  <c:v>3.6079127393222659</c:v>
                </c:pt>
                <c:pt idx="108">
                  <c:v>3.9576384082441192</c:v>
                </c:pt>
                <c:pt idx="109">
                  <c:v>2.9964462363582371</c:v>
                </c:pt>
                <c:pt idx="110">
                  <c:v>3.1659871783876041</c:v>
                </c:pt>
                <c:pt idx="111">
                  <c:v>4.345397432629329</c:v>
                </c:pt>
                <c:pt idx="112">
                  <c:v>3.5162989182823483</c:v>
                </c:pt>
                <c:pt idx="113">
                  <c:v>4.5766308740283552</c:v>
                </c:pt>
                <c:pt idx="114">
                  <c:v>2.9445013143929848</c:v>
                </c:pt>
                <c:pt idx="115">
                  <c:v>3.059599533109715</c:v>
                </c:pt>
                <c:pt idx="116">
                  <c:v>3.7895466779336466</c:v>
                </c:pt>
                <c:pt idx="117">
                  <c:v>3.949979640191204</c:v>
                </c:pt>
                <c:pt idx="118">
                  <c:v>3.9351716704184874</c:v>
                </c:pt>
                <c:pt idx="119">
                  <c:v>3.9459014288173027</c:v>
                </c:pt>
                <c:pt idx="120">
                  <c:v>4.0538278961393344</c:v>
                </c:pt>
                <c:pt idx="121">
                  <c:v>2.903416239449319</c:v>
                </c:pt>
                <c:pt idx="122">
                  <c:v>3.9426922579041248</c:v>
                </c:pt>
                <c:pt idx="123">
                  <c:v>3.0366220177854331</c:v>
                </c:pt>
                <c:pt idx="124">
                  <c:v>2.5140220819136201</c:v>
                </c:pt>
                <c:pt idx="125">
                  <c:v>4.0767780003615286</c:v>
                </c:pt>
                <c:pt idx="126">
                  <c:v>5.146444233577995</c:v>
                </c:pt>
                <c:pt idx="127">
                  <c:v>4.0787741926272849</c:v>
                </c:pt>
                <c:pt idx="128">
                  <c:v>3.5530492829554521</c:v>
                </c:pt>
                <c:pt idx="129">
                  <c:v>2.71541825154141</c:v>
                </c:pt>
                <c:pt idx="130">
                  <c:v>3.2284935609572543</c:v>
                </c:pt>
                <c:pt idx="131">
                  <c:v>5.0139627234352551</c:v>
                </c:pt>
                <c:pt idx="132">
                  <c:v>4.7210214698844659</c:v>
                </c:pt>
                <c:pt idx="133">
                  <c:v>3.6590769777314929</c:v>
                </c:pt>
                <c:pt idx="134">
                  <c:v>2.6171501020141186</c:v>
                </c:pt>
                <c:pt idx="135">
                  <c:v>2.6732124269653039</c:v>
                </c:pt>
                <c:pt idx="136">
                  <c:v>3.9575614015436118</c:v>
                </c:pt>
                <c:pt idx="137">
                  <c:v>3.8014582493426778</c:v>
                </c:pt>
                <c:pt idx="138">
                  <c:v>2.8476125216514037</c:v>
                </c:pt>
                <c:pt idx="139">
                  <c:v>4.2943357673615541</c:v>
                </c:pt>
                <c:pt idx="140">
                  <c:v>3.0820048981873551</c:v>
                </c:pt>
                <c:pt idx="141">
                  <c:v>3.8905383829877138</c:v>
                </c:pt>
                <c:pt idx="142">
                  <c:v>3.9475069340396369</c:v>
                </c:pt>
                <c:pt idx="143">
                  <c:v>3.4530810261213141</c:v>
                </c:pt>
                <c:pt idx="144">
                  <c:v>3.8522378942734541</c:v>
                </c:pt>
                <c:pt idx="145">
                  <c:v>3.6134304237080128</c:v>
                </c:pt>
                <c:pt idx="146">
                  <c:v>3.615599600150575</c:v>
                </c:pt>
                <c:pt idx="147">
                  <c:v>3.5909931755912847</c:v>
                </c:pt>
                <c:pt idx="148">
                  <c:v>3.212596616205476</c:v>
                </c:pt>
                <c:pt idx="149">
                  <c:v>3.4233027193434409</c:v>
                </c:pt>
                <c:pt idx="150">
                  <c:v>3.8249247446766548</c:v>
                </c:pt>
                <c:pt idx="151">
                  <c:v>3.4560125944374631</c:v>
                </c:pt>
                <c:pt idx="152">
                  <c:v>2.6206577608909636</c:v>
                </c:pt>
                <c:pt idx="153">
                  <c:v>3.7112275589418586</c:v>
                </c:pt>
                <c:pt idx="154">
                  <c:v>2.7748289032601807</c:v>
                </c:pt>
                <c:pt idx="155">
                  <c:v>4.7019240116705046</c:v>
                </c:pt>
                <c:pt idx="156">
                  <c:v>4.5275289781418655</c:v>
                </c:pt>
                <c:pt idx="157">
                  <c:v>3.1828371759610161</c:v>
                </c:pt>
                <c:pt idx="158">
                  <c:v>2.5453148103968042</c:v>
                </c:pt>
                <c:pt idx="159">
                  <c:v>3.3645441547686996</c:v>
                </c:pt>
                <c:pt idx="160">
                  <c:v>4.6838546655352982</c:v>
                </c:pt>
                <c:pt idx="161">
                  <c:v>4.94273343884905</c:v>
                </c:pt>
                <c:pt idx="162">
                  <c:v>4.5518860245076933</c:v>
                </c:pt>
                <c:pt idx="163">
                  <c:v>4.2993034957078873</c:v>
                </c:pt>
                <c:pt idx="164">
                  <c:v>4.0809113485269091</c:v>
                </c:pt>
                <c:pt idx="165">
                  <c:v>3.466230994179047</c:v>
                </c:pt>
                <c:pt idx="166">
                  <c:v>3.0184092927332764</c:v>
                </c:pt>
                <c:pt idx="167">
                  <c:v>3.9023869671700129</c:v>
                </c:pt>
                <c:pt idx="168">
                  <c:v>3.1519590092458918</c:v>
                </c:pt>
                <c:pt idx="169">
                  <c:v>3.5086094001518302</c:v>
                </c:pt>
                <c:pt idx="170">
                  <c:v>3.7038324310075144</c:v>
                </c:pt>
                <c:pt idx="171">
                  <c:v>3.3314758876240509</c:v>
                </c:pt>
                <c:pt idx="172">
                  <c:v>4.1002829464095454</c:v>
                </c:pt>
                <c:pt idx="173">
                  <c:v>4.3529538347858479</c:v>
                </c:pt>
                <c:pt idx="174">
                  <c:v>4.5934877099758324</c:v>
                </c:pt>
                <c:pt idx="175">
                  <c:v>3.1339102263062859</c:v>
                </c:pt>
                <c:pt idx="176">
                  <c:v>4.4221913582359456</c:v>
                </c:pt>
                <c:pt idx="177">
                  <c:v>4.8504638212731015</c:v>
                </c:pt>
                <c:pt idx="178">
                  <c:v>3.9189464037819013</c:v>
                </c:pt>
                <c:pt idx="179">
                  <c:v>4.0283677698821281</c:v>
                </c:pt>
                <c:pt idx="180">
                  <c:v>2.7431940869613709</c:v>
                </c:pt>
                <c:pt idx="181">
                  <c:v>3.547845317941694</c:v>
                </c:pt>
                <c:pt idx="182">
                  <c:v>3.0577354300658981</c:v>
                </c:pt>
                <c:pt idx="183">
                  <c:v>4.2730934770810718</c:v>
                </c:pt>
                <c:pt idx="184">
                  <c:v>2.9991826254346918</c:v>
                </c:pt>
                <c:pt idx="185">
                  <c:v>3.7333479498981488</c:v>
                </c:pt>
                <c:pt idx="186">
                  <c:v>4.0336120888616716</c:v>
                </c:pt>
                <c:pt idx="187">
                  <c:v>2.6561193321088439</c:v>
                </c:pt>
                <c:pt idx="188">
                  <c:v>4.6681032491153909</c:v>
                </c:pt>
                <c:pt idx="189">
                  <c:v>4.2189260055219329</c:v>
                </c:pt>
                <c:pt idx="190">
                  <c:v>4.3699362471774466</c:v>
                </c:pt>
                <c:pt idx="191">
                  <c:v>4.0340926489677686</c:v>
                </c:pt>
                <c:pt idx="192">
                  <c:v>3.1059692767769249</c:v>
                </c:pt>
                <c:pt idx="193">
                  <c:v>3.8688129961110822</c:v>
                </c:pt>
                <c:pt idx="194">
                  <c:v>3.1090803239615115</c:v>
                </c:pt>
                <c:pt idx="195">
                  <c:v>3.1090803239615115</c:v>
                </c:pt>
                <c:pt idx="196">
                  <c:v>3.1942101446969589</c:v>
                </c:pt>
                <c:pt idx="197">
                  <c:v>4.4876732364230385</c:v>
                </c:pt>
                <c:pt idx="198">
                  <c:v>3.4501954048317298</c:v>
                </c:pt>
                <c:pt idx="199">
                  <c:v>3.8477889466298385</c:v>
                </c:pt>
                <c:pt idx="200">
                  <c:v>3.7946074595181933</c:v>
                </c:pt>
                <c:pt idx="201">
                  <c:v>3.1906606090736838</c:v>
                </c:pt>
                <c:pt idx="202">
                  <c:v>3.1903943694956163</c:v>
                </c:pt>
                <c:pt idx="203">
                  <c:v>3.1906606090736838</c:v>
                </c:pt>
                <c:pt idx="204">
                  <c:v>3.1527569284299766</c:v>
                </c:pt>
                <c:pt idx="205">
                  <c:v>3.9258742453823556</c:v>
                </c:pt>
                <c:pt idx="206">
                  <c:v>3.4708067904887669</c:v>
                </c:pt>
                <c:pt idx="207">
                  <c:v>4.7166412087283174</c:v>
                </c:pt>
                <c:pt idx="208">
                  <c:v>4.8708550591799282</c:v>
                </c:pt>
                <c:pt idx="209">
                  <c:v>2.8716837669934838</c:v>
                </c:pt>
                <c:pt idx="210">
                  <c:v>2.8503532983949884</c:v>
                </c:pt>
                <c:pt idx="211">
                  <c:v>3.7085831312769004</c:v>
                </c:pt>
                <c:pt idx="212">
                  <c:v>2.9424230745637474</c:v>
                </c:pt>
                <c:pt idx="213">
                  <c:v>2.6959039400314908</c:v>
                </c:pt>
                <c:pt idx="214">
                  <c:v>3.5511738628317246</c:v>
                </c:pt>
                <c:pt idx="215">
                  <c:v>4.1997673146115915</c:v>
                </c:pt>
                <c:pt idx="216">
                  <c:v>3.6208220096619086</c:v>
                </c:pt>
                <c:pt idx="217">
                  <c:v>4.0048163466315216</c:v>
                </c:pt>
                <c:pt idx="218">
                  <c:v>3.6511822603341249</c:v>
                </c:pt>
                <c:pt idx="219">
                  <c:v>2.7844839343811234</c:v>
                </c:pt>
                <c:pt idx="220">
                  <c:v>3.4733404502630401</c:v>
                </c:pt>
                <c:pt idx="221">
                  <c:v>4.5358244620693506</c:v>
                </c:pt>
                <c:pt idx="222">
                  <c:v>4.5831179301961802</c:v>
                </c:pt>
                <c:pt idx="223">
                  <c:v>4.6846127794870185</c:v>
                </c:pt>
                <c:pt idx="224">
                  <c:v>3.7998533420865779</c:v>
                </c:pt>
                <c:pt idx="225">
                  <c:v>4.0769415807112965</c:v>
                </c:pt>
                <c:pt idx="226">
                  <c:v>3.1389598459131705</c:v>
                </c:pt>
                <c:pt idx="227">
                  <c:v>3.4721348656445468</c:v>
                </c:pt>
                <c:pt idx="228">
                  <c:v>4.1329430493937487</c:v>
                </c:pt>
                <c:pt idx="229">
                  <c:v>3.1250202220498591</c:v>
                </c:pt>
                <c:pt idx="230">
                  <c:v>3.3689782067448224</c:v>
                </c:pt>
                <c:pt idx="231">
                  <c:v>3.9766460349472439</c:v>
                </c:pt>
                <c:pt idx="232">
                  <c:v>3.1172891442270898</c:v>
                </c:pt>
                <c:pt idx="233">
                  <c:v>3.1631991134622561</c:v>
                </c:pt>
                <c:pt idx="234">
                  <c:v>2.8288329969511703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EF-406F-9ACE-2AE9CBDFA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389304"/>
        <c:axId val="268387992"/>
      </c:scatterChart>
      <c:valAx>
        <c:axId val="268389304"/>
        <c:scaling>
          <c:orientation val="minMax"/>
          <c:max val="85"/>
          <c:min val="4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Expectativa</a:t>
                </a:r>
                <a:r>
                  <a:rPr lang="en-US" baseline="0"/>
                  <a:t> de vida</a:t>
                </a:r>
                <a:br>
                  <a:rPr lang="en-US" baseline="0"/>
                </a:br>
                <a:r>
                  <a:rPr lang="en-US" baseline="0"/>
                  <a:t>(anos)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8387992"/>
        <c:crosses val="autoZero"/>
        <c:crossBetween val="midCat"/>
        <c:majorUnit val="5"/>
      </c:valAx>
      <c:valAx>
        <c:axId val="268387992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</a:t>
                </a:r>
                <a:r>
                  <a:rPr lang="en-US"/>
                  <a:t>PIB per capita</a:t>
                </a:r>
                <a:br>
                  <a:rPr lang="en-US"/>
                </a:br>
                <a:r>
                  <a:rPr lang="en-US"/>
                  <a:t>(US$</a:t>
                </a:r>
                <a:r>
                  <a:rPr lang="en-US" baseline="0"/>
                  <a:t> - preços correntes)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838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Expectativa de vida ao nascer (em anos)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25"/>
            <c:marker>
              <c:symbol val="circle"/>
              <c:size val="6"/>
              <c:spPr>
                <a:solidFill>
                  <a:srgbClr val="FFFF00"/>
                </a:solidFill>
                <a:ln w="9525" cap="rnd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DD3-4478-8EAE-7BF221123DCC}"/>
              </c:ext>
            </c:extLst>
          </c:dPt>
          <c:xVal>
            <c:numRef>
              <c:f>Planilha1!$C$2:$C$236</c:f>
              <c:numCache>
                <c:formatCode>General</c:formatCode>
                <c:ptCount val="235"/>
                <c:pt idx="0">
                  <c:v>569.94072879328598</c:v>
                </c:pt>
                <c:pt idx="1">
                  <c:v>4094.3588319191799</c:v>
                </c:pt>
                <c:pt idx="2">
                  <c:v>4473.4864456811501</c:v>
                </c:pt>
                <c:pt idx="3">
                  <c:v>3886.4793543252399</c:v>
                </c:pt>
                <c:pt idx="4">
                  <c:v>13017.3103875487</c:v>
                </c:pt>
                <c:pt idx="5">
                  <c:v>5957.9495864258697</c:v>
                </c:pt>
                <c:pt idx="6">
                  <c:v>10332.0323662966</c:v>
                </c:pt>
                <c:pt idx="7">
                  <c:v>3124.7840178619499</c:v>
                </c:pt>
                <c:pt idx="8">
                  <c:v>24289.1415161326</c:v>
                </c:pt>
                <c:pt idx="9">
                  <c:v>51845.654860556198</c:v>
                </c:pt>
                <c:pt idx="10">
                  <c:v>46659.840818134398</c:v>
                </c:pt>
                <c:pt idx="11">
                  <c:v>5842.8057835857599</c:v>
                </c:pt>
                <c:pt idx="12">
                  <c:v>21920.516586758298</c:v>
                </c:pt>
                <c:pt idx="13">
                  <c:v>20386.017555111601</c:v>
                </c:pt>
                <c:pt idx="14">
                  <c:v>760.33193520019495</c:v>
                </c:pt>
                <c:pt idx="15">
                  <c:v>15901.432935335501</c:v>
                </c:pt>
                <c:pt idx="16">
                  <c:v>5818.8548592158004</c:v>
                </c:pt>
                <c:pt idx="17">
                  <c:v>44382.879768349201</c:v>
                </c:pt>
                <c:pt idx="18">
                  <c:v>4344.1366690608802</c:v>
                </c:pt>
                <c:pt idx="19">
                  <c:v>732.95362272667398</c:v>
                </c:pt>
                <c:pt idx="20">
                  <c:v>88207.327559732206</c:v>
                </c:pt>
                <c:pt idx="21">
                  <c:v>2201.2930777893598</c:v>
                </c:pt>
                <c:pt idx="22">
                  <c:v>1981.1601052570099</c:v>
                </c:pt>
                <c:pt idx="23">
                  <c:v>4475.0881300456504</c:v>
                </c:pt>
                <c:pt idx="24">
                  <c:v>6244.0025738727199</c:v>
                </c:pt>
                <c:pt idx="25">
                  <c:v>11121.4209541496</c:v>
                </c:pt>
                <c:pt idx="26">
                  <c:v>31453.224396535399</c:v>
                </c:pt>
                <c:pt idx="27">
                  <c:v>6752.5521777488202</c:v>
                </c:pt>
                <c:pt idx="28">
                  <c:v>574.45808929365603</c:v>
                </c:pt>
                <c:pt idx="29">
                  <c:v>214.23099084007501</c:v>
                </c:pt>
                <c:pt idx="30">
                  <c:v>3393.9274919037898</c:v>
                </c:pt>
                <c:pt idx="31">
                  <c:v>782.69278987700397</c:v>
                </c:pt>
                <c:pt idx="32">
                  <c:v>1147.2423467852</c:v>
                </c:pt>
                <c:pt idx="33">
                  <c:v>47445.761934784598</c:v>
                </c:pt>
                <c:pt idx="34">
                  <c:v>8699.5176988195308</c:v>
                </c:pt>
                <c:pt idx="35">
                  <c:v>446.80020455283699</c:v>
                </c:pt>
                <c:pt idx="36">
                  <c:v>12546.0467310739</c:v>
                </c:pt>
                <c:pt idx="37">
                  <c:v>895.87799585154198</c:v>
                </c:pt>
                <c:pt idx="38">
                  <c:v>12785.0518749485</c:v>
                </c:pt>
                <c:pt idx="39">
                  <c:v>4514.9405201338104</c:v>
                </c:pt>
                <c:pt idx="40">
                  <c:v>6250.6544997914698</c:v>
                </c:pt>
                <c:pt idx="41">
                  <c:v>739.89779057623502</c:v>
                </c:pt>
                <c:pt idx="42">
                  <c:v>311.24789598842898</c:v>
                </c:pt>
                <c:pt idx="43">
                  <c:v>2953.1850078767502</c:v>
                </c:pt>
                <c:pt idx="44">
                  <c:v>7985.9510353273199</c:v>
                </c:pt>
                <c:pt idx="45">
                  <c:v>1236.08519806872</c:v>
                </c:pt>
                <c:pt idx="46">
                  <c:v>13509.1858157682</c:v>
                </c:pt>
                <c:pt idx="47">
                  <c:v>5688.6667321652503</c:v>
                </c:pt>
                <c:pt idx="48">
                  <c:v>30438.900194806101</c:v>
                </c:pt>
                <c:pt idx="49">
                  <c:v>19763.963798473698</c:v>
                </c:pt>
                <c:pt idx="50">
                  <c:v>57647.668762064997</c:v>
                </c:pt>
                <c:pt idx="51">
                  <c:v>1358.4605000491099</c:v>
                </c:pt>
                <c:pt idx="52">
                  <c:v>5441.9657488024304</c:v>
                </c:pt>
                <c:pt idx="53">
                  <c:v>2929.8309058376199</c:v>
                </c:pt>
                <c:pt idx="54">
                  <c:v>7563.2227318079204</c:v>
                </c:pt>
                <c:pt idx="55">
                  <c:v>3982.01406558493</c:v>
                </c:pt>
                <c:pt idx="56">
                  <c:v>4024.7363239624301</c:v>
                </c:pt>
                <c:pt idx="57">
                  <c:v>4657.3017374579904</c:v>
                </c:pt>
                <c:pt idx="58">
                  <c:v>2668.0359882615899</c:v>
                </c:pt>
                <c:pt idx="59">
                  <c:v>3547.0709831532199</c:v>
                </c:pt>
                <c:pt idx="60">
                  <c:v>17441.0925450303</c:v>
                </c:pt>
                <c:pt idx="61">
                  <c:v>451.42669329724299</c:v>
                </c:pt>
                <c:pt idx="62">
                  <c:v>14641.403144374201</c:v>
                </c:pt>
                <c:pt idx="63">
                  <c:v>341.85895616942997</c:v>
                </c:pt>
                <c:pt idx="64">
                  <c:v>37604.266283292498</c:v>
                </c:pt>
                <c:pt idx="65">
                  <c:v>23430.8713721815</c:v>
                </c:pt>
                <c:pt idx="66">
                  <c:v>7650.8051515767402</c:v>
                </c:pt>
                <c:pt idx="67">
                  <c:v>8135.5744868924203</c:v>
                </c:pt>
                <c:pt idx="68">
                  <c:v>33595.655659167998</c:v>
                </c:pt>
                <c:pt idx="69">
                  <c:v>47381.522762496897</c:v>
                </c:pt>
                <c:pt idx="70">
                  <c:v>3651.9582906353999</c:v>
                </c:pt>
                <c:pt idx="71">
                  <c:v>46205.166011185502</c:v>
                </c:pt>
                <c:pt idx="72">
                  <c:v>1458.9592776560801</c:v>
                </c:pt>
                <c:pt idx="73">
                  <c:v>40705.766229942099</c:v>
                </c:pt>
                <c:pt idx="74">
                  <c:v>9312.0494626888794</c:v>
                </c:pt>
                <c:pt idx="75">
                  <c:v>562.568166142471</c:v>
                </c:pt>
                <c:pt idx="76">
                  <c:v>2964.47704802208</c:v>
                </c:pt>
                <c:pt idx="77">
                  <c:v>41788.044785308397</c:v>
                </c:pt>
                <c:pt idx="78">
                  <c:v>1323.09914056856</c:v>
                </c:pt>
                <c:pt idx="79">
                  <c:v>26919.361636775699</c:v>
                </c:pt>
                <c:pt idx="80">
                  <c:v>40193.666025122599</c:v>
                </c:pt>
                <c:pt idx="81">
                  <c:v>7365.6666592363999</c:v>
                </c:pt>
                <c:pt idx="82">
                  <c:v>2805.9514162226601</c:v>
                </c:pt>
                <c:pt idx="83">
                  <c:v>430.05647385909998</c:v>
                </c:pt>
                <c:pt idx="84">
                  <c:v>518.59836083974801</c:v>
                </c:pt>
                <c:pt idx="85">
                  <c:v>2998.9412742408899</c:v>
                </c:pt>
                <c:pt idx="86">
                  <c:v>662.27951816243296</c:v>
                </c:pt>
                <c:pt idx="87">
                  <c:v>736.93602747610203</c:v>
                </c:pt>
                <c:pt idx="88">
                  <c:v>38982.642075745098</c:v>
                </c:pt>
                <c:pt idx="89">
                  <c:v>2110.8220208870998</c:v>
                </c:pt>
                <c:pt idx="90">
                  <c:v>32549.998231121001</c:v>
                </c:pt>
                <c:pt idx="91">
                  <c:v>13009.3453790731</c:v>
                </c:pt>
                <c:pt idx="92">
                  <c:v>4568.7074420397803</c:v>
                </c:pt>
                <c:pt idx="93">
                  <c:v>41620.0674537296</c:v>
                </c:pt>
                <c:pt idx="94">
                  <c:v>3684.2310520901701</c:v>
                </c:pt>
                <c:pt idx="95">
                  <c:v>1610.6614360250401</c:v>
                </c:pt>
                <c:pt idx="96">
                  <c:v>773.26438664290697</c:v>
                </c:pt>
                <c:pt idx="97">
                  <c:v>1078.3917554556999</c:v>
                </c:pt>
                <c:pt idx="98">
                  <c:v>1387.8800840127501</c:v>
                </c:pt>
                <c:pt idx="99">
                  <c:v>3125.2199335996602</c:v>
                </c:pt>
                <c:pt idx="100">
                  <c:v>6299.9187379067098</c:v>
                </c:pt>
                <c:pt idx="101">
                  <c:v>4487.3662893751298</c:v>
                </c:pt>
                <c:pt idx="102">
                  <c:v>48260.665358323597</c:v>
                </c:pt>
                <c:pt idx="103">
                  <c:v>30736.3638939294</c:v>
                </c:pt>
                <c:pt idx="104">
                  <c:v>35851.5080738451</c:v>
                </c:pt>
                <c:pt idx="105">
                  <c:v>4902.0347310473398</c:v>
                </c:pt>
                <c:pt idx="106">
                  <c:v>42935.252719682801</c:v>
                </c:pt>
                <c:pt idx="107">
                  <c:v>4054.2706677567498</c:v>
                </c:pt>
                <c:pt idx="108">
                  <c:v>9070.6499719998501</c:v>
                </c:pt>
                <c:pt idx="109">
                  <c:v>991.85054514319904</c:v>
                </c:pt>
                <c:pt idx="110">
                  <c:v>1465.5045744402801</c:v>
                </c:pt>
                <c:pt idx="111">
                  <c:v>22151.208892132399</c:v>
                </c:pt>
                <c:pt idx="112">
                  <c:v>3283.2119384317198</c:v>
                </c:pt>
                <c:pt idx="113">
                  <c:v>37725.141206371001</c:v>
                </c:pt>
                <c:pt idx="114">
                  <c:v>880.03777511910903</c:v>
                </c:pt>
                <c:pt idx="115">
                  <c:v>1147.09538658271</c:v>
                </c:pt>
                <c:pt idx="116">
                  <c:v>6159.5172799661896</c:v>
                </c:pt>
                <c:pt idx="117">
                  <c:v>8912.0915709780002</c:v>
                </c:pt>
                <c:pt idx="118">
                  <c:v>8613.3415801703395</c:v>
                </c:pt>
                <c:pt idx="119">
                  <c:v>8828.7949181058593</c:v>
                </c:pt>
                <c:pt idx="120">
                  <c:v>11319.517002394001</c:v>
                </c:pt>
                <c:pt idx="121">
                  <c:v>800.60120502748703</c:v>
                </c:pt>
                <c:pt idx="122">
                  <c:v>8763.7959641655107</c:v>
                </c:pt>
                <c:pt idx="123">
                  <c:v>1087.9827703446799</c:v>
                </c:pt>
                <c:pt idx="124">
                  <c:v>326.60443811126402</c:v>
                </c:pt>
                <c:pt idx="125">
                  <c:v>11933.7792588018</c:v>
                </c:pt>
                <c:pt idx="126">
                  <c:v>140101.967275142</c:v>
                </c:pt>
                <c:pt idx="127">
                  <c:v>11988.757967609001</c:v>
                </c:pt>
                <c:pt idx="128">
                  <c:v>3573.1338313043998</c:v>
                </c:pt>
                <c:pt idx="129">
                  <c:v>519.29991503885697</c:v>
                </c:pt>
                <c:pt idx="130">
                  <c:v>1692.3631525231699</c:v>
                </c:pt>
                <c:pt idx="131">
                  <c:v>103267.27651111499</c:v>
                </c:pt>
                <c:pt idx="132">
                  <c:v>52604.327134717299</c:v>
                </c:pt>
                <c:pt idx="133">
                  <c:v>4561.1775464491902</c:v>
                </c:pt>
                <c:pt idx="134">
                  <c:v>414.14278721865702</c:v>
                </c:pt>
                <c:pt idx="135">
                  <c:v>471.20775243435401</c:v>
                </c:pt>
                <c:pt idx="136">
                  <c:v>9069.0417569950296</c:v>
                </c:pt>
                <c:pt idx="137">
                  <c:v>6330.7949804155296</c:v>
                </c:pt>
                <c:pt idx="138">
                  <c:v>704.06462088667104</c:v>
                </c:pt>
                <c:pt idx="139">
                  <c:v>19694.083156714201</c:v>
                </c:pt>
                <c:pt idx="140">
                  <c:v>1207.8274575037101</c:v>
                </c:pt>
                <c:pt idx="141">
                  <c:v>7772.1000565275399</c:v>
                </c:pt>
                <c:pt idx="142">
                  <c:v>8861.4937199910091</c:v>
                </c:pt>
                <c:pt idx="143">
                  <c:v>2838.4485470811301</c:v>
                </c:pt>
                <c:pt idx="144">
                  <c:v>7116.0320308610799</c:v>
                </c:pt>
                <c:pt idx="145">
                  <c:v>4106.1085255695598</c:v>
                </c:pt>
                <c:pt idx="146">
                  <c:v>4126.6686638560795</c:v>
                </c:pt>
                <c:pt idx="147">
                  <c:v>3899.3585926140199</c:v>
                </c:pt>
                <c:pt idx="148">
                  <c:v>1631.5358317953201</c:v>
                </c:pt>
                <c:pt idx="149">
                  <c:v>2650.34688487431</c:v>
                </c:pt>
                <c:pt idx="150">
                  <c:v>6682.2811577457496</c:v>
                </c:pt>
                <c:pt idx="151">
                  <c:v>2857.6734140277999</c:v>
                </c:pt>
                <c:pt idx="152">
                  <c:v>417.501231533203</c:v>
                </c:pt>
                <c:pt idx="153">
                  <c:v>5143.1306757924704</c:v>
                </c:pt>
                <c:pt idx="154">
                  <c:v>595.42751983001199</c:v>
                </c:pt>
                <c:pt idx="155">
                  <c:v>50341.251919716</c:v>
                </c:pt>
                <c:pt idx="156">
                  <c:v>33692.169596951302</c:v>
                </c:pt>
                <c:pt idx="157">
                  <c:v>1523.4814688213901</c:v>
                </c:pt>
                <c:pt idx="158">
                  <c:v>351.006218346786</c:v>
                </c:pt>
                <c:pt idx="159">
                  <c:v>2314.9635366534699</c:v>
                </c:pt>
                <c:pt idx="160">
                  <c:v>48289.717588572603</c:v>
                </c:pt>
                <c:pt idx="161">
                  <c:v>87646.270097470799</c:v>
                </c:pt>
                <c:pt idx="162">
                  <c:v>35635.759928161402</c:v>
                </c:pt>
                <c:pt idx="163">
                  <c:v>19920.649568635399</c:v>
                </c:pt>
                <c:pt idx="164">
                  <c:v>12047.8998442913</c:v>
                </c:pt>
                <c:pt idx="165">
                  <c:v>2925.70810068029</c:v>
                </c:pt>
                <c:pt idx="166">
                  <c:v>1043.3002050381201</c:v>
                </c:pt>
                <c:pt idx="167">
                  <c:v>7987.0603722242104</c:v>
                </c:pt>
                <c:pt idx="168">
                  <c:v>1418.9235906921499</c:v>
                </c:pt>
                <c:pt idx="169">
                  <c:v>3225.5917537363698</c:v>
                </c:pt>
                <c:pt idx="170">
                  <c:v>5056.2953131981003</c:v>
                </c:pt>
                <c:pt idx="171">
                  <c:v>2145.2400070733902</c:v>
                </c:pt>
                <c:pt idx="172">
                  <c:v>12597.4587924553</c:v>
                </c:pt>
                <c:pt idx="173">
                  <c:v>22539.996007611699</c:v>
                </c:pt>
                <c:pt idx="174">
                  <c:v>39218.204788390802</c:v>
                </c:pt>
                <c:pt idx="175">
                  <c:v>1361.1632851847201</c:v>
                </c:pt>
                <c:pt idx="176">
                  <c:v>26435.733083686599</c:v>
                </c:pt>
                <c:pt idx="177">
                  <c:v>70870.226583522104</c:v>
                </c:pt>
                <c:pt idx="178">
                  <c:v>8297.4836207237895</c:v>
                </c:pt>
                <c:pt idx="179">
                  <c:v>10674.997202418401</c:v>
                </c:pt>
                <c:pt idx="180">
                  <c:v>553.59745761068405</c:v>
                </c:pt>
                <c:pt idx="181">
                  <c:v>3530.5739943531598</c:v>
                </c:pt>
                <c:pt idx="182">
                  <c:v>1142.18231129529</c:v>
                </c:pt>
                <c:pt idx="183">
                  <c:v>18753.981233207898</c:v>
                </c:pt>
                <c:pt idx="184">
                  <c:v>998.11969550212802</c:v>
                </c:pt>
                <c:pt idx="185">
                  <c:v>5411.8774039191103</c:v>
                </c:pt>
                <c:pt idx="186">
                  <c:v>10804.6844747547</c:v>
                </c:pt>
                <c:pt idx="187">
                  <c:v>453.022040727552</c:v>
                </c:pt>
                <c:pt idx="188">
                  <c:v>46569.679506071603</c:v>
                </c:pt>
                <c:pt idx="189">
                  <c:v>16554.8787976196</c:v>
                </c:pt>
                <c:pt idx="190">
                  <c:v>23438.847164630199</c:v>
                </c:pt>
                <c:pt idx="191">
                  <c:v>10816.646805185601</c:v>
                </c:pt>
                <c:pt idx="192">
                  <c:v>1276.34851310464</c:v>
                </c:pt>
                <c:pt idx="193">
                  <c:v>7392.8687522742703</c:v>
                </c:pt>
                <c:pt idx="194">
                  <c:v>1285.52439923871</c:v>
                </c:pt>
                <c:pt idx="195">
                  <c:v>1285.52439923871</c:v>
                </c:pt>
                <c:pt idx="196">
                  <c:v>1563.9041953666199</c:v>
                </c:pt>
                <c:pt idx="197">
                  <c:v>30737.832270838499</c:v>
                </c:pt>
                <c:pt idx="198">
                  <c:v>2819.6513092422701</c:v>
                </c:pt>
                <c:pt idx="199">
                  <c:v>7043.5069364194396</c:v>
                </c:pt>
                <c:pt idx="200">
                  <c:v>6231.7132255384604</c:v>
                </c:pt>
                <c:pt idx="201">
                  <c:v>1551.17432991228</c:v>
                </c:pt>
                <c:pt idx="202">
                  <c:v>1550.22369053171</c:v>
                </c:pt>
                <c:pt idx="203">
                  <c:v>1551.17432991228</c:v>
                </c:pt>
                <c:pt idx="204">
                  <c:v>1421.5329424295401</c:v>
                </c:pt>
                <c:pt idx="205">
                  <c:v>8430.9059650622694</c:v>
                </c:pt>
                <c:pt idx="206">
                  <c:v>2956.6967946811701</c:v>
                </c:pt>
                <c:pt idx="207">
                  <c:v>52076.430524588497</c:v>
                </c:pt>
                <c:pt idx="208">
                  <c:v>74277.120512556707</c:v>
                </c:pt>
                <c:pt idx="209">
                  <c:v>744.18989216538296</c:v>
                </c:pt>
                <c:pt idx="210">
                  <c:v>708.52193232536297</c:v>
                </c:pt>
                <c:pt idx="211">
                  <c:v>5111.9092022291698</c:v>
                </c:pt>
                <c:pt idx="212">
                  <c:v>875.83656927126503</c:v>
                </c:pt>
                <c:pt idx="213">
                  <c:v>496.48249420280598</c:v>
                </c:pt>
                <c:pt idx="214">
                  <c:v>3557.73718366504</c:v>
                </c:pt>
                <c:pt idx="215">
                  <c:v>15840.442691415899</c:v>
                </c:pt>
                <c:pt idx="216">
                  <c:v>4176.5915901302396</c:v>
                </c:pt>
                <c:pt idx="217">
                  <c:v>10111.5177049589</c:v>
                </c:pt>
                <c:pt idx="218">
                  <c:v>4479.0123541845696</c:v>
                </c:pt>
                <c:pt idx="219">
                  <c:v>608.813023856722</c:v>
                </c:pt>
                <c:pt idx="220">
                  <c:v>2973.9964807156198</c:v>
                </c:pt>
                <c:pt idx="221">
                  <c:v>34341.911292148601</c:v>
                </c:pt>
                <c:pt idx="222">
                  <c:v>38292.871131358297</c:v>
                </c:pt>
                <c:pt idx="223">
                  <c:v>48374.086793309398</c:v>
                </c:pt>
                <c:pt idx="224">
                  <c:v>6307.4431099933399</c:v>
                </c:pt>
                <c:pt idx="225">
                  <c:v>11938.275054984901</c:v>
                </c:pt>
                <c:pt idx="226">
                  <c:v>1377.08214046938</c:v>
                </c:pt>
                <c:pt idx="227">
                  <c:v>2965.7522301167301</c:v>
                </c:pt>
                <c:pt idx="228">
                  <c:v>13581.353377101799</c:v>
                </c:pt>
                <c:pt idx="229">
                  <c:v>1333.5835263548099</c:v>
                </c:pt>
                <c:pt idx="230">
                  <c:v>2338.7198768230301</c:v>
                </c:pt>
                <c:pt idx="231">
                  <c:v>9476.4578430974198</c:v>
                </c:pt>
                <c:pt idx="232">
                  <c:v>1310.0538392954199</c:v>
                </c:pt>
                <c:pt idx="233">
                  <c:v>1456.1265261803101</c:v>
                </c:pt>
                <c:pt idx="234">
                  <c:v>674.26869541116605</c:v>
                </c:pt>
              </c:numCache>
            </c:numRef>
          </c:xVal>
          <c:yVal>
            <c:numRef>
              <c:f>Planilha1!$B$2:$B$236</c:f>
              <c:numCache>
                <c:formatCode>General</c:formatCode>
                <c:ptCount val="235"/>
                <c:pt idx="0">
                  <c:v>58.970829268292697</c:v>
                </c:pt>
                <c:pt idx="1">
                  <c:v>77.036951219512204</c:v>
                </c:pt>
                <c:pt idx="2">
                  <c:v>73.804048780487804</c:v>
                </c:pt>
                <c:pt idx="3">
                  <c:v>50.654170731707303</c:v>
                </c:pt>
                <c:pt idx="4">
                  <c:v>75.308780487804896</c:v>
                </c:pt>
                <c:pt idx="5">
                  <c:v>69.813024803959905</c:v>
                </c:pt>
                <c:pt idx="6">
                  <c:v>75.484975609756106</c:v>
                </c:pt>
                <c:pt idx="7">
                  <c:v>74.226341463414599</c:v>
                </c:pt>
                <c:pt idx="8">
                  <c:v>74.953536585365896</c:v>
                </c:pt>
                <c:pt idx="9">
                  <c:v>81.695121951219505</c:v>
                </c:pt>
                <c:pt idx="10">
                  <c:v>80.580487804878103</c:v>
                </c:pt>
                <c:pt idx="11">
                  <c:v>70.451317073170699</c:v>
                </c:pt>
                <c:pt idx="12">
                  <c:v>74.5923902439024</c:v>
                </c:pt>
                <c:pt idx="13">
                  <c:v>76.127560975609796</c:v>
                </c:pt>
                <c:pt idx="14">
                  <c:v>70.080292682926796</c:v>
                </c:pt>
                <c:pt idx="15">
                  <c:v>74.845292682926797</c:v>
                </c:pt>
                <c:pt idx="16">
                  <c:v>70.404878048780503</c:v>
                </c:pt>
                <c:pt idx="17">
                  <c:v>80.182926829268297</c:v>
                </c:pt>
                <c:pt idx="18">
                  <c:v>69.782048780487798</c:v>
                </c:pt>
                <c:pt idx="19">
                  <c:v>58.729707317073199</c:v>
                </c:pt>
                <c:pt idx="20">
                  <c:v>79.288536585365804</c:v>
                </c:pt>
                <c:pt idx="21">
                  <c:v>67.892414634146306</c:v>
                </c:pt>
                <c:pt idx="22">
                  <c:v>66.407756097561006</c:v>
                </c:pt>
                <c:pt idx="23">
                  <c:v>75.807682926829301</c:v>
                </c:pt>
                <c:pt idx="24">
                  <c:v>63.402292682926799</c:v>
                </c:pt>
                <c:pt idx="25">
                  <c:v>73.264146341463402</c:v>
                </c:pt>
                <c:pt idx="26">
                  <c:v>77.598268292682903</c:v>
                </c:pt>
                <c:pt idx="27">
                  <c:v>73.512195121951194</c:v>
                </c:pt>
                <c:pt idx="28">
                  <c:v>57.051390243902397</c:v>
                </c:pt>
                <c:pt idx="29">
                  <c:v>54.829195121951201</c:v>
                </c:pt>
                <c:pt idx="30">
                  <c:v>72.597902439024395</c:v>
                </c:pt>
                <c:pt idx="31">
                  <c:v>66.385658536585396</c:v>
                </c:pt>
                <c:pt idx="32">
                  <c:v>53.6948292682927</c:v>
                </c:pt>
                <c:pt idx="33">
                  <c:v>81.412926829268301</c:v>
                </c:pt>
                <c:pt idx="34">
                  <c:v>72.184595911894306</c:v>
                </c:pt>
                <c:pt idx="35">
                  <c:v>47.625317073170699</c:v>
                </c:pt>
                <c:pt idx="36">
                  <c:v>75.295348728799993</c:v>
                </c:pt>
                <c:pt idx="37">
                  <c:v>49.862073170731698</c:v>
                </c:pt>
                <c:pt idx="38">
                  <c:v>80.275804878048802</c:v>
                </c:pt>
                <c:pt idx="39">
                  <c:v>75.007414634146301</c:v>
                </c:pt>
                <c:pt idx="40">
                  <c:v>73.2778536585366</c:v>
                </c:pt>
                <c:pt idx="41">
                  <c:v>61.830512195121997</c:v>
                </c:pt>
                <c:pt idx="42">
                  <c:v>56.8961463414634</c:v>
                </c:pt>
                <c:pt idx="43">
                  <c:v>59.143121951219499</c:v>
                </c:pt>
                <c:pt idx="44">
                  <c:v>78.736048780487806</c:v>
                </c:pt>
                <c:pt idx="45">
                  <c:v>50.1514634146342</c:v>
                </c:pt>
                <c:pt idx="46">
                  <c:v>76.475609756097597</c:v>
                </c:pt>
                <c:pt idx="47">
                  <c:v>78.935634146341499</c:v>
                </c:pt>
                <c:pt idx="48">
                  <c:v>79.381951219512203</c:v>
                </c:pt>
                <c:pt idx="49">
                  <c:v>77.424390243902494</c:v>
                </c:pt>
                <c:pt idx="50">
                  <c:v>79.099999999999994</c:v>
                </c:pt>
                <c:pt idx="51">
                  <c:v>60.360682926829298</c:v>
                </c:pt>
                <c:pt idx="52">
                  <c:v>72.749804878048806</c:v>
                </c:pt>
                <c:pt idx="53">
                  <c:v>67.765239188325793</c:v>
                </c:pt>
                <c:pt idx="54">
                  <c:v>74.194146363901993</c:v>
                </c:pt>
                <c:pt idx="55">
                  <c:v>73.258325838050595</c:v>
                </c:pt>
                <c:pt idx="56">
                  <c:v>73.313389988656894</c:v>
                </c:pt>
                <c:pt idx="57">
                  <c:v>75.029804878048793</c:v>
                </c:pt>
                <c:pt idx="58">
                  <c:v>70.340292682926801</c:v>
                </c:pt>
                <c:pt idx="59">
                  <c:v>71.670609756097605</c:v>
                </c:pt>
                <c:pt idx="60">
                  <c:v>55.970999999999997</c:v>
                </c:pt>
                <c:pt idx="61">
                  <c:v>61.4661463414634</c:v>
                </c:pt>
                <c:pt idx="62">
                  <c:v>75.429268292682906</c:v>
                </c:pt>
                <c:pt idx="63">
                  <c:v>61.296121951219497</c:v>
                </c:pt>
                <c:pt idx="64">
                  <c:v>80.746658205603495</c:v>
                </c:pt>
                <c:pt idx="65">
                  <c:v>75.844702440567005</c:v>
                </c:pt>
                <c:pt idx="66">
                  <c:v>70.586480774196403</c:v>
                </c:pt>
                <c:pt idx="67">
                  <c:v>71.133001286713494</c:v>
                </c:pt>
                <c:pt idx="68">
                  <c:v>79.724749071051903</c:v>
                </c:pt>
                <c:pt idx="69">
                  <c:v>80.639024390243904</c:v>
                </c:pt>
                <c:pt idx="70">
                  <c:v>69.384365853658593</c:v>
                </c:pt>
                <c:pt idx="71">
                  <c:v>79.870731707317105</c:v>
                </c:pt>
                <c:pt idx="72">
                  <c:v>60.368459698492202</c:v>
                </c:pt>
                <c:pt idx="73">
                  <c:v>81.663414634146307</c:v>
                </c:pt>
                <c:pt idx="74">
                  <c:v>62.120829268292702</c:v>
                </c:pt>
                <c:pt idx="75">
                  <c:v>59.340609756097599</c:v>
                </c:pt>
                <c:pt idx="76">
                  <c:v>74.002439024390199</c:v>
                </c:pt>
                <c:pt idx="77">
                  <c:v>79.987804878048806</c:v>
                </c:pt>
                <c:pt idx="78">
                  <c:v>60.609975609756098</c:v>
                </c:pt>
                <c:pt idx="79">
                  <c:v>80.387804878048797</c:v>
                </c:pt>
                <c:pt idx="80">
                  <c:v>70.857073170731695</c:v>
                </c:pt>
                <c:pt idx="81">
                  <c:v>72.567512195122006</c:v>
                </c:pt>
                <c:pt idx="82">
                  <c:v>70.775463414634103</c:v>
                </c:pt>
                <c:pt idx="83">
                  <c:v>56.305048780487802</c:v>
                </c:pt>
                <c:pt idx="84">
                  <c:v>53.814365853658501</c:v>
                </c:pt>
                <c:pt idx="85">
                  <c:v>66.042707317073194</c:v>
                </c:pt>
                <c:pt idx="86">
                  <c:v>61.2401219512195</c:v>
                </c:pt>
                <c:pt idx="87">
                  <c:v>58.648520635221999</c:v>
                </c:pt>
                <c:pt idx="88">
                  <c:v>79.860082166687704</c:v>
                </c:pt>
                <c:pt idx="89">
                  <c:v>72.393975609756097</c:v>
                </c:pt>
                <c:pt idx="90">
                  <c:v>82.978048780487796</c:v>
                </c:pt>
                <c:pt idx="91">
                  <c:v>74.207317073170699</c:v>
                </c:pt>
                <c:pt idx="92">
                  <c:v>71.025183741190006</c:v>
                </c:pt>
                <c:pt idx="93">
                  <c:v>81.897560975609807</c:v>
                </c:pt>
                <c:pt idx="94">
                  <c:v>68.682121841816397</c:v>
                </c:pt>
                <c:pt idx="95">
                  <c:v>62.240151890967198</c:v>
                </c:pt>
                <c:pt idx="96">
                  <c:v>61.510340592223301</c:v>
                </c:pt>
                <c:pt idx="97">
                  <c:v>61.773311668633497</c:v>
                </c:pt>
                <c:pt idx="98">
                  <c:v>66.506146341463406</c:v>
                </c:pt>
                <c:pt idx="99">
                  <c:v>68.147195121951199</c:v>
                </c:pt>
                <c:pt idx="100">
                  <c:v>73.983170731707304</c:v>
                </c:pt>
                <c:pt idx="101">
                  <c:v>68.490121951219507</c:v>
                </c:pt>
                <c:pt idx="102">
                  <c:v>80.743902439024396</c:v>
                </c:pt>
                <c:pt idx="103">
                  <c:v>81.602439024390307</c:v>
                </c:pt>
                <c:pt idx="104">
                  <c:v>82.036585365853696</c:v>
                </c:pt>
                <c:pt idx="105">
                  <c:v>74.847487804878099</c:v>
                </c:pt>
                <c:pt idx="106">
                  <c:v>82.842682926829298</c:v>
                </c:pt>
                <c:pt idx="107">
                  <c:v>73.435829268292693</c:v>
                </c:pt>
                <c:pt idx="108">
                  <c:v>68.295365853658495</c:v>
                </c:pt>
                <c:pt idx="109">
                  <c:v>58.718609756097599</c:v>
                </c:pt>
                <c:pt idx="110">
                  <c:v>65.302780487804895</c:v>
                </c:pt>
                <c:pt idx="111">
                  <c:v>80.551219512195104</c:v>
                </c:pt>
                <c:pt idx="112">
                  <c:v>69.900000000000006</c:v>
                </c:pt>
                <c:pt idx="113">
                  <c:v>74.116634146341497</c:v>
                </c:pt>
                <c:pt idx="114">
                  <c:v>69.3</c:v>
                </c:pt>
                <c:pt idx="115">
                  <c:v>64.333634146341495</c:v>
                </c:pt>
                <c:pt idx="116">
                  <c:v>74.226614241298606</c:v>
                </c:pt>
                <c:pt idx="117">
                  <c:v>74.038965678935497</c:v>
                </c:pt>
                <c:pt idx="118">
                  <c:v>73.818589766543298</c:v>
                </c:pt>
                <c:pt idx="119">
                  <c:v>73.913870682337503</c:v>
                </c:pt>
                <c:pt idx="120">
                  <c:v>73.482926829268294</c:v>
                </c:pt>
                <c:pt idx="121">
                  <c:v>61.345706290201498</c:v>
                </c:pt>
                <c:pt idx="122">
                  <c:v>78.465365853658597</c:v>
                </c:pt>
                <c:pt idx="123">
                  <c:v>47.4834146341463</c:v>
                </c:pt>
                <c:pt idx="124">
                  <c:v>59.4412926829268</c:v>
                </c:pt>
                <c:pt idx="125">
                  <c:v>71.737390243902396</c:v>
                </c:pt>
                <c:pt idx="126">
                  <c:v>81.841463414634205</c:v>
                </c:pt>
                <c:pt idx="127">
                  <c:v>73.268292682926798</c:v>
                </c:pt>
                <c:pt idx="128">
                  <c:v>68.610497556643196</c:v>
                </c:pt>
                <c:pt idx="129">
                  <c:v>58.958189963325097</c:v>
                </c:pt>
                <c:pt idx="130">
                  <c:v>66.076544972487994</c:v>
                </c:pt>
                <c:pt idx="131">
                  <c:v>80.631707317073193</c:v>
                </c:pt>
                <c:pt idx="132">
                  <c:v>79.690390243902399</c:v>
                </c:pt>
                <c:pt idx="133">
                  <c:v>74.722634146341505</c:v>
                </c:pt>
                <c:pt idx="134">
                  <c:v>63.361731707317098</c:v>
                </c:pt>
                <c:pt idx="135">
                  <c:v>56.836243902439001</c:v>
                </c:pt>
                <c:pt idx="136">
                  <c:v>74.157780487804899</c:v>
                </c:pt>
                <c:pt idx="137">
                  <c:v>76.200487804878094</c:v>
                </c:pt>
                <c:pt idx="138">
                  <c:v>56.179804878048799</c:v>
                </c:pt>
                <c:pt idx="139">
                  <c:v>81.397560975609807</c:v>
                </c:pt>
                <c:pt idx="140">
                  <c:v>62.0061707317073</c:v>
                </c:pt>
                <c:pt idx="141">
                  <c:v>72.967317073170705</c:v>
                </c:pt>
                <c:pt idx="142">
                  <c:v>76.026780487804899</c:v>
                </c:pt>
                <c:pt idx="143">
                  <c:v>68.612268292682899</c:v>
                </c:pt>
                <c:pt idx="144">
                  <c:v>72.069955878421197</c:v>
                </c:pt>
                <c:pt idx="145">
                  <c:v>71.485500204991894</c:v>
                </c:pt>
                <c:pt idx="146">
                  <c:v>71.477027880613903</c:v>
                </c:pt>
                <c:pt idx="147">
                  <c:v>69.641877363505799</c:v>
                </c:pt>
                <c:pt idx="148">
                  <c:v>69.709268292682907</c:v>
                </c:pt>
                <c:pt idx="149">
                  <c:v>67.603829268292699</c:v>
                </c:pt>
                <c:pt idx="150">
                  <c:v>75.045292682926799</c:v>
                </c:pt>
                <c:pt idx="151">
                  <c:v>72.576926829268302</c:v>
                </c:pt>
                <c:pt idx="152">
                  <c:v>53.2269024390244</c:v>
                </c:pt>
                <c:pt idx="153">
                  <c:v>62.480292682926802</c:v>
                </c:pt>
                <c:pt idx="154">
                  <c:v>67.971487804878095</c:v>
                </c:pt>
                <c:pt idx="155">
                  <c:v>80.702439024390202</c:v>
                </c:pt>
                <c:pt idx="156">
                  <c:v>80.702439024390202</c:v>
                </c:pt>
                <c:pt idx="157">
                  <c:v>73.581731707317104</c:v>
                </c:pt>
                <c:pt idx="158">
                  <c:v>58.259</c:v>
                </c:pt>
                <c:pt idx="159">
                  <c:v>51.329512195122</c:v>
                </c:pt>
                <c:pt idx="160">
                  <c:v>78.825938202838699</c:v>
                </c:pt>
                <c:pt idx="161">
                  <c:v>80.997560975609801</c:v>
                </c:pt>
                <c:pt idx="162">
                  <c:v>79.395319024441207</c:v>
                </c:pt>
                <c:pt idx="163">
                  <c:v>76.052804878048804</c:v>
                </c:pt>
                <c:pt idx="164">
                  <c:v>65.182249327532702</c:v>
                </c:pt>
                <c:pt idx="165">
                  <c:v>69.140025085847995</c:v>
                </c:pt>
                <c:pt idx="166">
                  <c:v>65.162560975609793</c:v>
                </c:pt>
                <c:pt idx="167">
                  <c:v>76.863634146341496</c:v>
                </c:pt>
                <c:pt idx="168">
                  <c:v>61.994829268292698</c:v>
                </c:pt>
                <c:pt idx="169">
                  <c:v>72.3012926829268</c:v>
                </c:pt>
                <c:pt idx="170">
                  <c:v>73.639804878048807</c:v>
                </c:pt>
                <c:pt idx="171">
                  <c:v>67.783317073170807</c:v>
                </c:pt>
                <c:pt idx="172">
                  <c:v>76.246341463414595</c:v>
                </c:pt>
                <c:pt idx="173">
                  <c:v>79.026829268292701</c:v>
                </c:pt>
                <c:pt idx="174">
                  <c:v>79.713351799805906</c:v>
                </c:pt>
                <c:pt idx="175">
                  <c:v>56.3664800879084</c:v>
                </c:pt>
                <c:pt idx="176">
                  <c:v>78.411634146341498</c:v>
                </c:pt>
                <c:pt idx="177">
                  <c:v>77.825512195122002</c:v>
                </c:pt>
                <c:pt idx="178">
                  <c:v>73.458536585365906</c:v>
                </c:pt>
                <c:pt idx="179">
                  <c:v>68.856097560975599</c:v>
                </c:pt>
                <c:pt idx="180">
                  <c:v>61.401780487804899</c:v>
                </c:pt>
                <c:pt idx="181">
                  <c:v>72.417000000000002</c:v>
                </c:pt>
                <c:pt idx="182">
                  <c:v>65.854682926829298</c:v>
                </c:pt>
                <c:pt idx="183">
                  <c:v>73.701609756097596</c:v>
                </c:pt>
                <c:pt idx="184">
                  <c:v>64.014439024390299</c:v>
                </c:pt>
                <c:pt idx="185">
                  <c:v>74.336585365853693</c:v>
                </c:pt>
                <c:pt idx="186">
                  <c:v>73.197560975609804</c:v>
                </c:pt>
                <c:pt idx="187">
                  <c:v>48.228951219512197</c:v>
                </c:pt>
                <c:pt idx="188">
                  <c:v>81.541463414634194</c:v>
                </c:pt>
                <c:pt idx="189">
                  <c:v>75.112195121951203</c:v>
                </c:pt>
                <c:pt idx="190">
                  <c:v>79.421951219512195</c:v>
                </c:pt>
                <c:pt idx="191">
                  <c:v>66.776902993607905</c:v>
                </c:pt>
                <c:pt idx="192">
                  <c:v>67.065658536585403</c:v>
                </c:pt>
                <c:pt idx="193">
                  <c:v>54.390756097561002</c:v>
                </c:pt>
                <c:pt idx="194">
                  <c:v>66.692954832577897</c:v>
                </c:pt>
                <c:pt idx="195">
                  <c:v>66.692954832577897</c:v>
                </c:pt>
                <c:pt idx="196">
                  <c:v>53.664902439024402</c:v>
                </c:pt>
                <c:pt idx="197">
                  <c:v>81.626829268292695</c:v>
                </c:pt>
                <c:pt idx="198">
                  <c:v>74.339243902438994</c:v>
                </c:pt>
                <c:pt idx="199">
                  <c:v>74.471097560975593</c:v>
                </c:pt>
                <c:pt idx="200">
                  <c:v>72.346390243902405</c:v>
                </c:pt>
                <c:pt idx="201">
                  <c:v>56.3365395341918</c:v>
                </c:pt>
                <c:pt idx="202">
                  <c:v>56.334807096826403</c:v>
                </c:pt>
                <c:pt idx="203">
                  <c:v>56.3365395341918</c:v>
                </c:pt>
                <c:pt idx="204">
                  <c:v>62.042585365853697</c:v>
                </c:pt>
                <c:pt idx="205">
                  <c:v>70.362731707317096</c:v>
                </c:pt>
                <c:pt idx="206">
                  <c:v>48.345756097561001</c:v>
                </c:pt>
                <c:pt idx="207">
                  <c:v>81.451219512195095</c:v>
                </c:pt>
                <c:pt idx="208">
                  <c:v>82.246341463414694</c:v>
                </c:pt>
                <c:pt idx="209">
                  <c:v>68.563390243902504</c:v>
                </c:pt>
                <c:pt idx="210">
                  <c:v>61.625609756097603</c:v>
                </c:pt>
                <c:pt idx="211">
                  <c:v>73.694365853658596</c:v>
                </c:pt>
                <c:pt idx="212">
                  <c:v>67.308390243902494</c:v>
                </c:pt>
                <c:pt idx="213">
                  <c:v>57.2815609756098</c:v>
                </c:pt>
                <c:pt idx="214">
                  <c:v>72.182609756097605</c:v>
                </c:pt>
                <c:pt idx="215">
                  <c:v>69.797560975609798</c:v>
                </c:pt>
                <c:pt idx="216">
                  <c:v>74.602439024390307</c:v>
                </c:pt>
                <c:pt idx="217">
                  <c:v>74.090926829268298</c:v>
                </c:pt>
                <c:pt idx="218">
                  <c:v>65.021243902438997</c:v>
                </c:pt>
                <c:pt idx="219">
                  <c:v>55.836658536585396</c:v>
                </c:pt>
                <c:pt idx="220">
                  <c:v>70.265365853658594</c:v>
                </c:pt>
                <c:pt idx="221">
                  <c:v>76.675243902438993</c:v>
                </c:pt>
                <c:pt idx="222">
                  <c:v>80.402439024390205</c:v>
                </c:pt>
                <c:pt idx="223">
                  <c:v>78.541463414634194</c:v>
                </c:pt>
                <c:pt idx="224">
                  <c:v>73.530319096274596</c:v>
                </c:pt>
                <c:pt idx="225">
                  <c:v>76.394609756097594</c:v>
                </c:pt>
                <c:pt idx="226">
                  <c:v>67.861292682926802</c:v>
                </c:pt>
                <c:pt idx="227">
                  <c:v>70.849951219512207</c:v>
                </c:pt>
                <c:pt idx="228">
                  <c:v>73.671609756097595</c:v>
                </c:pt>
                <c:pt idx="229">
                  <c:v>74.990365853658503</c:v>
                </c:pt>
                <c:pt idx="230">
                  <c:v>72.214926829268293</c:v>
                </c:pt>
                <c:pt idx="231">
                  <c:v>70.485465246864806</c:v>
                </c:pt>
                <c:pt idx="232">
                  <c:v>62.768731707317102</c:v>
                </c:pt>
                <c:pt idx="233">
                  <c:v>56.383853658536601</c:v>
                </c:pt>
                <c:pt idx="234">
                  <c:v>49.574658536585403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D3-4478-8EAE-7BF221123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389304"/>
        <c:axId val="268387992"/>
      </c:scatterChart>
      <c:valAx>
        <c:axId val="268389304"/>
        <c:scaling>
          <c:orientation val="minMax"/>
          <c:max val="9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PIB PER capita</a:t>
                </a:r>
                <a:br>
                  <a:rPr lang="en-US"/>
                </a:br>
                <a:r>
                  <a:rPr lang="en-US"/>
                  <a:t>(US$</a:t>
                </a:r>
                <a:r>
                  <a:rPr lang="en-US" baseline="0"/>
                  <a:t> - preços correntes)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8387992"/>
        <c:crosses val="autoZero"/>
        <c:crossBetween val="midCat"/>
        <c:majorUnit val="10000"/>
      </c:valAx>
      <c:valAx>
        <c:axId val="268387992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expectativa</a:t>
                </a:r>
                <a:r>
                  <a:rPr lang="en-US" baseline="0"/>
                  <a:t> de vida</a:t>
                </a:r>
                <a:br>
                  <a:rPr lang="en-US"/>
                </a:br>
                <a:r>
                  <a:rPr lang="en-US"/>
                  <a:t>(em anos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838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Distribuição</a:t>
            </a:r>
            <a:r>
              <a:rPr lang="pt-BR" baseline="0"/>
              <a:t> de Renda dos Países A e B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Planilha2!$D$2:$E$2</c:f>
              <c:strCache>
                <c:ptCount val="2"/>
                <c:pt idx="0">
                  <c:v>País A</c:v>
                </c:pt>
                <c:pt idx="1">
                  <c:v>País B</c:v>
                </c:pt>
              </c:strCache>
            </c:strRef>
          </c:cat>
          <c:val>
            <c:numRef>
              <c:f>Planilha2!$D$3:$E$3</c:f>
              <c:numCache>
                <c:formatCode>General</c:formatCode>
                <c:ptCount val="2"/>
                <c:pt idx="0">
                  <c:v>4500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D0-4109-A3A3-75585F16D3E6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Planilha2!$D$2:$E$2</c:f>
              <c:strCache>
                <c:ptCount val="2"/>
                <c:pt idx="0">
                  <c:v>País A</c:v>
                </c:pt>
                <c:pt idx="1">
                  <c:v>País B</c:v>
                </c:pt>
              </c:strCache>
            </c:strRef>
          </c:cat>
          <c:val>
            <c:numRef>
              <c:f>Planilha2!$D$4:$E$4</c:f>
              <c:numCache>
                <c:formatCode>General</c:formatCode>
                <c:ptCount val="2"/>
                <c:pt idx="0">
                  <c:v>4750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D0-4109-A3A3-75585F16D3E6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Planilha2!$D$2:$E$2</c:f>
              <c:strCache>
                <c:ptCount val="2"/>
                <c:pt idx="0">
                  <c:v>País A</c:v>
                </c:pt>
                <c:pt idx="1">
                  <c:v>País B</c:v>
                </c:pt>
              </c:strCache>
            </c:strRef>
          </c:cat>
          <c:val>
            <c:numRef>
              <c:f>Planilha2!$D$5:$E$5</c:f>
              <c:numCache>
                <c:formatCode>General</c:formatCode>
                <c:ptCount val="2"/>
                <c:pt idx="0">
                  <c:v>5000</c:v>
                </c:pt>
                <c:pt idx="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D0-4109-A3A3-75585F16D3E6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Planilha2!$D$2:$E$2</c:f>
              <c:strCache>
                <c:ptCount val="2"/>
                <c:pt idx="0">
                  <c:v>País A</c:v>
                </c:pt>
                <c:pt idx="1">
                  <c:v>País B</c:v>
                </c:pt>
              </c:strCache>
            </c:strRef>
          </c:cat>
          <c:val>
            <c:numRef>
              <c:f>Planilha2!$D$6:$E$6</c:f>
              <c:numCache>
                <c:formatCode>General</c:formatCode>
                <c:ptCount val="2"/>
                <c:pt idx="0">
                  <c:v>5000</c:v>
                </c:pt>
                <c:pt idx="1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D0-4109-A3A3-75585F16D3E6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Planilha2!$D$2:$E$2</c:f>
              <c:strCache>
                <c:ptCount val="2"/>
                <c:pt idx="0">
                  <c:v>País A</c:v>
                </c:pt>
                <c:pt idx="1">
                  <c:v>País B</c:v>
                </c:pt>
              </c:strCache>
            </c:strRef>
          </c:cat>
          <c:val>
            <c:numRef>
              <c:f>Planilha2!$D$7:$E$7</c:f>
              <c:numCache>
                <c:formatCode>General</c:formatCode>
                <c:ptCount val="2"/>
                <c:pt idx="0">
                  <c:v>5000</c:v>
                </c:pt>
                <c:pt idx="1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D0-4109-A3A3-75585F16D3E6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Planilha2!$D$2:$E$2</c:f>
              <c:strCache>
                <c:ptCount val="2"/>
                <c:pt idx="0">
                  <c:v>País A</c:v>
                </c:pt>
                <c:pt idx="1">
                  <c:v>País B</c:v>
                </c:pt>
              </c:strCache>
            </c:strRef>
          </c:cat>
          <c:val>
            <c:numRef>
              <c:f>Planilha2!$D$8:$E$8</c:f>
              <c:numCache>
                <c:formatCode>General</c:formatCode>
                <c:ptCount val="2"/>
                <c:pt idx="0">
                  <c:v>5250</c:v>
                </c:pt>
                <c:pt idx="1">
                  <c:v>9750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D0-4109-A3A3-75585F16D3E6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Planilha2!$D$2:$E$2</c:f>
              <c:strCache>
                <c:ptCount val="2"/>
                <c:pt idx="0">
                  <c:v>País A</c:v>
                </c:pt>
                <c:pt idx="1">
                  <c:v>País B</c:v>
                </c:pt>
              </c:strCache>
            </c:strRef>
          </c:cat>
          <c:val>
            <c:numRef>
              <c:f>Planilha2!$D$9:$E$9</c:f>
              <c:numCache>
                <c:formatCode>General</c:formatCode>
                <c:ptCount val="2"/>
                <c:pt idx="0">
                  <c:v>5500</c:v>
                </c:pt>
                <c:pt idx="1">
                  <c:v>23000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D0-4109-A3A3-75585F16D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630751096"/>
        <c:axId val="630749784"/>
        <c:axId val="0"/>
      </c:bar3DChart>
      <c:catAx>
        <c:axId val="630751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0749784"/>
        <c:crosses val="autoZero"/>
        <c:auto val="1"/>
        <c:lblAlgn val="ctr"/>
        <c:lblOffset val="100"/>
        <c:noMultiLvlLbl val="0"/>
      </c:catAx>
      <c:valAx>
        <c:axId val="63074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0751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Curva de Lorenz para os países A e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Planilha2!$P$2</c:f>
              <c:strCache>
                <c:ptCount val="1"/>
                <c:pt idx="0">
                  <c:v>País A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Planilha2!$N$3:$N$10</c:f>
              <c:numCache>
                <c:formatCode>_(* #,##0.00_);_(* \(#,##0.00\);_(* "-"??_);_(@_)</c:formatCode>
                <c:ptCount val="8"/>
                <c:pt idx="0" formatCode="General">
                  <c:v>0</c:v>
                </c:pt>
                <c:pt idx="1">
                  <c:v>14.285714285714285</c:v>
                </c:pt>
                <c:pt idx="2">
                  <c:v>28.571428571428569</c:v>
                </c:pt>
                <c:pt idx="3">
                  <c:v>42.857142857142854</c:v>
                </c:pt>
                <c:pt idx="4">
                  <c:v>57.142857142857139</c:v>
                </c:pt>
                <c:pt idx="5">
                  <c:v>71.428571428571416</c:v>
                </c:pt>
                <c:pt idx="6">
                  <c:v>85.714285714285694</c:v>
                </c:pt>
                <c:pt idx="7">
                  <c:v>99.999999999999972</c:v>
                </c:pt>
              </c:numCache>
            </c:numRef>
          </c:cat>
          <c:val>
            <c:numRef>
              <c:f>Planilha2!$P$3:$P$10</c:f>
              <c:numCache>
                <c:formatCode>_(* #,##0.00_);_(* \(#,##0.00\);_(* "-"??_);_(@_)</c:formatCode>
                <c:ptCount val="8"/>
                <c:pt idx="0" formatCode="General">
                  <c:v>0</c:v>
                </c:pt>
                <c:pt idx="1">
                  <c:v>14.285714285714285</c:v>
                </c:pt>
                <c:pt idx="2">
                  <c:v>30</c:v>
                </c:pt>
                <c:pt idx="3">
                  <c:v>44.285714285714285</c:v>
                </c:pt>
                <c:pt idx="4">
                  <c:v>57.142857142857139</c:v>
                </c:pt>
                <c:pt idx="5">
                  <c:v>72.142857142857139</c:v>
                </c:pt>
                <c:pt idx="6">
                  <c:v>85.714285714285708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F2-47C0-8E56-105777291CBA}"/>
            </c:ext>
          </c:extLst>
        </c:ser>
        <c:ser>
          <c:idx val="2"/>
          <c:order val="2"/>
          <c:tx>
            <c:strRef>
              <c:f>Planilha2!$Q$2</c:f>
              <c:strCache>
                <c:ptCount val="1"/>
                <c:pt idx="0">
                  <c:v>País B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Planilha2!$N$3:$N$10</c:f>
              <c:numCache>
                <c:formatCode>_(* #,##0.00_);_(* \(#,##0.00\);_(* "-"??_);_(@_)</c:formatCode>
                <c:ptCount val="8"/>
                <c:pt idx="0" formatCode="General">
                  <c:v>0</c:v>
                </c:pt>
                <c:pt idx="1">
                  <c:v>14.285714285714285</c:v>
                </c:pt>
                <c:pt idx="2">
                  <c:v>28.571428571428569</c:v>
                </c:pt>
                <c:pt idx="3">
                  <c:v>42.857142857142854</c:v>
                </c:pt>
                <c:pt idx="4">
                  <c:v>57.142857142857139</c:v>
                </c:pt>
                <c:pt idx="5">
                  <c:v>71.428571428571416</c:v>
                </c:pt>
                <c:pt idx="6">
                  <c:v>85.714285714285694</c:v>
                </c:pt>
                <c:pt idx="7">
                  <c:v>99.999999999999972</c:v>
                </c:pt>
              </c:numCache>
            </c:numRef>
          </c:cat>
          <c:val>
            <c:numRef>
              <c:f>Planilha2!$Q$3:$Q$10</c:f>
              <c:numCache>
                <c:formatCode>_(* #,##0.00_);_(* \(#,##0.00\);_(* "-"??_);_(@_)</c:formatCode>
                <c:ptCount val="8"/>
                <c:pt idx="0" formatCode="General">
                  <c:v>0</c:v>
                </c:pt>
                <c:pt idx="1">
                  <c:v>0.2857142857142857</c:v>
                </c:pt>
                <c:pt idx="2">
                  <c:v>4.5714285714285712</c:v>
                </c:pt>
                <c:pt idx="3">
                  <c:v>4.7142857142857144</c:v>
                </c:pt>
                <c:pt idx="4">
                  <c:v>5.7142857142857144</c:v>
                </c:pt>
                <c:pt idx="5">
                  <c:v>6.4285714285714297</c:v>
                </c:pt>
                <c:pt idx="6">
                  <c:v>34.285714285714285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F2-47C0-8E56-105777291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1718168"/>
        <c:axId val="891721776"/>
      </c:lineChart>
      <c:lineChart>
        <c:grouping val="standard"/>
        <c:varyColors val="0"/>
        <c:ser>
          <c:idx val="0"/>
          <c:order val="0"/>
          <c:tx>
            <c:strRef>
              <c:f>Planilha2!$O$2</c:f>
              <c:strCache>
                <c:ptCount val="1"/>
                <c:pt idx="0">
                  <c:v>Igualdade</c:v>
                </c:pt>
              </c:strCache>
            </c:strRef>
          </c:tx>
          <c:spPr>
            <a:ln w="22225" cap="rnd">
              <a:solidFill>
                <a:schemeClr val="bg1">
                  <a:lumMod val="95000"/>
                </a:schemeClr>
              </a:solidFill>
              <a:prstDash val="sysDot"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Planilha2!$N$3:$N$10</c:f>
              <c:numCache>
                <c:formatCode>_(* #,##0.00_);_(* \(#,##0.00\);_(* "-"??_);_(@_)</c:formatCode>
                <c:ptCount val="8"/>
                <c:pt idx="0" formatCode="General">
                  <c:v>0</c:v>
                </c:pt>
                <c:pt idx="1">
                  <c:v>14.285714285714285</c:v>
                </c:pt>
                <c:pt idx="2">
                  <c:v>28.571428571428569</c:v>
                </c:pt>
                <c:pt idx="3">
                  <c:v>42.857142857142854</c:v>
                </c:pt>
                <c:pt idx="4">
                  <c:v>57.142857142857139</c:v>
                </c:pt>
                <c:pt idx="5">
                  <c:v>71.428571428571416</c:v>
                </c:pt>
                <c:pt idx="6">
                  <c:v>85.714285714285694</c:v>
                </c:pt>
                <c:pt idx="7">
                  <c:v>99.999999999999972</c:v>
                </c:pt>
              </c:numCache>
            </c:numRef>
          </c:cat>
          <c:val>
            <c:numRef>
              <c:f>Planilha2!$O$3:$O$10</c:f>
              <c:numCache>
                <c:formatCode>_(* #,##0.00_);_(* \(#,##0.00\);_(* "-"??_);_(@_)</c:formatCode>
                <c:ptCount val="8"/>
                <c:pt idx="0" formatCode="General">
                  <c:v>0</c:v>
                </c:pt>
                <c:pt idx="1">
                  <c:v>14.285714285714285</c:v>
                </c:pt>
                <c:pt idx="2">
                  <c:v>28.571428571428569</c:v>
                </c:pt>
                <c:pt idx="3">
                  <c:v>42.857142857142854</c:v>
                </c:pt>
                <c:pt idx="4">
                  <c:v>57.142857142857139</c:v>
                </c:pt>
                <c:pt idx="5">
                  <c:v>71.428571428571416</c:v>
                </c:pt>
                <c:pt idx="6">
                  <c:v>85.714285714285694</c:v>
                </c:pt>
                <c:pt idx="7">
                  <c:v>99.999999999999972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F2-47C0-8E56-105777291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731976"/>
        <c:axId val="891292720"/>
      </c:lineChart>
      <c:catAx>
        <c:axId val="8917181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1721776"/>
        <c:crosses val="autoZero"/>
        <c:auto val="1"/>
        <c:lblAlgn val="ctr"/>
        <c:lblOffset val="100"/>
        <c:noMultiLvlLbl val="0"/>
      </c:catAx>
      <c:valAx>
        <c:axId val="89172177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1718168"/>
        <c:crossesAt val="1"/>
        <c:crossBetween val="between"/>
      </c:valAx>
      <c:valAx>
        <c:axId val="891292720"/>
        <c:scaling>
          <c:orientation val="minMax"/>
          <c:max val="100"/>
        </c:scaling>
        <c:delete val="1"/>
        <c:axPos val="r"/>
        <c:numFmt formatCode="General" sourceLinked="1"/>
        <c:majorTickMark val="out"/>
        <c:minorTickMark val="none"/>
        <c:tickLblPos val="nextTo"/>
        <c:crossAx val="893731976"/>
        <c:crosses val="max"/>
        <c:crossBetween val="between"/>
      </c:valAx>
      <c:catAx>
        <c:axId val="893731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12927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180976</xdr:colOff>
      <xdr:row>0</xdr:row>
      <xdr:rowOff>180975</xdr:rowOff>
    </xdr:from>
    <xdr:to>
      <xdr:col>15</xdr:col>
      <xdr:colOff>66676</xdr:colOff>
      <xdr:row>21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FB916D-F970-4881-831B-AA05435BC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21</xdr:row>
      <xdr:rowOff>66676</xdr:rowOff>
    </xdr:from>
    <xdr:to>
      <xdr:col>18</xdr:col>
      <xdr:colOff>533400</xdr:colOff>
      <xdr:row>46</xdr:row>
      <xdr:rowOff>28576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7AB864A-32B8-4AC7-BEDB-72C83B97CA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13</xdr:row>
      <xdr:rowOff>23812</xdr:rowOff>
    </xdr:from>
    <xdr:to>
      <xdr:col>10</xdr:col>
      <xdr:colOff>219074</xdr:colOff>
      <xdr:row>32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FB9ADF-4FE5-49D1-81A2-D3C8594CF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219075</xdr:colOff>
      <xdr:row>13</xdr:row>
      <xdr:rowOff>28575</xdr:rowOff>
    </xdr:from>
    <xdr:to>
      <xdr:col>20</xdr:col>
      <xdr:colOff>304801</xdr:colOff>
      <xdr:row>32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1BE31DC-34F0-4C69-AE5F-1628BBA16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8b363afb3f2ec351/Documentos/Gradua&#231;&#227;o%20Economia%20UDESC/2016-2/Crescimento%20Econ&#244;mico%20-%20Tha&#237;s%20Niquito/Trabalho/Sa&#250;de/Dados/Gr&#225;f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4"/>
    </sheetNames>
    <sheetDataSet>
      <sheetData sheetId="0">
        <row r="1">
          <cell r="B1" t="str">
            <v>Expectativa de vida ao nascer (em anos)</v>
          </cell>
          <cell r="D1" t="str">
            <v>Log do PIB per capita a preços correntes (em US$)</v>
          </cell>
        </row>
        <row r="2">
          <cell r="B2">
            <v>58.970829268292697</v>
          </cell>
          <cell r="C2">
            <v>569.94072879328598</v>
          </cell>
          <cell r="D2">
            <v>2.7558296933980246</v>
          </cell>
        </row>
        <row r="3">
          <cell r="B3">
            <v>77.036951219512204</v>
          </cell>
          <cell r="C3">
            <v>4094.3588319191799</v>
          </cell>
          <cell r="D3">
            <v>3.6121859018080049</v>
          </cell>
        </row>
        <row r="4">
          <cell r="B4">
            <v>73.804048780487804</v>
          </cell>
          <cell r="C4">
            <v>4473.4864456811501</v>
          </cell>
          <cell r="D4">
            <v>3.6506461258025338</v>
          </cell>
        </row>
        <row r="5">
          <cell r="B5">
            <v>50.654170731707303</v>
          </cell>
          <cell r="C5">
            <v>3886.4793543252399</v>
          </cell>
          <cell r="D5">
            <v>3.5895563649975233</v>
          </cell>
        </row>
        <row r="6">
          <cell r="B6">
            <v>75.308780487804896</v>
          </cell>
          <cell r="C6">
            <v>13017.3103875487</v>
          </cell>
          <cell r="D6">
            <v>4.1145212603833707</v>
          </cell>
        </row>
        <row r="7">
          <cell r="B7">
            <v>69.813024803959905</v>
          </cell>
          <cell r="C7">
            <v>5957.9495864258697</v>
          </cell>
          <cell r="D7">
            <v>3.7750968240838438</v>
          </cell>
        </row>
        <row r="8">
          <cell r="B8">
            <v>75.484975609756106</v>
          </cell>
          <cell r="C8">
            <v>10332.0323662966</v>
          </cell>
          <cell r="D8">
            <v>4.0141857579815348</v>
          </cell>
        </row>
        <row r="9">
          <cell r="B9">
            <v>74.226341463414599</v>
          </cell>
          <cell r="C9">
            <v>3124.7840178619499</v>
          </cell>
          <cell r="D9">
            <v>3.4948200046905424</v>
          </cell>
        </row>
        <row r="10">
          <cell r="B10">
            <v>74.953536585365896</v>
          </cell>
          <cell r="C10">
            <v>24289.1415161326</v>
          </cell>
          <cell r="D10">
            <v>4.3854121652211395</v>
          </cell>
        </row>
        <row r="11">
          <cell r="B11">
            <v>81.695121951219505</v>
          </cell>
          <cell r="C11">
            <v>51845.654860556198</v>
          </cell>
          <cell r="D11">
            <v>4.7147123644057123</v>
          </cell>
        </row>
        <row r="12">
          <cell r="B12">
            <v>80.580487804878103</v>
          </cell>
          <cell r="C12">
            <v>46659.840818134398</v>
          </cell>
          <cell r="D12">
            <v>4.6689432528477086</v>
          </cell>
        </row>
        <row r="13">
          <cell r="B13">
            <v>70.451317073170699</v>
          </cell>
          <cell r="C13">
            <v>5842.8057835857599</v>
          </cell>
          <cell r="D13">
            <v>3.7666214504864022</v>
          </cell>
        </row>
        <row r="14">
          <cell r="B14">
            <v>74.5923902439024</v>
          </cell>
          <cell r="C14">
            <v>21920.516586758298</v>
          </cell>
          <cell r="D14">
            <v>4.3408507846725035</v>
          </cell>
        </row>
        <row r="15">
          <cell r="B15">
            <v>76.127560975609796</v>
          </cell>
          <cell r="C15">
            <v>20386.017555111601</v>
          </cell>
          <cell r="D15">
            <v>4.3093323938622881</v>
          </cell>
        </row>
        <row r="16">
          <cell r="B16">
            <v>70.080292682926796</v>
          </cell>
          <cell r="C16">
            <v>760.33193520019495</v>
          </cell>
          <cell r="D16">
            <v>2.8810032319571635</v>
          </cell>
        </row>
        <row r="17">
          <cell r="B17">
            <v>74.845292682926797</v>
          </cell>
          <cell r="C17">
            <v>15901.432935335501</v>
          </cell>
          <cell r="D17">
            <v>4.2014362619222583</v>
          </cell>
        </row>
        <row r="18">
          <cell r="B18">
            <v>70.404878048780503</v>
          </cell>
          <cell r="C18">
            <v>5818.8548592158004</v>
          </cell>
          <cell r="D18">
            <v>3.7648375246400851</v>
          </cell>
        </row>
        <row r="19">
          <cell r="B19">
            <v>80.182926829268297</v>
          </cell>
          <cell r="C19">
            <v>44382.879768349201</v>
          </cell>
          <cell r="D19">
            <v>4.6472154778628161</v>
          </cell>
        </row>
        <row r="20">
          <cell r="B20">
            <v>69.782048780487798</v>
          </cell>
          <cell r="C20">
            <v>4344.1366690608802</v>
          </cell>
          <cell r="D20">
            <v>3.637903479952179</v>
          </cell>
        </row>
        <row r="21">
          <cell r="B21">
            <v>58.729707317073199</v>
          </cell>
          <cell r="C21">
            <v>732.95362272667398</v>
          </cell>
          <cell r="D21">
            <v>2.8650764957446802</v>
          </cell>
        </row>
        <row r="22">
          <cell r="B22">
            <v>79.288536585365804</v>
          </cell>
          <cell r="C22">
            <v>88207.327559732206</v>
          </cell>
          <cell r="D22">
            <v>4.9455046643446661</v>
          </cell>
        </row>
        <row r="23">
          <cell r="B23">
            <v>67.892414634146306</v>
          </cell>
          <cell r="C23">
            <v>2201.2930777893598</v>
          </cell>
          <cell r="D23">
            <v>3.3426778679023768</v>
          </cell>
        </row>
        <row r="24">
          <cell r="B24">
            <v>66.407756097561006</v>
          </cell>
          <cell r="C24">
            <v>1981.1601052570099</v>
          </cell>
          <cell r="D24">
            <v>3.2969195739837556</v>
          </cell>
        </row>
        <row r="25">
          <cell r="B25">
            <v>75.807682926829301</v>
          </cell>
          <cell r="C25">
            <v>4475.0881300456504</v>
          </cell>
          <cell r="D25">
            <v>3.6508015925045867</v>
          </cell>
        </row>
        <row r="26">
          <cell r="B26">
            <v>63.402292682926799</v>
          </cell>
          <cell r="C26">
            <v>6244.0025738727199</v>
          </cell>
          <cell r="D26">
            <v>3.7954630734132002</v>
          </cell>
        </row>
        <row r="27">
          <cell r="B27">
            <v>73.264146341463402</v>
          </cell>
          <cell r="C27">
            <v>11121.4209541496</v>
          </cell>
          <cell r="D27">
            <v>4.0461602794331899</v>
          </cell>
        </row>
        <row r="28">
          <cell r="B28">
            <v>77.598268292682903</v>
          </cell>
          <cell r="C28">
            <v>31453.224396535399</v>
          </cell>
          <cell r="D28">
            <v>4.497665173337511</v>
          </cell>
        </row>
        <row r="29">
          <cell r="B29">
            <v>73.512195121951194</v>
          </cell>
          <cell r="C29">
            <v>6752.5521777488202</v>
          </cell>
          <cell r="D29">
            <v>3.8294679487159624</v>
          </cell>
        </row>
        <row r="30">
          <cell r="B30">
            <v>57.051390243902397</v>
          </cell>
          <cell r="C30">
            <v>574.45808929365603</v>
          </cell>
          <cell r="D30">
            <v>2.759258349382097</v>
          </cell>
        </row>
        <row r="31">
          <cell r="B31">
            <v>54.829195121951201</v>
          </cell>
          <cell r="C31">
            <v>214.23099084007501</v>
          </cell>
          <cell r="D31">
            <v>2.3308822964551319</v>
          </cell>
        </row>
        <row r="32">
          <cell r="B32">
            <v>72.597902439024395</v>
          </cell>
          <cell r="C32">
            <v>3393.9274919037898</v>
          </cell>
          <cell r="D32">
            <v>3.5307025597841171</v>
          </cell>
        </row>
        <row r="33">
          <cell r="B33">
            <v>66.385658536585396</v>
          </cell>
          <cell r="C33">
            <v>782.69278987700397</v>
          </cell>
          <cell r="D33">
            <v>2.8935913331413938</v>
          </cell>
        </row>
        <row r="34">
          <cell r="B34">
            <v>53.6948292682927</v>
          </cell>
          <cell r="C34">
            <v>1147.2423467852</v>
          </cell>
          <cell r="D34">
            <v>3.0596551692125957</v>
          </cell>
        </row>
        <row r="35">
          <cell r="B35">
            <v>81.412926829268301</v>
          </cell>
          <cell r="C35">
            <v>47445.761934784598</v>
          </cell>
          <cell r="D35">
            <v>4.6761974253926395</v>
          </cell>
        </row>
        <row r="36">
          <cell r="B36">
            <v>72.184595911894306</v>
          </cell>
          <cell r="C36">
            <v>8699.5176988195308</v>
          </cell>
          <cell r="D36">
            <v>3.9394951760039705</v>
          </cell>
        </row>
        <row r="37">
          <cell r="B37">
            <v>47.625317073170699</v>
          </cell>
          <cell r="C37">
            <v>446.80020455283699</v>
          </cell>
          <cell r="D37">
            <v>2.6501133632711187</v>
          </cell>
        </row>
        <row r="38">
          <cell r="B38">
            <v>75.295348728799993</v>
          </cell>
          <cell r="C38">
            <v>12546.0467310739</v>
          </cell>
          <cell r="D38">
            <v>4.0985069008491504</v>
          </cell>
        </row>
        <row r="39">
          <cell r="B39">
            <v>49.862073170731698</v>
          </cell>
          <cell r="C39">
            <v>895.87799585154198</v>
          </cell>
          <cell r="D39">
            <v>2.9522488697779932</v>
          </cell>
        </row>
        <row r="40">
          <cell r="B40">
            <v>80.275804878048802</v>
          </cell>
          <cell r="C40">
            <v>12785.0518749485</v>
          </cell>
          <cell r="D40">
            <v>4.1067024945022199</v>
          </cell>
        </row>
        <row r="41">
          <cell r="B41">
            <v>75.007414634146301</v>
          </cell>
          <cell r="C41">
            <v>4514.9405201338104</v>
          </cell>
          <cell r="D41">
            <v>3.6546520332878805</v>
          </cell>
        </row>
        <row r="42">
          <cell r="B42">
            <v>73.2778536585366</v>
          </cell>
          <cell r="C42">
            <v>6250.6544997914698</v>
          </cell>
          <cell r="D42">
            <v>3.7959254942666005</v>
          </cell>
        </row>
        <row r="43">
          <cell r="B43">
            <v>61.830512195121997</v>
          </cell>
          <cell r="C43">
            <v>739.89779057623502</v>
          </cell>
          <cell r="D43">
            <v>2.8691717304680786</v>
          </cell>
        </row>
        <row r="44">
          <cell r="B44">
            <v>56.8961463414634</v>
          </cell>
          <cell r="C44">
            <v>311.24789598842898</v>
          </cell>
          <cell r="D44">
            <v>2.4931064243167933</v>
          </cell>
        </row>
        <row r="45">
          <cell r="B45">
            <v>59.143121951219499</v>
          </cell>
          <cell r="C45">
            <v>2953.1850078767502</v>
          </cell>
          <cell r="D45">
            <v>3.4702906550189745</v>
          </cell>
        </row>
        <row r="46">
          <cell r="B46">
            <v>78.736048780487806</v>
          </cell>
          <cell r="C46">
            <v>7985.9510353273199</v>
          </cell>
          <cell r="D46">
            <v>3.9023266430543688</v>
          </cell>
        </row>
        <row r="47">
          <cell r="B47">
            <v>50.1514634146342</v>
          </cell>
          <cell r="C47">
            <v>1236.08519806872</v>
          </cell>
          <cell r="D47">
            <v>3.0920484058465854</v>
          </cell>
        </row>
        <row r="48">
          <cell r="B48">
            <v>76.475609756097597</v>
          </cell>
          <cell r="C48">
            <v>13509.1858157682</v>
          </cell>
          <cell r="D48">
            <v>4.1306291753451747</v>
          </cell>
        </row>
        <row r="49">
          <cell r="B49">
            <v>78.935634146341499</v>
          </cell>
          <cell r="C49">
            <v>5688.6667321652503</v>
          </cell>
          <cell r="D49">
            <v>3.755010491577369</v>
          </cell>
        </row>
        <row r="50">
          <cell r="B50">
            <v>79.381951219512203</v>
          </cell>
          <cell r="C50">
            <v>30438.900194806101</v>
          </cell>
          <cell r="D50">
            <v>4.483428956641383</v>
          </cell>
        </row>
        <row r="51">
          <cell r="B51">
            <v>77.424390243902494</v>
          </cell>
          <cell r="C51">
            <v>19763.963798473698</v>
          </cell>
          <cell r="D51">
            <v>4.295874049723678</v>
          </cell>
        </row>
        <row r="52">
          <cell r="B52">
            <v>79.099999999999994</v>
          </cell>
          <cell r="C52">
            <v>57647.668762064997</v>
          </cell>
          <cell r="D52">
            <v>4.760781749371529</v>
          </cell>
        </row>
        <row r="53">
          <cell r="B53">
            <v>60.360682926829298</v>
          </cell>
          <cell r="C53">
            <v>1358.4605000491099</v>
          </cell>
          <cell r="D53">
            <v>3.1330470149584682</v>
          </cell>
        </row>
        <row r="54">
          <cell r="B54">
            <v>72.749804878048806</v>
          </cell>
          <cell r="C54">
            <v>5441.9657488024304</v>
          </cell>
          <cell r="D54">
            <v>3.7357558040455556</v>
          </cell>
        </row>
        <row r="55">
          <cell r="B55">
            <v>67.765239188325793</v>
          </cell>
          <cell r="C55">
            <v>2929.8309058376199</v>
          </cell>
          <cell r="D55">
            <v>3.4668425559238063</v>
          </cell>
        </row>
        <row r="56">
          <cell r="B56">
            <v>74.194146363901993</v>
          </cell>
          <cell r="C56">
            <v>7563.2227318079204</v>
          </cell>
          <cell r="D56">
            <v>3.8787068902639881</v>
          </cell>
        </row>
        <row r="57">
          <cell r="B57">
            <v>73.258325838050595</v>
          </cell>
          <cell r="C57">
            <v>3982.01406558493</v>
          </cell>
          <cell r="D57">
            <v>3.6001027897434077</v>
          </cell>
        </row>
        <row r="58">
          <cell r="B58">
            <v>73.313389988656894</v>
          </cell>
          <cell r="C58">
            <v>4024.7363239624301</v>
          </cell>
          <cell r="D58">
            <v>3.6047374333252189</v>
          </cell>
        </row>
        <row r="59">
          <cell r="B59">
            <v>75.029804878048793</v>
          </cell>
          <cell r="C59">
            <v>4657.3017374579904</v>
          </cell>
          <cell r="D59">
            <v>3.6681343759331373</v>
          </cell>
        </row>
        <row r="60">
          <cell r="B60">
            <v>70.340292682926801</v>
          </cell>
          <cell r="C60">
            <v>2668.0359882615899</v>
          </cell>
          <cell r="D60">
            <v>3.4261916833397179</v>
          </cell>
        </row>
        <row r="61">
          <cell r="B61">
            <v>71.670609756097605</v>
          </cell>
          <cell r="C61">
            <v>3547.0709831532199</v>
          </cell>
          <cell r="D61">
            <v>3.5498698795582952</v>
          </cell>
        </row>
        <row r="62">
          <cell r="B62">
            <v>55.970999999999997</v>
          </cell>
          <cell r="C62">
            <v>17441.0925450303</v>
          </cell>
          <cell r="D62">
            <v>4.241573686526376</v>
          </cell>
        </row>
        <row r="63">
          <cell r="B63">
            <v>61.4661463414634</v>
          </cell>
          <cell r="C63">
            <v>451.42669329724299</v>
          </cell>
          <cell r="D63">
            <v>2.6545872357540259</v>
          </cell>
        </row>
        <row r="64">
          <cell r="B64">
            <v>75.429268292682906</v>
          </cell>
          <cell r="C64">
            <v>14641.403144374201</v>
          </cell>
          <cell r="D64">
            <v>4.1655826988985023</v>
          </cell>
        </row>
        <row r="65">
          <cell r="B65">
            <v>61.296121951219497</v>
          </cell>
          <cell r="C65">
            <v>341.85895616942997</v>
          </cell>
          <cell r="D65">
            <v>2.5338469622205855</v>
          </cell>
        </row>
        <row r="66">
          <cell r="B66">
            <v>80.746658205603495</v>
          </cell>
          <cell r="C66">
            <v>37604.266283292498</v>
          </cell>
          <cell r="D66">
            <v>4.575237119347471</v>
          </cell>
        </row>
        <row r="67">
          <cell r="B67">
            <v>75.844702440567005</v>
          </cell>
          <cell r="C67">
            <v>23430.8713721815</v>
          </cell>
          <cell r="D67">
            <v>4.3697884399026927</v>
          </cell>
        </row>
        <row r="68">
          <cell r="B68">
            <v>70.586480774196403</v>
          </cell>
          <cell r="C68">
            <v>7650.8051515767402</v>
          </cell>
          <cell r="D68">
            <v>3.8837071416224909</v>
          </cell>
        </row>
        <row r="69">
          <cell r="B69">
            <v>71.133001286713494</v>
          </cell>
          <cell r="C69">
            <v>8135.5744868924203</v>
          </cell>
          <cell r="D69">
            <v>3.9103882257028841</v>
          </cell>
        </row>
        <row r="70">
          <cell r="B70">
            <v>79.724749071051903</v>
          </cell>
          <cell r="C70">
            <v>33595.655659167998</v>
          </cell>
          <cell r="D70">
            <v>4.5262831212816863</v>
          </cell>
        </row>
        <row r="71">
          <cell r="B71">
            <v>80.639024390243904</v>
          </cell>
          <cell r="C71">
            <v>47381.522762496897</v>
          </cell>
          <cell r="D71">
            <v>4.6756090141056692</v>
          </cell>
        </row>
        <row r="72">
          <cell r="B72">
            <v>69.384365853658593</v>
          </cell>
          <cell r="C72">
            <v>3651.9582906353999</v>
          </cell>
          <cell r="D72">
            <v>3.5625258087718095</v>
          </cell>
        </row>
        <row r="73">
          <cell r="B73">
            <v>79.870731707317105</v>
          </cell>
          <cell r="C73">
            <v>46205.166011185502</v>
          </cell>
          <cell r="D73">
            <v>4.6646905349657448</v>
          </cell>
        </row>
        <row r="74">
          <cell r="B74">
            <v>60.368459698492202</v>
          </cell>
          <cell r="C74">
            <v>1458.9592776560801</v>
          </cell>
          <cell r="D74">
            <v>3.1640431700729788</v>
          </cell>
        </row>
        <row r="75">
          <cell r="B75">
            <v>81.663414634146307</v>
          </cell>
          <cell r="C75">
            <v>40705.766229942099</v>
          </cell>
          <cell r="D75">
            <v>4.6096559341506742</v>
          </cell>
        </row>
        <row r="76">
          <cell r="B76">
            <v>62.120829268292702</v>
          </cell>
          <cell r="C76">
            <v>9312.0494626888794</v>
          </cell>
          <cell r="D76">
            <v>3.9690452741481446</v>
          </cell>
        </row>
        <row r="77">
          <cell r="B77">
            <v>59.340609756097599</v>
          </cell>
          <cell r="C77">
            <v>562.568166142471</v>
          </cell>
          <cell r="D77">
            <v>2.7501751532472092</v>
          </cell>
        </row>
        <row r="78">
          <cell r="B78">
            <v>74.002439024390199</v>
          </cell>
          <cell r="C78">
            <v>2964.47704802208</v>
          </cell>
          <cell r="D78">
            <v>3.4719480922401167</v>
          </cell>
        </row>
        <row r="79">
          <cell r="B79">
            <v>79.987804878048806</v>
          </cell>
          <cell r="C79">
            <v>41788.044785308397</v>
          </cell>
          <cell r="D79">
            <v>4.6210520514782436</v>
          </cell>
        </row>
        <row r="80">
          <cell r="B80">
            <v>60.609975609756098</v>
          </cell>
          <cell r="C80">
            <v>1323.09914056856</v>
          </cell>
          <cell r="D80">
            <v>3.1215923873384499</v>
          </cell>
        </row>
        <row r="81">
          <cell r="B81">
            <v>80.387804878048797</v>
          </cell>
          <cell r="C81">
            <v>26919.361636775699</v>
          </cell>
          <cell r="D81">
            <v>4.4300647568553222</v>
          </cell>
        </row>
        <row r="82">
          <cell r="B82">
            <v>70.857073170731695</v>
          </cell>
          <cell r="C82">
            <v>40193.666025122599</v>
          </cell>
          <cell r="D82">
            <v>4.6041576195752283</v>
          </cell>
        </row>
        <row r="83">
          <cell r="B83">
            <v>72.567512195122006</v>
          </cell>
          <cell r="C83">
            <v>7365.6666592363999</v>
          </cell>
          <cell r="D83">
            <v>3.8672120605235114</v>
          </cell>
        </row>
        <row r="84">
          <cell r="B84">
            <v>70.775463414634103</v>
          </cell>
          <cell r="C84">
            <v>2805.9514162226601</v>
          </cell>
          <cell r="D84">
            <v>3.4480801471452729</v>
          </cell>
        </row>
        <row r="85">
          <cell r="B85">
            <v>56.305048780487802</v>
          </cell>
          <cell r="C85">
            <v>430.05647385909998</v>
          </cell>
          <cell r="D85">
            <v>2.6335254897073668</v>
          </cell>
        </row>
        <row r="86">
          <cell r="B86">
            <v>53.814365853658501</v>
          </cell>
          <cell r="C86">
            <v>518.59836083974801</v>
          </cell>
          <cell r="D86">
            <v>2.7148311397388141</v>
          </cell>
        </row>
        <row r="87">
          <cell r="B87">
            <v>66.042707317073194</v>
          </cell>
          <cell r="C87">
            <v>2998.9412742408899</v>
          </cell>
          <cell r="D87">
            <v>3.4769679614171332</v>
          </cell>
        </row>
        <row r="88">
          <cell r="B88">
            <v>61.2401219512195</v>
          </cell>
          <cell r="C88">
            <v>662.27951816243296</v>
          </cell>
          <cell r="D88">
            <v>2.8210413241446082</v>
          </cell>
        </row>
        <row r="89">
          <cell r="B89">
            <v>58.648520635221999</v>
          </cell>
          <cell r="C89">
            <v>736.93602747610203</v>
          </cell>
          <cell r="D89">
            <v>2.8674297889174123</v>
          </cell>
        </row>
        <row r="90">
          <cell r="B90">
            <v>79.860082166687704</v>
          </cell>
          <cell r="C90">
            <v>38982.642075745098</v>
          </cell>
          <cell r="D90">
            <v>4.5908712703904211</v>
          </cell>
        </row>
        <row r="91">
          <cell r="B91">
            <v>72.393975609756097</v>
          </cell>
          <cell r="C91">
            <v>2110.8220208870998</v>
          </cell>
          <cell r="D91">
            <v>3.3244516162516602</v>
          </cell>
        </row>
        <row r="92">
          <cell r="B92">
            <v>82.978048780487796</v>
          </cell>
          <cell r="C92">
            <v>32549.998231121001</v>
          </cell>
          <cell r="D92">
            <v>4.5125509693031534</v>
          </cell>
        </row>
        <row r="93">
          <cell r="B93">
            <v>74.207317073170699</v>
          </cell>
          <cell r="C93">
            <v>13009.3453790731</v>
          </cell>
          <cell r="D93">
            <v>4.1142554437246135</v>
          </cell>
        </row>
        <row r="94">
          <cell r="B94">
            <v>71.025183741190006</v>
          </cell>
          <cell r="C94">
            <v>4568.7074420397803</v>
          </cell>
          <cell r="D94">
            <v>3.6597933488248646</v>
          </cell>
        </row>
        <row r="95">
          <cell r="B95">
            <v>81.897560975609807</v>
          </cell>
          <cell r="C95">
            <v>41620.0674537296</v>
          </cell>
          <cell r="D95">
            <v>4.6193027797381454</v>
          </cell>
        </row>
        <row r="96">
          <cell r="B96">
            <v>68.682121841816397</v>
          </cell>
          <cell r="C96">
            <v>3684.2310520901701</v>
          </cell>
          <cell r="D96">
            <v>3.5663468586315514</v>
          </cell>
        </row>
        <row r="97">
          <cell r="B97">
            <v>62.240151890967198</v>
          </cell>
          <cell r="C97">
            <v>1610.6614360250401</v>
          </cell>
          <cell r="D97">
            <v>3.2070042605193545</v>
          </cell>
        </row>
        <row r="98">
          <cell r="B98">
            <v>61.510340592223301</v>
          </cell>
          <cell r="C98">
            <v>773.26438664290697</v>
          </cell>
          <cell r="D98">
            <v>2.8883280088323517</v>
          </cell>
        </row>
        <row r="99">
          <cell r="B99">
            <v>61.773311668633497</v>
          </cell>
          <cell r="C99">
            <v>1078.3917554556999</v>
          </cell>
          <cell r="D99">
            <v>3.0327765589262388</v>
          </cell>
        </row>
        <row r="100">
          <cell r="B100">
            <v>66.506146341463406</v>
          </cell>
          <cell r="C100">
            <v>1387.8800840127501</v>
          </cell>
          <cell r="D100">
            <v>3.1423519437115197</v>
          </cell>
        </row>
        <row r="101">
          <cell r="B101">
            <v>68.147195121951199</v>
          </cell>
          <cell r="C101">
            <v>3125.2199335996602</v>
          </cell>
          <cell r="D101">
            <v>3.4948805857081671</v>
          </cell>
        </row>
        <row r="102">
          <cell r="B102">
            <v>73.983170731707304</v>
          </cell>
          <cell r="C102">
            <v>6299.9187379067098</v>
          </cell>
          <cell r="D102">
            <v>3.7993349475636906</v>
          </cell>
        </row>
        <row r="103">
          <cell r="B103">
            <v>68.490121951219507</v>
          </cell>
          <cell r="C103">
            <v>4487.3662893751298</v>
          </cell>
          <cell r="D103">
            <v>3.6519915210511775</v>
          </cell>
        </row>
        <row r="104">
          <cell r="B104">
            <v>80.743902439024396</v>
          </cell>
          <cell r="C104">
            <v>48260.665358323597</v>
          </cell>
          <cell r="D104">
            <v>4.6835933051288485</v>
          </cell>
        </row>
        <row r="105">
          <cell r="B105">
            <v>81.602439024390307</v>
          </cell>
          <cell r="C105">
            <v>30736.3638939294</v>
          </cell>
          <cell r="D105">
            <v>4.4876524892468614</v>
          </cell>
        </row>
        <row r="106">
          <cell r="B106">
            <v>82.036585365853696</v>
          </cell>
          <cell r="C106">
            <v>35851.5080738451</v>
          </cell>
          <cell r="D106">
            <v>4.5545074287450751</v>
          </cell>
        </row>
        <row r="107">
          <cell r="B107">
            <v>74.847487804878099</v>
          </cell>
          <cell r="C107">
            <v>4902.0347310473398</v>
          </cell>
          <cell r="D107">
            <v>3.6903763839149937</v>
          </cell>
        </row>
        <row r="108">
          <cell r="B108">
            <v>82.842682926829298</v>
          </cell>
          <cell r="C108">
            <v>42935.252719682801</v>
          </cell>
          <cell r="D108">
            <v>4.6328140235277573</v>
          </cell>
        </row>
        <row r="109">
          <cell r="B109">
            <v>73.435829268292693</v>
          </cell>
          <cell r="C109">
            <v>4054.2706677567498</v>
          </cell>
          <cell r="D109">
            <v>3.6079127393222659</v>
          </cell>
        </row>
        <row r="110">
          <cell r="B110">
            <v>68.295365853658495</v>
          </cell>
          <cell r="C110">
            <v>9070.6499719998501</v>
          </cell>
          <cell r="D110">
            <v>3.9576384082441192</v>
          </cell>
        </row>
        <row r="111">
          <cell r="B111">
            <v>58.718609756097599</v>
          </cell>
          <cell r="C111">
            <v>991.85054514319904</v>
          </cell>
          <cell r="D111">
            <v>2.9964462363582371</v>
          </cell>
        </row>
        <row r="112">
          <cell r="B112">
            <v>65.302780487804895</v>
          </cell>
          <cell r="C112">
            <v>1465.5045744402801</v>
          </cell>
          <cell r="D112">
            <v>3.1659871783876041</v>
          </cell>
        </row>
        <row r="113">
          <cell r="B113">
            <v>80.551219512195104</v>
          </cell>
          <cell r="C113">
            <v>22151.208892132399</v>
          </cell>
          <cell r="D113">
            <v>4.345397432629329</v>
          </cell>
        </row>
        <row r="114">
          <cell r="B114">
            <v>69.900000000000006</v>
          </cell>
          <cell r="C114">
            <v>3283.2119384317198</v>
          </cell>
          <cell r="D114">
            <v>3.5162989182823483</v>
          </cell>
        </row>
        <row r="115">
          <cell r="B115">
            <v>74.116634146341497</v>
          </cell>
          <cell r="C115">
            <v>37725.141206371001</v>
          </cell>
          <cell r="D115">
            <v>4.5766308740283552</v>
          </cell>
        </row>
        <row r="116">
          <cell r="B116">
            <v>69.3</v>
          </cell>
          <cell r="C116">
            <v>880.03777511910903</v>
          </cell>
          <cell r="D116">
            <v>2.9445013143929848</v>
          </cell>
        </row>
        <row r="117">
          <cell r="B117">
            <v>64.333634146341495</v>
          </cell>
          <cell r="C117">
            <v>1147.09538658271</v>
          </cell>
          <cell r="D117">
            <v>3.059599533109715</v>
          </cell>
        </row>
        <row r="118">
          <cell r="B118">
            <v>74.226614241298606</v>
          </cell>
          <cell r="C118">
            <v>6159.5172799661896</v>
          </cell>
          <cell r="D118">
            <v>3.7895466779336466</v>
          </cell>
        </row>
        <row r="119">
          <cell r="B119">
            <v>74.038965678935497</v>
          </cell>
          <cell r="C119">
            <v>8912.0915709780002</v>
          </cell>
          <cell r="D119">
            <v>3.949979640191204</v>
          </cell>
        </row>
        <row r="120">
          <cell r="B120">
            <v>73.818589766543298</v>
          </cell>
          <cell r="C120">
            <v>8613.3415801703395</v>
          </cell>
          <cell r="D120">
            <v>3.9351716704184874</v>
          </cell>
        </row>
        <row r="121">
          <cell r="B121">
            <v>73.913870682337503</v>
          </cell>
          <cell r="C121">
            <v>8828.7949181058593</v>
          </cell>
          <cell r="D121">
            <v>3.9459014288173027</v>
          </cell>
        </row>
        <row r="122">
          <cell r="B122">
            <v>73.482926829268294</v>
          </cell>
          <cell r="C122">
            <v>11319.517002394001</v>
          </cell>
          <cell r="D122">
            <v>4.0538278961393344</v>
          </cell>
        </row>
        <row r="123">
          <cell r="B123">
            <v>61.345706290201498</v>
          </cell>
          <cell r="C123">
            <v>800.60120502748703</v>
          </cell>
          <cell r="D123">
            <v>2.903416239449319</v>
          </cell>
        </row>
        <row r="124">
          <cell r="B124">
            <v>78.465365853658597</v>
          </cell>
          <cell r="C124">
            <v>8763.7959641655107</v>
          </cell>
          <cell r="D124">
            <v>3.9426922579041248</v>
          </cell>
        </row>
        <row r="125">
          <cell r="B125">
            <v>47.4834146341463</v>
          </cell>
          <cell r="C125">
            <v>1087.9827703446799</v>
          </cell>
          <cell r="D125">
            <v>3.0366220177854331</v>
          </cell>
        </row>
        <row r="126">
          <cell r="B126">
            <v>59.4412926829268</v>
          </cell>
          <cell r="C126">
            <v>326.60443811126402</v>
          </cell>
          <cell r="D126">
            <v>2.5140220819136201</v>
          </cell>
        </row>
        <row r="127">
          <cell r="B127">
            <v>71.737390243902396</v>
          </cell>
          <cell r="C127">
            <v>11933.7792588018</v>
          </cell>
          <cell r="D127">
            <v>4.0767780003615286</v>
          </cell>
        </row>
        <row r="128">
          <cell r="B128">
            <v>81.841463414634205</v>
          </cell>
          <cell r="C128">
            <v>140101.967275142</v>
          </cell>
          <cell r="D128">
            <v>5.146444233577995</v>
          </cell>
        </row>
        <row r="129">
          <cell r="B129">
            <v>73.268292682926798</v>
          </cell>
          <cell r="C129">
            <v>11988.757967609001</v>
          </cell>
          <cell r="D129">
            <v>4.0787741926272849</v>
          </cell>
        </row>
        <row r="130">
          <cell r="B130">
            <v>68.610497556643196</v>
          </cell>
          <cell r="C130">
            <v>3573.1338313043998</v>
          </cell>
          <cell r="D130">
            <v>3.5530492829554521</v>
          </cell>
        </row>
        <row r="131">
          <cell r="B131">
            <v>58.958189963325097</v>
          </cell>
          <cell r="C131">
            <v>519.29991503885697</v>
          </cell>
          <cell r="D131">
            <v>2.71541825154141</v>
          </cell>
        </row>
        <row r="132">
          <cell r="B132">
            <v>66.076544972487994</v>
          </cell>
          <cell r="C132">
            <v>1692.3631525231699</v>
          </cell>
          <cell r="D132">
            <v>3.2284935609572543</v>
          </cell>
        </row>
        <row r="133">
          <cell r="B133">
            <v>80.631707317073193</v>
          </cell>
          <cell r="C133">
            <v>103267.27651111499</v>
          </cell>
          <cell r="D133">
            <v>5.0139627234352551</v>
          </cell>
        </row>
        <row r="134">
          <cell r="B134">
            <v>79.690390243902399</v>
          </cell>
          <cell r="C134">
            <v>52604.327134717299</v>
          </cell>
          <cell r="D134">
            <v>4.7210214698844659</v>
          </cell>
        </row>
        <row r="135">
          <cell r="B135">
            <v>74.722634146341505</v>
          </cell>
          <cell r="C135">
            <v>4561.1775464491902</v>
          </cell>
          <cell r="D135">
            <v>3.6590769777314929</v>
          </cell>
        </row>
        <row r="136">
          <cell r="B136">
            <v>63.361731707317098</v>
          </cell>
          <cell r="C136">
            <v>414.14278721865702</v>
          </cell>
          <cell r="D136">
            <v>2.6171501020141186</v>
          </cell>
        </row>
        <row r="137">
          <cell r="B137">
            <v>56.836243902439001</v>
          </cell>
          <cell r="C137">
            <v>471.20775243435401</v>
          </cell>
          <cell r="D137">
            <v>2.6732124269653039</v>
          </cell>
        </row>
        <row r="138">
          <cell r="B138">
            <v>74.157780487804899</v>
          </cell>
          <cell r="C138">
            <v>9069.0417569950296</v>
          </cell>
          <cell r="D138">
            <v>3.9575614015436118</v>
          </cell>
        </row>
        <row r="139">
          <cell r="B139">
            <v>76.200487804878094</v>
          </cell>
          <cell r="C139">
            <v>6330.7949804155296</v>
          </cell>
          <cell r="D139">
            <v>3.8014582493426778</v>
          </cell>
        </row>
        <row r="140">
          <cell r="B140">
            <v>56.179804878048799</v>
          </cell>
          <cell r="C140">
            <v>704.06462088667104</v>
          </cell>
          <cell r="D140">
            <v>2.8476125216514037</v>
          </cell>
        </row>
        <row r="141">
          <cell r="B141">
            <v>81.397560975609807</v>
          </cell>
          <cell r="C141">
            <v>19694.083156714201</v>
          </cell>
          <cell r="D141">
            <v>4.2943357673615541</v>
          </cell>
        </row>
        <row r="142">
          <cell r="B142">
            <v>62.0061707317073</v>
          </cell>
          <cell r="C142">
            <v>1207.8274575037101</v>
          </cell>
          <cell r="D142">
            <v>3.0820048981873551</v>
          </cell>
        </row>
        <row r="143">
          <cell r="B143">
            <v>72.967317073170705</v>
          </cell>
          <cell r="C143">
            <v>7772.1000565275399</v>
          </cell>
          <cell r="D143">
            <v>3.8905383829877138</v>
          </cell>
        </row>
        <row r="144">
          <cell r="B144">
            <v>76.026780487804899</v>
          </cell>
          <cell r="C144">
            <v>8861.4937199910091</v>
          </cell>
          <cell r="D144">
            <v>3.9475069340396369</v>
          </cell>
        </row>
        <row r="145">
          <cell r="B145">
            <v>68.612268292682899</v>
          </cell>
          <cell r="C145">
            <v>2838.4485470811301</v>
          </cell>
          <cell r="D145">
            <v>3.4530810261213141</v>
          </cell>
        </row>
        <row r="146">
          <cell r="B146">
            <v>72.069955878421197</v>
          </cell>
          <cell r="C146">
            <v>7116.0320308610799</v>
          </cell>
          <cell r="D146">
            <v>3.8522378942734541</v>
          </cell>
        </row>
        <row r="147">
          <cell r="B147">
            <v>71.485500204991894</v>
          </cell>
          <cell r="C147">
            <v>4106.1085255695598</v>
          </cell>
          <cell r="D147">
            <v>3.6134304237080128</v>
          </cell>
        </row>
        <row r="148">
          <cell r="B148">
            <v>71.477027880613903</v>
          </cell>
          <cell r="C148">
            <v>4126.6686638560795</v>
          </cell>
          <cell r="D148">
            <v>3.615599600150575</v>
          </cell>
        </row>
        <row r="149">
          <cell r="B149">
            <v>69.641877363505799</v>
          </cell>
          <cell r="C149">
            <v>3899.3585926140199</v>
          </cell>
          <cell r="D149">
            <v>3.5909931755912847</v>
          </cell>
        </row>
        <row r="150">
          <cell r="B150">
            <v>69.709268292682907</v>
          </cell>
          <cell r="C150">
            <v>1631.5358317953201</v>
          </cell>
          <cell r="D150">
            <v>3.212596616205476</v>
          </cell>
        </row>
        <row r="151">
          <cell r="B151">
            <v>67.603829268292699</v>
          </cell>
          <cell r="C151">
            <v>2650.34688487431</v>
          </cell>
          <cell r="D151">
            <v>3.4233027193434409</v>
          </cell>
        </row>
        <row r="152">
          <cell r="B152">
            <v>75.045292682926799</v>
          </cell>
          <cell r="C152">
            <v>6682.2811577457496</v>
          </cell>
          <cell r="D152">
            <v>3.8249247446766548</v>
          </cell>
        </row>
        <row r="153">
          <cell r="B153">
            <v>72.576926829268302</v>
          </cell>
          <cell r="C153">
            <v>2857.6734140277999</v>
          </cell>
          <cell r="D153">
            <v>3.4560125944374631</v>
          </cell>
        </row>
        <row r="154">
          <cell r="B154">
            <v>53.2269024390244</v>
          </cell>
          <cell r="C154">
            <v>417.501231533203</v>
          </cell>
          <cell r="D154">
            <v>2.6206577608909636</v>
          </cell>
        </row>
        <row r="155">
          <cell r="B155">
            <v>62.480292682926802</v>
          </cell>
          <cell r="C155">
            <v>5143.1306757924704</v>
          </cell>
          <cell r="D155">
            <v>3.7112275589418586</v>
          </cell>
        </row>
        <row r="156">
          <cell r="B156">
            <v>67.971487804878095</v>
          </cell>
          <cell r="C156">
            <v>595.42751983001199</v>
          </cell>
          <cell r="D156">
            <v>2.7748289032601807</v>
          </cell>
        </row>
        <row r="157">
          <cell r="B157">
            <v>80.702439024390202</v>
          </cell>
          <cell r="C157">
            <v>50341.251919716</v>
          </cell>
          <cell r="D157">
            <v>4.7019240116705046</v>
          </cell>
        </row>
        <row r="158">
          <cell r="B158">
            <v>80.702439024390202</v>
          </cell>
          <cell r="C158">
            <v>33692.169596951302</v>
          </cell>
          <cell r="D158">
            <v>4.5275289781418655</v>
          </cell>
        </row>
        <row r="159">
          <cell r="B159">
            <v>73.581731707317104</v>
          </cell>
          <cell r="C159">
            <v>1523.4814688213901</v>
          </cell>
          <cell r="D159">
            <v>3.1828371759610161</v>
          </cell>
        </row>
        <row r="160">
          <cell r="B160">
            <v>58.259</v>
          </cell>
          <cell r="C160">
            <v>351.006218346786</v>
          </cell>
          <cell r="D160">
            <v>2.5453148103968042</v>
          </cell>
        </row>
        <row r="161">
          <cell r="B161">
            <v>51.329512195122</v>
          </cell>
          <cell r="C161">
            <v>2314.9635366534699</v>
          </cell>
          <cell r="D161">
            <v>3.3645441547686996</v>
          </cell>
        </row>
        <row r="162">
          <cell r="B162">
            <v>78.825938202838699</v>
          </cell>
          <cell r="C162">
            <v>48289.717588572603</v>
          </cell>
          <cell r="D162">
            <v>4.6838546655352982</v>
          </cell>
        </row>
        <row r="163">
          <cell r="B163">
            <v>80.997560975609801</v>
          </cell>
          <cell r="C163">
            <v>87646.270097470799</v>
          </cell>
          <cell r="D163">
            <v>4.94273343884905</v>
          </cell>
        </row>
        <row r="164">
          <cell r="B164">
            <v>79.395319024441207</v>
          </cell>
          <cell r="C164">
            <v>35635.759928161402</v>
          </cell>
          <cell r="D164">
            <v>4.5518860245076933</v>
          </cell>
        </row>
        <row r="165">
          <cell r="B165">
            <v>76.052804878048804</v>
          </cell>
          <cell r="C165">
            <v>19920.649568635399</v>
          </cell>
          <cell r="D165">
            <v>4.2993034957078873</v>
          </cell>
        </row>
        <row r="166">
          <cell r="B166">
            <v>65.182249327532702</v>
          </cell>
          <cell r="C166">
            <v>12047.8998442913</v>
          </cell>
          <cell r="D166">
            <v>4.0809113485269091</v>
          </cell>
        </row>
        <row r="167">
          <cell r="B167">
            <v>69.140025085847995</v>
          </cell>
          <cell r="C167">
            <v>2925.70810068029</v>
          </cell>
          <cell r="D167">
            <v>3.466230994179047</v>
          </cell>
        </row>
        <row r="168">
          <cell r="B168">
            <v>65.162560975609793</v>
          </cell>
          <cell r="C168">
            <v>1043.3002050381201</v>
          </cell>
          <cell r="D168">
            <v>3.0184092927332764</v>
          </cell>
        </row>
        <row r="169">
          <cell r="B169">
            <v>76.863634146341496</v>
          </cell>
          <cell r="C169">
            <v>7987.0603722242104</v>
          </cell>
          <cell r="D169">
            <v>3.9023869671700129</v>
          </cell>
        </row>
        <row r="170">
          <cell r="B170">
            <v>61.994829268292698</v>
          </cell>
          <cell r="C170">
            <v>1418.9235906921499</v>
          </cell>
          <cell r="D170">
            <v>3.1519590092458918</v>
          </cell>
        </row>
        <row r="171">
          <cell r="B171">
            <v>72.3012926829268</v>
          </cell>
          <cell r="C171">
            <v>3225.5917537363698</v>
          </cell>
          <cell r="D171">
            <v>3.5086094001518302</v>
          </cell>
        </row>
        <row r="172">
          <cell r="B172">
            <v>73.639804878048807</v>
          </cell>
          <cell r="C172">
            <v>5056.2953131981003</v>
          </cell>
          <cell r="D172">
            <v>3.7038324310075144</v>
          </cell>
        </row>
        <row r="173">
          <cell r="B173">
            <v>67.783317073170807</v>
          </cell>
          <cell r="C173">
            <v>2145.2400070733902</v>
          </cell>
          <cell r="D173">
            <v>3.3314758876240509</v>
          </cell>
        </row>
        <row r="174">
          <cell r="B174">
            <v>76.246341463414595</v>
          </cell>
          <cell r="C174">
            <v>12597.4587924553</v>
          </cell>
          <cell r="D174">
            <v>4.1002829464095454</v>
          </cell>
        </row>
        <row r="175">
          <cell r="B175">
            <v>79.026829268292701</v>
          </cell>
          <cell r="C175">
            <v>22539.996007611699</v>
          </cell>
          <cell r="D175">
            <v>4.3529538347858479</v>
          </cell>
        </row>
        <row r="176">
          <cell r="B176">
            <v>79.713351799805906</v>
          </cell>
          <cell r="C176">
            <v>39218.204788390802</v>
          </cell>
          <cell r="D176">
            <v>4.5934877099758324</v>
          </cell>
        </row>
        <row r="177">
          <cell r="B177">
            <v>56.3664800879084</v>
          </cell>
          <cell r="C177">
            <v>1361.1632851847201</v>
          </cell>
          <cell r="D177">
            <v>3.1339102263062859</v>
          </cell>
        </row>
        <row r="178">
          <cell r="B178">
            <v>78.411634146341498</v>
          </cell>
          <cell r="C178">
            <v>26435.733083686599</v>
          </cell>
          <cell r="D178">
            <v>4.4221913582359456</v>
          </cell>
        </row>
        <row r="179">
          <cell r="B179">
            <v>77.825512195122002</v>
          </cell>
          <cell r="C179">
            <v>70870.226583522104</v>
          </cell>
          <cell r="D179">
            <v>4.8504638212731015</v>
          </cell>
        </row>
        <row r="180">
          <cell r="B180">
            <v>73.458536585365906</v>
          </cell>
          <cell r="C180">
            <v>8297.4836207237895</v>
          </cell>
          <cell r="D180">
            <v>3.9189464037819013</v>
          </cell>
        </row>
        <row r="181">
          <cell r="B181">
            <v>68.856097560975599</v>
          </cell>
          <cell r="C181">
            <v>10674.997202418401</v>
          </cell>
          <cell r="D181">
            <v>4.0283677698821281</v>
          </cell>
        </row>
        <row r="182">
          <cell r="B182">
            <v>61.401780487804899</v>
          </cell>
          <cell r="C182">
            <v>553.59745761068405</v>
          </cell>
          <cell r="D182">
            <v>2.7431940869613709</v>
          </cell>
        </row>
        <row r="183">
          <cell r="B183">
            <v>72.417000000000002</v>
          </cell>
          <cell r="C183">
            <v>3530.5739943531598</v>
          </cell>
          <cell r="D183">
            <v>3.547845317941694</v>
          </cell>
        </row>
        <row r="184">
          <cell r="B184">
            <v>65.854682926829298</v>
          </cell>
          <cell r="C184">
            <v>1142.18231129529</v>
          </cell>
          <cell r="D184">
            <v>3.0577354300658981</v>
          </cell>
        </row>
        <row r="185">
          <cell r="B185">
            <v>73.701609756097596</v>
          </cell>
          <cell r="C185">
            <v>18753.981233207898</v>
          </cell>
          <cell r="D185">
            <v>4.2730934770810718</v>
          </cell>
        </row>
        <row r="186">
          <cell r="B186">
            <v>64.014439024390299</v>
          </cell>
          <cell r="C186">
            <v>998.11969550212802</v>
          </cell>
          <cell r="D186">
            <v>2.9991826254346918</v>
          </cell>
        </row>
        <row r="187">
          <cell r="B187">
            <v>74.336585365853693</v>
          </cell>
          <cell r="C187">
            <v>5411.8774039191103</v>
          </cell>
          <cell r="D187">
            <v>3.7333479498981488</v>
          </cell>
        </row>
        <row r="188">
          <cell r="B188">
            <v>73.197560975609804</v>
          </cell>
          <cell r="C188">
            <v>10804.6844747547</v>
          </cell>
          <cell r="D188">
            <v>4.0336120888616716</v>
          </cell>
        </row>
        <row r="189">
          <cell r="B189">
            <v>48.228951219512197</v>
          </cell>
          <cell r="C189">
            <v>453.022040727552</v>
          </cell>
          <cell r="D189">
            <v>2.6561193321088439</v>
          </cell>
        </row>
        <row r="190">
          <cell r="B190">
            <v>81.541463414634194</v>
          </cell>
          <cell r="C190">
            <v>46569.679506071603</v>
          </cell>
          <cell r="D190">
            <v>4.6681032491153909</v>
          </cell>
        </row>
        <row r="191">
          <cell r="B191">
            <v>75.112195121951203</v>
          </cell>
          <cell r="C191">
            <v>16554.8787976196</v>
          </cell>
          <cell r="D191">
            <v>4.2189260055219329</v>
          </cell>
        </row>
        <row r="192">
          <cell r="B192">
            <v>79.421951219512195</v>
          </cell>
          <cell r="C192">
            <v>23438.847164630199</v>
          </cell>
          <cell r="D192">
            <v>4.3699362471774466</v>
          </cell>
        </row>
        <row r="193">
          <cell r="B193">
            <v>66.776902993607905</v>
          </cell>
          <cell r="C193">
            <v>10816.646805185601</v>
          </cell>
          <cell r="D193">
            <v>4.0340926489677686</v>
          </cell>
        </row>
        <row r="194">
          <cell r="B194">
            <v>67.065658536585403</v>
          </cell>
          <cell r="C194">
            <v>1276.34851310464</v>
          </cell>
          <cell r="D194">
            <v>3.1059692767769249</v>
          </cell>
        </row>
        <row r="195">
          <cell r="B195">
            <v>54.390756097561002</v>
          </cell>
          <cell r="C195">
            <v>7392.8687522742703</v>
          </cell>
          <cell r="D195">
            <v>3.8688129961110822</v>
          </cell>
        </row>
        <row r="196">
          <cell r="B196">
            <v>66.692954832577897</v>
          </cell>
          <cell r="C196">
            <v>1285.52439923871</v>
          </cell>
          <cell r="D196">
            <v>3.1090803239615115</v>
          </cell>
        </row>
        <row r="197">
          <cell r="B197">
            <v>66.692954832577897</v>
          </cell>
          <cell r="C197">
            <v>1285.52439923871</v>
          </cell>
          <cell r="D197">
            <v>3.1090803239615115</v>
          </cell>
        </row>
        <row r="198">
          <cell r="B198">
            <v>53.664902439024402</v>
          </cell>
          <cell r="C198">
            <v>1563.9041953666199</v>
          </cell>
          <cell r="D198">
            <v>3.1942101446969589</v>
          </cell>
        </row>
        <row r="199">
          <cell r="B199">
            <v>81.626829268292695</v>
          </cell>
          <cell r="C199">
            <v>30737.832270838499</v>
          </cell>
          <cell r="D199">
            <v>4.4876732364230385</v>
          </cell>
        </row>
        <row r="200">
          <cell r="B200">
            <v>74.339243902438994</v>
          </cell>
          <cell r="C200">
            <v>2819.6513092422701</v>
          </cell>
          <cell r="D200">
            <v>3.4501954048317298</v>
          </cell>
        </row>
        <row r="201">
          <cell r="B201">
            <v>74.471097560975593</v>
          </cell>
          <cell r="C201">
            <v>7043.5069364194396</v>
          </cell>
          <cell r="D201">
            <v>3.8477889466298385</v>
          </cell>
        </row>
        <row r="202">
          <cell r="B202">
            <v>72.346390243902405</v>
          </cell>
          <cell r="C202">
            <v>6231.7132255384604</v>
          </cell>
          <cell r="D202">
            <v>3.7946074595181933</v>
          </cell>
        </row>
        <row r="203">
          <cell r="B203">
            <v>56.3365395341918</v>
          </cell>
          <cell r="C203">
            <v>1551.17432991228</v>
          </cell>
          <cell r="D203">
            <v>3.1906606090736838</v>
          </cell>
        </row>
        <row r="204">
          <cell r="B204">
            <v>56.334807096826403</v>
          </cell>
          <cell r="C204">
            <v>1550.22369053171</v>
          </cell>
          <cell r="D204">
            <v>3.1903943694956163</v>
          </cell>
        </row>
        <row r="205">
          <cell r="B205">
            <v>56.3365395341918</v>
          </cell>
          <cell r="C205">
            <v>1551.17432991228</v>
          </cell>
          <cell r="D205">
            <v>3.1906606090736838</v>
          </cell>
        </row>
        <row r="206">
          <cell r="B206">
            <v>62.042585365853697</v>
          </cell>
          <cell r="C206">
            <v>1421.5329424295401</v>
          </cell>
          <cell r="D206">
            <v>3.1527569284299766</v>
          </cell>
        </row>
        <row r="207">
          <cell r="B207">
            <v>70.362731707317096</v>
          </cell>
          <cell r="C207">
            <v>8430.9059650622694</v>
          </cell>
          <cell r="D207">
            <v>3.9258742453823556</v>
          </cell>
        </row>
        <row r="208">
          <cell r="B208">
            <v>48.345756097561001</v>
          </cell>
          <cell r="C208">
            <v>2956.6967946811701</v>
          </cell>
          <cell r="D208">
            <v>3.4708067904887669</v>
          </cell>
        </row>
        <row r="209">
          <cell r="B209">
            <v>81.451219512195095</v>
          </cell>
          <cell r="C209">
            <v>52076.430524588497</v>
          </cell>
          <cell r="D209">
            <v>4.7166412087283174</v>
          </cell>
        </row>
        <row r="210">
          <cell r="B210">
            <v>82.246341463414694</v>
          </cell>
          <cell r="C210">
            <v>74277.120512556707</v>
          </cell>
          <cell r="D210">
            <v>4.8708550591799282</v>
          </cell>
        </row>
        <row r="211">
          <cell r="B211">
            <v>68.563390243902504</v>
          </cell>
          <cell r="C211">
            <v>744.18989216538296</v>
          </cell>
          <cell r="D211">
            <v>2.8716837669934838</v>
          </cell>
        </row>
        <row r="212">
          <cell r="B212">
            <v>61.625609756097603</v>
          </cell>
          <cell r="C212">
            <v>708.52193232536297</v>
          </cell>
          <cell r="D212">
            <v>2.8503532983949884</v>
          </cell>
        </row>
        <row r="213">
          <cell r="B213">
            <v>73.694365853658596</v>
          </cell>
          <cell r="C213">
            <v>5111.9092022291698</v>
          </cell>
          <cell r="D213">
            <v>3.7085831312769004</v>
          </cell>
        </row>
        <row r="214">
          <cell r="B214">
            <v>67.308390243902494</v>
          </cell>
          <cell r="C214">
            <v>875.83656927126503</v>
          </cell>
          <cell r="D214">
            <v>2.9424230745637474</v>
          </cell>
        </row>
        <row r="215">
          <cell r="B215">
            <v>57.2815609756098</v>
          </cell>
          <cell r="C215">
            <v>496.48249420280598</v>
          </cell>
          <cell r="D215">
            <v>2.6959039400314908</v>
          </cell>
        </row>
        <row r="216">
          <cell r="B216">
            <v>72.182609756097605</v>
          </cell>
          <cell r="C216">
            <v>3557.73718366504</v>
          </cell>
          <cell r="D216">
            <v>3.5511738628317246</v>
          </cell>
        </row>
        <row r="217">
          <cell r="B217">
            <v>69.797560975609798</v>
          </cell>
          <cell r="C217">
            <v>15840.442691415899</v>
          </cell>
          <cell r="D217">
            <v>4.1997673146115915</v>
          </cell>
        </row>
        <row r="218">
          <cell r="B218">
            <v>74.602439024390307</v>
          </cell>
          <cell r="C218">
            <v>4176.5915901302396</v>
          </cell>
          <cell r="D218">
            <v>3.6208220096619086</v>
          </cell>
        </row>
        <row r="219">
          <cell r="B219">
            <v>74.090926829268298</v>
          </cell>
          <cell r="C219">
            <v>10111.5177049589</v>
          </cell>
          <cell r="D219">
            <v>4.0048163466315216</v>
          </cell>
        </row>
        <row r="220">
          <cell r="B220">
            <v>65.021243902438997</v>
          </cell>
          <cell r="C220">
            <v>4479.0123541845696</v>
          </cell>
          <cell r="D220">
            <v>3.6511822603341249</v>
          </cell>
        </row>
        <row r="221">
          <cell r="B221">
            <v>55.836658536585396</v>
          </cell>
          <cell r="C221">
            <v>608.813023856722</v>
          </cell>
          <cell r="D221">
            <v>2.7844839343811234</v>
          </cell>
        </row>
        <row r="222">
          <cell r="B222">
            <v>70.265365853658594</v>
          </cell>
          <cell r="C222">
            <v>2973.9964807156198</v>
          </cell>
          <cell r="D222">
            <v>3.4733404502630401</v>
          </cell>
        </row>
        <row r="223">
          <cell r="B223">
            <v>76.675243902438993</v>
          </cell>
          <cell r="C223">
            <v>34341.911292148601</v>
          </cell>
          <cell r="D223">
            <v>4.5358244620693506</v>
          </cell>
        </row>
        <row r="224">
          <cell r="B224">
            <v>80.402439024390205</v>
          </cell>
          <cell r="C224">
            <v>38292.871131358297</v>
          </cell>
          <cell r="D224">
            <v>4.5831179301961802</v>
          </cell>
        </row>
        <row r="225">
          <cell r="B225">
            <v>78.541463414634194</v>
          </cell>
          <cell r="C225">
            <v>48374.086793309398</v>
          </cell>
          <cell r="D225">
            <v>4.6846127794870185</v>
          </cell>
        </row>
        <row r="226">
          <cell r="B226">
            <v>73.530319096274596</v>
          </cell>
          <cell r="C226">
            <v>6307.4431099933399</v>
          </cell>
          <cell r="D226">
            <v>3.7998533420865779</v>
          </cell>
        </row>
        <row r="227">
          <cell r="B227">
            <v>76.394609756097594</v>
          </cell>
          <cell r="C227">
            <v>11938.275054984901</v>
          </cell>
          <cell r="D227">
            <v>4.0769415807112965</v>
          </cell>
        </row>
        <row r="228">
          <cell r="B228">
            <v>67.861292682926802</v>
          </cell>
          <cell r="C228">
            <v>1377.08214046938</v>
          </cell>
          <cell r="D228">
            <v>3.1389598459131705</v>
          </cell>
        </row>
        <row r="229">
          <cell r="B229">
            <v>70.849951219512207</v>
          </cell>
          <cell r="C229">
            <v>2965.7522301167301</v>
          </cell>
          <cell r="D229">
            <v>3.4721348656445468</v>
          </cell>
        </row>
        <row r="230">
          <cell r="B230">
            <v>73.671609756097595</v>
          </cell>
          <cell r="C230">
            <v>13581.353377101799</v>
          </cell>
          <cell r="D230">
            <v>4.1329430493937487</v>
          </cell>
        </row>
        <row r="231">
          <cell r="B231">
            <v>74.990365853658503</v>
          </cell>
          <cell r="C231">
            <v>1333.5835263548099</v>
          </cell>
          <cell r="D231">
            <v>3.1250202220498591</v>
          </cell>
        </row>
        <row r="232">
          <cell r="B232">
            <v>72.214926829268293</v>
          </cell>
          <cell r="C232">
            <v>2338.7198768230301</v>
          </cell>
          <cell r="D232">
            <v>3.3689782067448224</v>
          </cell>
        </row>
        <row r="233">
          <cell r="B233">
            <v>70.485465246864806</v>
          </cell>
          <cell r="C233">
            <v>9476.4578430974198</v>
          </cell>
          <cell r="D233">
            <v>3.9766460349472439</v>
          </cell>
        </row>
        <row r="234">
          <cell r="B234">
            <v>62.768731707317102</v>
          </cell>
          <cell r="C234">
            <v>1310.0538392954199</v>
          </cell>
          <cell r="D234">
            <v>3.1172891442270898</v>
          </cell>
        </row>
        <row r="235">
          <cell r="B235">
            <v>56.383853658536601</v>
          </cell>
          <cell r="C235">
            <v>1456.1265261803101</v>
          </cell>
          <cell r="D235">
            <v>3.1631991134622561</v>
          </cell>
        </row>
        <row r="236">
          <cell r="B236">
            <v>49.574658536585403</v>
          </cell>
          <cell r="C236">
            <v>674.26869541116605</v>
          </cell>
          <cell r="D236">
            <v>2.8288329969511703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4906-E5DB-4C94-90D5-6059A1FE0340}">
  <dimension ref="A1:D236"/>
  <sheetViews>
    <sheetView tabSelected="1" workbookViewId="0">
      <selection activeCell="B15" sqref="B15"/>
    </sheetView>
  </sheetViews>
  <sheetFormatPr defaultRowHeight="15" x14ac:dyDescent="0.25"/>
  <cols>
    <col min="1" max="1" width="49.140625" bestFit="1" customWidth="1"/>
    <col min="2" max="2" width="36.85546875" bestFit="1" customWidth="1"/>
    <col min="3" max="3" width="39" bestFit="1" customWidth="1"/>
    <col min="4" max="4" width="45.285156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t="s">
        <v>4</v>
      </c>
      <c r="B2">
        <v>58.970829268292697</v>
      </c>
      <c r="C2">
        <v>569.94072879328598</v>
      </c>
      <c r="D2">
        <v>2.7558296933980246</v>
      </c>
    </row>
    <row r="3" spans="1:4" x14ac:dyDescent="0.25">
      <c r="A3" t="s">
        <v>5</v>
      </c>
      <c r="B3">
        <v>77.036951219512204</v>
      </c>
      <c r="C3">
        <v>4094.3588319191799</v>
      </c>
      <c r="D3">
        <v>3.6121859018080049</v>
      </c>
    </row>
    <row r="4" spans="1:4" x14ac:dyDescent="0.25">
      <c r="A4" t="s">
        <v>6</v>
      </c>
      <c r="B4">
        <v>73.804048780487804</v>
      </c>
      <c r="C4">
        <v>4473.4864456811501</v>
      </c>
      <c r="D4">
        <v>3.6506461258025338</v>
      </c>
    </row>
    <row r="5" spans="1:4" x14ac:dyDescent="0.25">
      <c r="A5" t="s">
        <v>7</v>
      </c>
      <c r="B5">
        <v>50.654170731707303</v>
      </c>
      <c r="C5">
        <v>3886.4793543252399</v>
      </c>
      <c r="D5">
        <v>3.5895563649975233</v>
      </c>
    </row>
    <row r="6" spans="1:4" x14ac:dyDescent="0.25">
      <c r="A6" t="s">
        <v>8</v>
      </c>
      <c r="B6">
        <v>75.308780487804896</v>
      </c>
      <c r="C6">
        <v>13017.3103875487</v>
      </c>
      <c r="D6">
        <v>4.1145212603833707</v>
      </c>
    </row>
    <row r="7" spans="1:4" x14ac:dyDescent="0.25">
      <c r="A7" t="s">
        <v>9</v>
      </c>
      <c r="B7">
        <v>69.813024803959905</v>
      </c>
      <c r="C7">
        <v>5957.9495864258697</v>
      </c>
      <c r="D7">
        <v>3.7750968240838438</v>
      </c>
    </row>
    <row r="8" spans="1:4" x14ac:dyDescent="0.25">
      <c r="A8" t="s">
        <v>10</v>
      </c>
      <c r="B8">
        <v>75.484975609756106</v>
      </c>
      <c r="C8">
        <v>10332.0323662966</v>
      </c>
      <c r="D8">
        <v>4.0141857579815348</v>
      </c>
    </row>
    <row r="9" spans="1:4" x14ac:dyDescent="0.25">
      <c r="A9" t="s">
        <v>11</v>
      </c>
      <c r="B9">
        <v>74.226341463414599</v>
      </c>
      <c r="C9">
        <v>3124.7840178619499</v>
      </c>
      <c r="D9">
        <v>3.4948200046905424</v>
      </c>
    </row>
    <row r="10" spans="1:4" x14ac:dyDescent="0.25">
      <c r="A10" t="s">
        <v>12</v>
      </c>
      <c r="B10">
        <v>74.953536585365896</v>
      </c>
      <c r="C10">
        <v>24289.1415161326</v>
      </c>
      <c r="D10">
        <v>4.3854121652211395</v>
      </c>
    </row>
    <row r="11" spans="1:4" x14ac:dyDescent="0.25">
      <c r="A11" t="s">
        <v>13</v>
      </c>
      <c r="B11">
        <v>81.695121951219505</v>
      </c>
      <c r="C11">
        <v>51845.654860556198</v>
      </c>
      <c r="D11">
        <v>4.7147123644057123</v>
      </c>
    </row>
    <row r="12" spans="1:4" x14ac:dyDescent="0.25">
      <c r="A12" t="s">
        <v>14</v>
      </c>
      <c r="B12">
        <v>80.580487804878103</v>
      </c>
      <c r="C12">
        <v>46659.840818134398</v>
      </c>
      <c r="D12">
        <v>4.6689432528477086</v>
      </c>
    </row>
    <row r="13" spans="1:4" x14ac:dyDescent="0.25">
      <c r="A13" t="s">
        <v>15</v>
      </c>
      <c r="B13">
        <v>70.451317073170699</v>
      </c>
      <c r="C13">
        <v>5842.8057835857599</v>
      </c>
      <c r="D13">
        <v>3.7666214504864022</v>
      </c>
    </row>
    <row r="14" spans="1:4" x14ac:dyDescent="0.25">
      <c r="A14" t="s">
        <v>16</v>
      </c>
      <c r="B14">
        <v>74.5923902439024</v>
      </c>
      <c r="C14">
        <v>21920.516586758298</v>
      </c>
      <c r="D14">
        <v>4.3408507846725035</v>
      </c>
    </row>
    <row r="15" spans="1:4" x14ac:dyDescent="0.25">
      <c r="A15" t="s">
        <v>17</v>
      </c>
      <c r="B15">
        <v>76.127560975609796</v>
      </c>
      <c r="C15">
        <v>20386.017555111601</v>
      </c>
      <c r="D15">
        <v>4.3093323938622881</v>
      </c>
    </row>
    <row r="16" spans="1:4" x14ac:dyDescent="0.25">
      <c r="A16" t="s">
        <v>18</v>
      </c>
      <c r="B16">
        <v>70.080292682926796</v>
      </c>
      <c r="C16">
        <v>760.33193520019495</v>
      </c>
      <c r="D16">
        <v>2.8810032319571635</v>
      </c>
    </row>
    <row r="17" spans="1:4" x14ac:dyDescent="0.25">
      <c r="A17" t="s">
        <v>19</v>
      </c>
      <c r="B17">
        <v>74.845292682926797</v>
      </c>
      <c r="C17">
        <v>15901.432935335501</v>
      </c>
      <c r="D17">
        <v>4.2014362619222583</v>
      </c>
    </row>
    <row r="18" spans="1:4" x14ac:dyDescent="0.25">
      <c r="A18" t="s">
        <v>20</v>
      </c>
      <c r="B18">
        <v>70.404878048780503</v>
      </c>
      <c r="C18">
        <v>5818.8548592158004</v>
      </c>
      <c r="D18">
        <v>3.7648375246400851</v>
      </c>
    </row>
    <row r="19" spans="1:4" x14ac:dyDescent="0.25">
      <c r="A19" t="s">
        <v>21</v>
      </c>
      <c r="B19">
        <v>80.182926829268297</v>
      </c>
      <c r="C19">
        <v>44382.879768349201</v>
      </c>
      <c r="D19">
        <v>4.6472154778628161</v>
      </c>
    </row>
    <row r="20" spans="1:4" x14ac:dyDescent="0.25">
      <c r="A20" t="s">
        <v>22</v>
      </c>
      <c r="B20">
        <v>69.782048780487798</v>
      </c>
      <c r="C20">
        <v>4344.1366690608802</v>
      </c>
      <c r="D20">
        <v>3.637903479952179</v>
      </c>
    </row>
    <row r="21" spans="1:4" x14ac:dyDescent="0.25">
      <c r="A21" t="s">
        <v>23</v>
      </c>
      <c r="B21">
        <v>58.729707317073199</v>
      </c>
      <c r="C21">
        <v>732.95362272667398</v>
      </c>
      <c r="D21">
        <v>2.8650764957446802</v>
      </c>
    </row>
    <row r="22" spans="1:4" x14ac:dyDescent="0.25">
      <c r="A22" t="s">
        <v>24</v>
      </c>
      <c r="B22">
        <v>79.288536585365804</v>
      </c>
      <c r="C22">
        <v>88207.327559732206</v>
      </c>
      <c r="D22">
        <v>4.9455046643446661</v>
      </c>
    </row>
    <row r="23" spans="1:4" x14ac:dyDescent="0.25">
      <c r="A23" t="s">
        <v>25</v>
      </c>
      <c r="B23">
        <v>67.892414634146306</v>
      </c>
      <c r="C23">
        <v>2201.2930777893598</v>
      </c>
      <c r="D23">
        <v>3.3426778679023768</v>
      </c>
    </row>
    <row r="24" spans="1:4" x14ac:dyDescent="0.25">
      <c r="A24" t="s">
        <v>26</v>
      </c>
      <c r="B24">
        <v>66.407756097561006</v>
      </c>
      <c r="C24">
        <v>1981.1601052570099</v>
      </c>
      <c r="D24">
        <v>3.2969195739837556</v>
      </c>
    </row>
    <row r="25" spans="1:4" x14ac:dyDescent="0.25">
      <c r="A25" t="s">
        <v>27</v>
      </c>
      <c r="B25">
        <v>75.807682926829301</v>
      </c>
      <c r="C25">
        <v>4475.0881300456504</v>
      </c>
      <c r="D25">
        <v>3.6508015925045867</v>
      </c>
    </row>
    <row r="26" spans="1:4" x14ac:dyDescent="0.25">
      <c r="A26" t="s">
        <v>28</v>
      </c>
      <c r="B26">
        <v>63.402292682926799</v>
      </c>
      <c r="C26">
        <v>6244.0025738727199</v>
      </c>
      <c r="D26">
        <v>3.7954630734132002</v>
      </c>
    </row>
    <row r="27" spans="1:4" x14ac:dyDescent="0.25">
      <c r="A27" t="s">
        <v>29</v>
      </c>
      <c r="B27">
        <v>73.264146341463402</v>
      </c>
      <c r="C27">
        <v>11121.4209541496</v>
      </c>
      <c r="D27">
        <v>4.0461602794331899</v>
      </c>
    </row>
    <row r="28" spans="1:4" x14ac:dyDescent="0.25">
      <c r="A28" t="s">
        <v>30</v>
      </c>
      <c r="B28">
        <v>77.598268292682903</v>
      </c>
      <c r="C28">
        <v>31453.224396535399</v>
      </c>
      <c r="D28">
        <v>4.497665173337511</v>
      </c>
    </row>
    <row r="29" spans="1:4" x14ac:dyDescent="0.25">
      <c r="A29" t="s">
        <v>31</v>
      </c>
      <c r="B29">
        <v>73.512195121951194</v>
      </c>
      <c r="C29">
        <v>6752.5521777488202</v>
      </c>
      <c r="D29">
        <v>3.8294679487159624</v>
      </c>
    </row>
    <row r="30" spans="1:4" x14ac:dyDescent="0.25">
      <c r="A30" t="s">
        <v>32</v>
      </c>
      <c r="B30">
        <v>57.051390243902397</v>
      </c>
      <c r="C30">
        <v>574.45808929365603</v>
      </c>
      <c r="D30">
        <v>2.759258349382097</v>
      </c>
    </row>
    <row r="31" spans="1:4" x14ac:dyDescent="0.25">
      <c r="A31" t="s">
        <v>33</v>
      </c>
      <c r="B31">
        <v>54.829195121951201</v>
      </c>
      <c r="C31">
        <v>214.23099084007501</v>
      </c>
      <c r="D31">
        <v>2.3308822964551319</v>
      </c>
    </row>
    <row r="32" spans="1:4" x14ac:dyDescent="0.25">
      <c r="A32" t="s">
        <v>34</v>
      </c>
      <c r="B32">
        <v>72.597902439024395</v>
      </c>
      <c r="C32">
        <v>3393.9274919037898</v>
      </c>
      <c r="D32">
        <v>3.5307025597841171</v>
      </c>
    </row>
    <row r="33" spans="1:4" x14ac:dyDescent="0.25">
      <c r="A33" t="s">
        <v>35</v>
      </c>
      <c r="B33">
        <v>66.385658536585396</v>
      </c>
      <c r="C33">
        <v>782.69278987700397</v>
      </c>
      <c r="D33">
        <v>2.8935913331413938</v>
      </c>
    </row>
    <row r="34" spans="1:4" x14ac:dyDescent="0.25">
      <c r="A34" t="s">
        <v>36</v>
      </c>
      <c r="B34">
        <v>53.6948292682927</v>
      </c>
      <c r="C34">
        <v>1147.2423467852</v>
      </c>
      <c r="D34">
        <v>3.0596551692125957</v>
      </c>
    </row>
    <row r="35" spans="1:4" x14ac:dyDescent="0.25">
      <c r="A35" t="s">
        <v>37</v>
      </c>
      <c r="B35">
        <v>81.412926829268301</v>
      </c>
      <c r="C35">
        <v>47445.761934784598</v>
      </c>
      <c r="D35">
        <v>4.6761974253926395</v>
      </c>
    </row>
    <row r="36" spans="1:4" x14ac:dyDescent="0.25">
      <c r="A36" t="s">
        <v>38</v>
      </c>
      <c r="B36">
        <v>72.184595911894306</v>
      </c>
      <c r="C36">
        <v>8699.5176988195308</v>
      </c>
      <c r="D36">
        <v>3.9394951760039705</v>
      </c>
    </row>
    <row r="37" spans="1:4" x14ac:dyDescent="0.25">
      <c r="A37" t="s">
        <v>39</v>
      </c>
      <c r="B37">
        <v>47.625317073170699</v>
      </c>
      <c r="C37">
        <v>446.80020455283699</v>
      </c>
      <c r="D37">
        <v>2.6501133632711187</v>
      </c>
    </row>
    <row r="38" spans="1:4" x14ac:dyDescent="0.25">
      <c r="A38" t="s">
        <v>40</v>
      </c>
      <c r="B38">
        <v>75.295348728799993</v>
      </c>
      <c r="C38">
        <v>12546.0467310739</v>
      </c>
      <c r="D38">
        <v>4.0985069008491504</v>
      </c>
    </row>
    <row r="39" spans="1:4" x14ac:dyDescent="0.25">
      <c r="A39" t="s">
        <v>41</v>
      </c>
      <c r="B39">
        <v>49.862073170731698</v>
      </c>
      <c r="C39">
        <v>895.87799585154198</v>
      </c>
      <c r="D39">
        <v>2.9522488697779932</v>
      </c>
    </row>
    <row r="40" spans="1:4" x14ac:dyDescent="0.25">
      <c r="A40" t="s">
        <v>42</v>
      </c>
      <c r="B40">
        <v>80.275804878048802</v>
      </c>
      <c r="C40">
        <v>12785.0518749485</v>
      </c>
      <c r="D40">
        <v>4.1067024945022199</v>
      </c>
    </row>
    <row r="41" spans="1:4" x14ac:dyDescent="0.25">
      <c r="A41" t="s">
        <v>43</v>
      </c>
      <c r="B41">
        <v>75.007414634146301</v>
      </c>
      <c r="C41">
        <v>4514.9405201338104</v>
      </c>
      <c r="D41">
        <v>3.6546520332878805</v>
      </c>
    </row>
    <row r="42" spans="1:4" x14ac:dyDescent="0.25">
      <c r="A42" t="s">
        <v>44</v>
      </c>
      <c r="B42">
        <v>73.2778536585366</v>
      </c>
      <c r="C42">
        <v>6250.6544997914698</v>
      </c>
      <c r="D42">
        <v>3.7959254942666005</v>
      </c>
    </row>
    <row r="43" spans="1:4" x14ac:dyDescent="0.25">
      <c r="A43" t="s">
        <v>45</v>
      </c>
      <c r="B43">
        <v>61.830512195121997</v>
      </c>
      <c r="C43">
        <v>739.89779057623502</v>
      </c>
      <c r="D43">
        <v>2.8691717304680786</v>
      </c>
    </row>
    <row r="44" spans="1:4" x14ac:dyDescent="0.25">
      <c r="A44" t="s">
        <v>46</v>
      </c>
      <c r="B44">
        <v>56.8961463414634</v>
      </c>
      <c r="C44">
        <v>311.24789598842898</v>
      </c>
      <c r="D44">
        <v>2.4931064243167933</v>
      </c>
    </row>
    <row r="45" spans="1:4" x14ac:dyDescent="0.25">
      <c r="A45" t="s">
        <v>47</v>
      </c>
      <c r="B45">
        <v>59.143121951219499</v>
      </c>
      <c r="C45">
        <v>2953.1850078767502</v>
      </c>
      <c r="D45">
        <v>3.4702906550189745</v>
      </c>
    </row>
    <row r="46" spans="1:4" x14ac:dyDescent="0.25">
      <c r="A46" t="s">
        <v>48</v>
      </c>
      <c r="B46">
        <v>78.736048780487806</v>
      </c>
      <c r="C46">
        <v>7985.9510353273199</v>
      </c>
      <c r="D46">
        <v>3.9023266430543688</v>
      </c>
    </row>
    <row r="47" spans="1:4" x14ac:dyDescent="0.25">
      <c r="A47" t="s">
        <v>49</v>
      </c>
      <c r="B47">
        <v>50.1514634146342</v>
      </c>
      <c r="C47">
        <v>1236.08519806872</v>
      </c>
      <c r="D47">
        <v>3.0920484058465854</v>
      </c>
    </row>
    <row r="48" spans="1:4" x14ac:dyDescent="0.25">
      <c r="A48" t="s">
        <v>50</v>
      </c>
      <c r="B48">
        <v>76.475609756097597</v>
      </c>
      <c r="C48">
        <v>13509.1858157682</v>
      </c>
      <c r="D48">
        <v>4.1306291753451747</v>
      </c>
    </row>
    <row r="49" spans="1:4" x14ac:dyDescent="0.25">
      <c r="A49" t="s">
        <v>51</v>
      </c>
      <c r="B49">
        <v>78.935634146341499</v>
      </c>
      <c r="C49">
        <v>5688.6667321652503</v>
      </c>
      <c r="D49">
        <v>3.755010491577369</v>
      </c>
    </row>
    <row r="50" spans="1:4" x14ac:dyDescent="0.25">
      <c r="A50" t="s">
        <v>52</v>
      </c>
      <c r="B50">
        <v>79.381951219512203</v>
      </c>
      <c r="C50">
        <v>30438.900194806101</v>
      </c>
      <c r="D50">
        <v>4.483428956641383</v>
      </c>
    </row>
    <row r="51" spans="1:4" x14ac:dyDescent="0.25">
      <c r="A51" t="s">
        <v>53</v>
      </c>
      <c r="B51">
        <v>77.424390243902494</v>
      </c>
      <c r="C51">
        <v>19763.963798473698</v>
      </c>
      <c r="D51">
        <v>4.295874049723678</v>
      </c>
    </row>
    <row r="52" spans="1:4" x14ac:dyDescent="0.25">
      <c r="A52" t="s">
        <v>54</v>
      </c>
      <c r="B52">
        <v>79.099999999999994</v>
      </c>
      <c r="C52">
        <v>57647.668762064997</v>
      </c>
      <c r="D52">
        <v>4.760781749371529</v>
      </c>
    </row>
    <row r="53" spans="1:4" x14ac:dyDescent="0.25">
      <c r="A53" t="s">
        <v>55</v>
      </c>
      <c r="B53">
        <v>60.360682926829298</v>
      </c>
      <c r="C53">
        <v>1358.4605000491099</v>
      </c>
      <c r="D53">
        <v>3.1330470149584682</v>
      </c>
    </row>
    <row r="54" spans="1:4" x14ac:dyDescent="0.25">
      <c r="A54" t="s">
        <v>56</v>
      </c>
      <c r="B54">
        <v>72.749804878048806</v>
      </c>
      <c r="C54">
        <v>5441.9657488024304</v>
      </c>
      <c r="D54">
        <v>3.7357558040455556</v>
      </c>
    </row>
    <row r="55" spans="1:4" x14ac:dyDescent="0.25">
      <c r="A55" t="s">
        <v>57</v>
      </c>
      <c r="B55">
        <v>67.765239188325793</v>
      </c>
      <c r="C55">
        <v>2929.8309058376199</v>
      </c>
      <c r="D55">
        <v>3.4668425559238063</v>
      </c>
    </row>
    <row r="56" spans="1:4" x14ac:dyDescent="0.25">
      <c r="A56" t="s">
        <v>58</v>
      </c>
      <c r="B56">
        <v>74.194146363901993</v>
      </c>
      <c r="C56">
        <v>7563.2227318079204</v>
      </c>
      <c r="D56">
        <v>3.8787068902639881</v>
      </c>
    </row>
    <row r="57" spans="1:4" x14ac:dyDescent="0.25">
      <c r="A57" t="s">
        <v>59</v>
      </c>
      <c r="B57">
        <v>73.258325838050595</v>
      </c>
      <c r="C57">
        <v>3982.01406558493</v>
      </c>
      <c r="D57">
        <v>3.6001027897434077</v>
      </c>
    </row>
    <row r="58" spans="1:4" x14ac:dyDescent="0.25">
      <c r="A58" t="s">
        <v>60</v>
      </c>
      <c r="B58">
        <v>73.313389988656894</v>
      </c>
      <c r="C58">
        <v>4024.7363239624301</v>
      </c>
      <c r="D58">
        <v>3.6047374333252189</v>
      </c>
    </row>
    <row r="59" spans="1:4" x14ac:dyDescent="0.25">
      <c r="A59" t="s">
        <v>61</v>
      </c>
      <c r="B59">
        <v>75.029804878048793</v>
      </c>
      <c r="C59">
        <v>4657.3017374579904</v>
      </c>
      <c r="D59">
        <v>3.6681343759331373</v>
      </c>
    </row>
    <row r="60" spans="1:4" x14ac:dyDescent="0.25">
      <c r="A60" t="s">
        <v>62</v>
      </c>
      <c r="B60">
        <v>70.340292682926801</v>
      </c>
      <c r="C60">
        <v>2668.0359882615899</v>
      </c>
      <c r="D60">
        <v>3.4261916833397179</v>
      </c>
    </row>
    <row r="61" spans="1:4" x14ac:dyDescent="0.25">
      <c r="A61" t="s">
        <v>63</v>
      </c>
      <c r="B61">
        <v>71.670609756097605</v>
      </c>
      <c r="C61">
        <v>3547.0709831532199</v>
      </c>
      <c r="D61">
        <v>3.5498698795582952</v>
      </c>
    </row>
    <row r="62" spans="1:4" x14ac:dyDescent="0.25">
      <c r="A62" t="s">
        <v>64</v>
      </c>
      <c r="B62">
        <v>55.970999999999997</v>
      </c>
      <c r="C62">
        <v>17441.0925450303</v>
      </c>
      <c r="D62">
        <v>4.241573686526376</v>
      </c>
    </row>
    <row r="63" spans="1:4" x14ac:dyDescent="0.25">
      <c r="A63" t="s">
        <v>65</v>
      </c>
      <c r="B63">
        <v>61.4661463414634</v>
      </c>
      <c r="C63">
        <v>451.42669329724299</v>
      </c>
      <c r="D63">
        <v>2.6545872357540259</v>
      </c>
    </row>
    <row r="64" spans="1:4" x14ac:dyDescent="0.25">
      <c r="A64" t="s">
        <v>66</v>
      </c>
      <c r="B64">
        <v>75.429268292682906</v>
      </c>
      <c r="C64">
        <v>14641.403144374201</v>
      </c>
      <c r="D64">
        <v>4.1655826988985023</v>
      </c>
    </row>
    <row r="65" spans="1:4" x14ac:dyDescent="0.25">
      <c r="A65" t="s">
        <v>67</v>
      </c>
      <c r="B65">
        <v>61.296121951219497</v>
      </c>
      <c r="C65">
        <v>341.85895616942997</v>
      </c>
      <c r="D65">
        <v>2.5338469622205855</v>
      </c>
    </row>
    <row r="66" spans="1:4" x14ac:dyDescent="0.25">
      <c r="A66" t="s">
        <v>68</v>
      </c>
      <c r="B66">
        <v>80.746658205603495</v>
      </c>
      <c r="C66">
        <v>37604.266283292498</v>
      </c>
      <c r="D66">
        <v>4.575237119347471</v>
      </c>
    </row>
    <row r="67" spans="1:4" x14ac:dyDescent="0.25">
      <c r="A67" t="s">
        <v>69</v>
      </c>
      <c r="B67">
        <v>75.844702440567005</v>
      </c>
      <c r="C67">
        <v>23430.8713721815</v>
      </c>
      <c r="D67">
        <v>4.3697884399026927</v>
      </c>
    </row>
    <row r="68" spans="1:4" x14ac:dyDescent="0.25">
      <c r="A68" t="s">
        <v>70</v>
      </c>
      <c r="B68">
        <v>70.586480774196403</v>
      </c>
      <c r="C68">
        <v>7650.8051515767402</v>
      </c>
      <c r="D68">
        <v>3.8837071416224909</v>
      </c>
    </row>
    <row r="69" spans="1:4" x14ac:dyDescent="0.25">
      <c r="A69" t="s">
        <v>71</v>
      </c>
      <c r="B69">
        <v>71.133001286713494</v>
      </c>
      <c r="C69">
        <v>8135.5744868924203</v>
      </c>
      <c r="D69">
        <v>3.9103882257028841</v>
      </c>
    </row>
    <row r="70" spans="1:4" x14ac:dyDescent="0.25">
      <c r="A70" t="s">
        <v>72</v>
      </c>
      <c r="B70">
        <v>79.724749071051903</v>
      </c>
      <c r="C70">
        <v>33595.655659167998</v>
      </c>
      <c r="D70">
        <v>4.5262831212816863</v>
      </c>
    </row>
    <row r="71" spans="1:4" x14ac:dyDescent="0.25">
      <c r="A71" t="s">
        <v>73</v>
      </c>
      <c r="B71">
        <v>80.639024390243904</v>
      </c>
      <c r="C71">
        <v>47381.522762496897</v>
      </c>
      <c r="D71">
        <v>4.6756090141056692</v>
      </c>
    </row>
    <row r="72" spans="1:4" x14ac:dyDescent="0.25">
      <c r="A72" t="s">
        <v>74</v>
      </c>
      <c r="B72">
        <v>69.384365853658593</v>
      </c>
      <c r="C72">
        <v>3651.9582906353999</v>
      </c>
      <c r="D72">
        <v>3.5625258087718095</v>
      </c>
    </row>
    <row r="73" spans="1:4" x14ac:dyDescent="0.25">
      <c r="A73" t="s">
        <v>75</v>
      </c>
      <c r="B73">
        <v>79.870731707317105</v>
      </c>
      <c r="C73">
        <v>46205.166011185502</v>
      </c>
      <c r="D73">
        <v>4.6646905349657448</v>
      </c>
    </row>
    <row r="74" spans="1:4" x14ac:dyDescent="0.25">
      <c r="A74" t="s">
        <v>76</v>
      </c>
      <c r="B74">
        <v>60.368459698492202</v>
      </c>
      <c r="C74">
        <v>1458.9592776560801</v>
      </c>
      <c r="D74">
        <v>3.1640431700729788</v>
      </c>
    </row>
    <row r="75" spans="1:4" x14ac:dyDescent="0.25">
      <c r="A75" t="s">
        <v>77</v>
      </c>
      <c r="B75">
        <v>81.663414634146307</v>
      </c>
      <c r="C75">
        <v>40705.766229942099</v>
      </c>
      <c r="D75">
        <v>4.6096559341506742</v>
      </c>
    </row>
    <row r="76" spans="1:4" x14ac:dyDescent="0.25">
      <c r="A76" t="s">
        <v>78</v>
      </c>
      <c r="B76">
        <v>62.120829268292702</v>
      </c>
      <c r="C76">
        <v>9312.0494626888794</v>
      </c>
      <c r="D76">
        <v>3.9690452741481446</v>
      </c>
    </row>
    <row r="77" spans="1:4" x14ac:dyDescent="0.25">
      <c r="A77" t="s">
        <v>79</v>
      </c>
      <c r="B77">
        <v>59.340609756097599</v>
      </c>
      <c r="C77">
        <v>562.568166142471</v>
      </c>
      <c r="D77">
        <v>2.7501751532472092</v>
      </c>
    </row>
    <row r="78" spans="1:4" x14ac:dyDescent="0.25">
      <c r="A78" t="s">
        <v>80</v>
      </c>
      <c r="B78">
        <v>74.002439024390199</v>
      </c>
      <c r="C78">
        <v>2964.47704802208</v>
      </c>
      <c r="D78">
        <v>3.4719480922401167</v>
      </c>
    </row>
    <row r="79" spans="1:4" x14ac:dyDescent="0.25">
      <c r="A79" t="s">
        <v>81</v>
      </c>
      <c r="B79">
        <v>79.987804878048806</v>
      </c>
      <c r="C79">
        <v>41788.044785308397</v>
      </c>
      <c r="D79">
        <v>4.6210520514782436</v>
      </c>
    </row>
    <row r="80" spans="1:4" x14ac:dyDescent="0.25">
      <c r="A80" t="s">
        <v>82</v>
      </c>
      <c r="B80">
        <v>60.609975609756098</v>
      </c>
      <c r="C80">
        <v>1323.09914056856</v>
      </c>
      <c r="D80">
        <v>3.1215923873384499</v>
      </c>
    </row>
    <row r="81" spans="1:4" x14ac:dyDescent="0.25">
      <c r="A81" t="s">
        <v>83</v>
      </c>
      <c r="B81">
        <v>80.387804878048797</v>
      </c>
      <c r="C81">
        <v>26919.361636775699</v>
      </c>
      <c r="D81">
        <v>4.4300647568553222</v>
      </c>
    </row>
    <row r="82" spans="1:4" x14ac:dyDescent="0.25">
      <c r="A82" t="s">
        <v>84</v>
      </c>
      <c r="B82">
        <v>70.857073170731695</v>
      </c>
      <c r="C82">
        <v>40193.666025122599</v>
      </c>
      <c r="D82">
        <v>4.6041576195752283</v>
      </c>
    </row>
    <row r="83" spans="1:4" x14ac:dyDescent="0.25">
      <c r="A83" t="s">
        <v>85</v>
      </c>
      <c r="B83">
        <v>72.567512195122006</v>
      </c>
      <c r="C83">
        <v>7365.6666592363999</v>
      </c>
      <c r="D83">
        <v>3.8672120605235114</v>
      </c>
    </row>
    <row r="84" spans="1:4" x14ac:dyDescent="0.25">
      <c r="A84" t="s">
        <v>86</v>
      </c>
      <c r="B84">
        <v>70.775463414634103</v>
      </c>
      <c r="C84">
        <v>2805.9514162226601</v>
      </c>
      <c r="D84">
        <v>3.4480801471452729</v>
      </c>
    </row>
    <row r="85" spans="1:4" x14ac:dyDescent="0.25">
      <c r="A85" t="s">
        <v>87</v>
      </c>
      <c r="B85">
        <v>56.305048780487802</v>
      </c>
      <c r="C85">
        <v>430.05647385909998</v>
      </c>
      <c r="D85">
        <v>2.6335254897073668</v>
      </c>
    </row>
    <row r="86" spans="1:4" x14ac:dyDescent="0.25">
      <c r="A86" t="s">
        <v>88</v>
      </c>
      <c r="B86">
        <v>53.814365853658501</v>
      </c>
      <c r="C86">
        <v>518.59836083974801</v>
      </c>
      <c r="D86">
        <v>2.7148311397388141</v>
      </c>
    </row>
    <row r="87" spans="1:4" x14ac:dyDescent="0.25">
      <c r="A87" t="s">
        <v>89</v>
      </c>
      <c r="B87">
        <v>66.042707317073194</v>
      </c>
      <c r="C87">
        <v>2998.9412742408899</v>
      </c>
      <c r="D87">
        <v>3.4769679614171332</v>
      </c>
    </row>
    <row r="88" spans="1:4" x14ac:dyDescent="0.25">
      <c r="A88" t="s">
        <v>90</v>
      </c>
      <c r="B88">
        <v>61.2401219512195</v>
      </c>
      <c r="C88">
        <v>662.27951816243296</v>
      </c>
      <c r="D88">
        <v>2.8210413241446082</v>
      </c>
    </row>
    <row r="89" spans="1:4" x14ac:dyDescent="0.25">
      <c r="A89" t="s">
        <v>91</v>
      </c>
      <c r="B89">
        <v>58.648520635221999</v>
      </c>
      <c r="C89">
        <v>736.93602747610203</v>
      </c>
      <c r="D89">
        <v>2.8674297889174123</v>
      </c>
    </row>
    <row r="90" spans="1:4" x14ac:dyDescent="0.25">
      <c r="A90" t="s">
        <v>92</v>
      </c>
      <c r="B90">
        <v>79.860082166687704</v>
      </c>
      <c r="C90">
        <v>38982.642075745098</v>
      </c>
      <c r="D90">
        <v>4.5908712703904211</v>
      </c>
    </row>
    <row r="91" spans="1:4" x14ac:dyDescent="0.25">
      <c r="A91" t="s">
        <v>93</v>
      </c>
      <c r="B91">
        <v>72.393975609756097</v>
      </c>
      <c r="C91">
        <v>2110.8220208870998</v>
      </c>
      <c r="D91">
        <v>3.3244516162516602</v>
      </c>
    </row>
    <row r="92" spans="1:4" x14ac:dyDescent="0.25">
      <c r="A92" t="s">
        <v>94</v>
      </c>
      <c r="B92">
        <v>82.978048780487796</v>
      </c>
      <c r="C92">
        <v>32549.998231121001</v>
      </c>
      <c r="D92">
        <v>4.5125509693031534</v>
      </c>
    </row>
    <row r="93" spans="1:4" x14ac:dyDescent="0.25">
      <c r="A93" t="s">
        <v>95</v>
      </c>
      <c r="B93">
        <v>74.207317073170699</v>
      </c>
      <c r="C93">
        <v>13009.3453790731</v>
      </c>
      <c r="D93">
        <v>4.1142554437246135</v>
      </c>
    </row>
    <row r="94" spans="1:4" x14ac:dyDescent="0.25">
      <c r="A94" t="s">
        <v>96</v>
      </c>
      <c r="B94">
        <v>71.025183741190006</v>
      </c>
      <c r="C94">
        <v>4568.7074420397803</v>
      </c>
      <c r="D94">
        <v>3.6597933488248646</v>
      </c>
    </row>
    <row r="95" spans="1:4" x14ac:dyDescent="0.25">
      <c r="A95" t="s">
        <v>97</v>
      </c>
      <c r="B95">
        <v>81.897560975609807</v>
      </c>
      <c r="C95">
        <v>41620.0674537296</v>
      </c>
      <c r="D95">
        <v>4.6193027797381454</v>
      </c>
    </row>
    <row r="96" spans="1:4" x14ac:dyDescent="0.25">
      <c r="A96" t="s">
        <v>98</v>
      </c>
      <c r="B96">
        <v>68.682121841816397</v>
      </c>
      <c r="C96">
        <v>3684.2310520901701</v>
      </c>
      <c r="D96">
        <v>3.5663468586315514</v>
      </c>
    </row>
    <row r="97" spans="1:4" x14ac:dyDescent="0.25">
      <c r="A97" t="s">
        <v>99</v>
      </c>
      <c r="B97">
        <v>62.240151890967198</v>
      </c>
      <c r="C97">
        <v>1610.6614360250401</v>
      </c>
      <c r="D97">
        <v>3.2070042605193545</v>
      </c>
    </row>
    <row r="98" spans="1:4" x14ac:dyDescent="0.25">
      <c r="A98" t="s">
        <v>100</v>
      </c>
      <c r="B98">
        <v>61.510340592223301</v>
      </c>
      <c r="C98">
        <v>773.26438664290697</v>
      </c>
      <c r="D98">
        <v>2.8883280088323517</v>
      </c>
    </row>
    <row r="99" spans="1:4" x14ac:dyDescent="0.25">
      <c r="A99" t="s">
        <v>101</v>
      </c>
      <c r="B99">
        <v>61.773311668633497</v>
      </c>
      <c r="C99">
        <v>1078.3917554556999</v>
      </c>
      <c r="D99">
        <v>3.0327765589262388</v>
      </c>
    </row>
    <row r="100" spans="1:4" x14ac:dyDescent="0.25">
      <c r="A100" t="s">
        <v>102</v>
      </c>
      <c r="B100">
        <v>66.506146341463406</v>
      </c>
      <c r="C100">
        <v>1387.8800840127501</v>
      </c>
      <c r="D100">
        <v>3.1423519437115197</v>
      </c>
    </row>
    <row r="101" spans="1:4" x14ac:dyDescent="0.25">
      <c r="A101" t="s">
        <v>103</v>
      </c>
      <c r="B101">
        <v>68.147195121951199</v>
      </c>
      <c r="C101">
        <v>3125.2199335996602</v>
      </c>
      <c r="D101">
        <v>3.4948805857081671</v>
      </c>
    </row>
    <row r="102" spans="1:4" x14ac:dyDescent="0.25">
      <c r="A102" t="s">
        <v>104</v>
      </c>
      <c r="B102">
        <v>73.983170731707304</v>
      </c>
      <c r="C102">
        <v>6299.9187379067098</v>
      </c>
      <c r="D102">
        <v>3.7993349475636906</v>
      </c>
    </row>
    <row r="103" spans="1:4" x14ac:dyDescent="0.25">
      <c r="A103" t="s">
        <v>105</v>
      </c>
      <c r="B103">
        <v>68.490121951219507</v>
      </c>
      <c r="C103">
        <v>4487.3662893751298</v>
      </c>
      <c r="D103">
        <v>3.6519915210511775</v>
      </c>
    </row>
    <row r="104" spans="1:4" x14ac:dyDescent="0.25">
      <c r="A104" t="s">
        <v>106</v>
      </c>
      <c r="B104">
        <v>80.743902439024396</v>
      </c>
      <c r="C104">
        <v>48260.665358323597</v>
      </c>
      <c r="D104">
        <v>4.6835933051288485</v>
      </c>
    </row>
    <row r="105" spans="1:4" x14ac:dyDescent="0.25">
      <c r="A105" t="s">
        <v>107</v>
      </c>
      <c r="B105">
        <v>81.602439024390307</v>
      </c>
      <c r="C105">
        <v>30736.3638939294</v>
      </c>
      <c r="D105">
        <v>4.4876524892468614</v>
      </c>
    </row>
    <row r="106" spans="1:4" x14ac:dyDescent="0.25">
      <c r="A106" t="s">
        <v>108</v>
      </c>
      <c r="B106">
        <v>82.036585365853696</v>
      </c>
      <c r="C106">
        <v>35851.5080738451</v>
      </c>
      <c r="D106">
        <v>4.5545074287450751</v>
      </c>
    </row>
    <row r="107" spans="1:4" x14ac:dyDescent="0.25">
      <c r="A107" t="s">
        <v>109</v>
      </c>
      <c r="B107">
        <v>74.847487804878099</v>
      </c>
      <c r="C107">
        <v>4902.0347310473398</v>
      </c>
      <c r="D107">
        <v>3.6903763839149937</v>
      </c>
    </row>
    <row r="108" spans="1:4" x14ac:dyDescent="0.25">
      <c r="A108" t="s">
        <v>110</v>
      </c>
      <c r="B108">
        <v>82.842682926829298</v>
      </c>
      <c r="C108">
        <v>42935.252719682801</v>
      </c>
      <c r="D108">
        <v>4.6328140235277573</v>
      </c>
    </row>
    <row r="109" spans="1:4" x14ac:dyDescent="0.25">
      <c r="A109" t="s">
        <v>111</v>
      </c>
      <c r="B109">
        <v>73.435829268292693</v>
      </c>
      <c r="C109">
        <v>4054.2706677567498</v>
      </c>
      <c r="D109">
        <v>3.6079127393222659</v>
      </c>
    </row>
    <row r="110" spans="1:4" x14ac:dyDescent="0.25">
      <c r="A110" t="s">
        <v>112</v>
      </c>
      <c r="B110">
        <v>68.295365853658495</v>
      </c>
      <c r="C110">
        <v>9070.6499719998501</v>
      </c>
      <c r="D110">
        <v>3.9576384082441192</v>
      </c>
    </row>
    <row r="111" spans="1:4" x14ac:dyDescent="0.25">
      <c r="A111" t="s">
        <v>113</v>
      </c>
      <c r="B111">
        <v>58.718609756097599</v>
      </c>
      <c r="C111">
        <v>991.85054514319904</v>
      </c>
      <c r="D111">
        <v>2.9964462363582371</v>
      </c>
    </row>
    <row r="112" spans="1:4" x14ac:dyDescent="0.25">
      <c r="A112" t="s">
        <v>114</v>
      </c>
      <c r="B112">
        <v>65.302780487804895</v>
      </c>
      <c r="C112">
        <v>1465.5045744402801</v>
      </c>
      <c r="D112">
        <v>3.1659871783876041</v>
      </c>
    </row>
    <row r="113" spans="1:4" x14ac:dyDescent="0.25">
      <c r="A113" t="s">
        <v>115</v>
      </c>
      <c r="B113">
        <v>80.551219512195104</v>
      </c>
      <c r="C113">
        <v>22151.208892132399</v>
      </c>
      <c r="D113">
        <v>4.345397432629329</v>
      </c>
    </row>
    <row r="114" spans="1:4" x14ac:dyDescent="0.25">
      <c r="A114" t="s">
        <v>116</v>
      </c>
      <c r="B114">
        <v>69.900000000000006</v>
      </c>
      <c r="C114">
        <v>3283.2119384317198</v>
      </c>
      <c r="D114">
        <v>3.5162989182823483</v>
      </c>
    </row>
    <row r="115" spans="1:4" x14ac:dyDescent="0.25">
      <c r="A115" t="s">
        <v>117</v>
      </c>
      <c r="B115">
        <v>74.116634146341497</v>
      </c>
      <c r="C115">
        <v>37725.141206371001</v>
      </c>
      <c r="D115">
        <v>4.5766308740283552</v>
      </c>
    </row>
    <row r="116" spans="1:4" x14ac:dyDescent="0.25">
      <c r="A116" t="s">
        <v>118</v>
      </c>
      <c r="B116">
        <v>69.3</v>
      </c>
      <c r="C116">
        <v>880.03777511910903</v>
      </c>
      <c r="D116">
        <v>2.9445013143929848</v>
      </c>
    </row>
    <row r="117" spans="1:4" x14ac:dyDescent="0.25">
      <c r="A117" t="s">
        <v>119</v>
      </c>
      <c r="B117">
        <v>64.333634146341495</v>
      </c>
      <c r="C117">
        <v>1147.09538658271</v>
      </c>
      <c r="D117">
        <v>3.059599533109715</v>
      </c>
    </row>
    <row r="118" spans="1:4" x14ac:dyDescent="0.25">
      <c r="A118" t="s">
        <v>120</v>
      </c>
      <c r="B118">
        <v>74.226614241298606</v>
      </c>
      <c r="C118">
        <v>6159.5172799661896</v>
      </c>
      <c r="D118">
        <v>3.7895466779336466</v>
      </c>
    </row>
    <row r="119" spans="1:4" x14ac:dyDescent="0.25">
      <c r="A119" t="s">
        <v>121</v>
      </c>
      <c r="B119">
        <v>74.038965678935497</v>
      </c>
      <c r="C119">
        <v>8912.0915709780002</v>
      </c>
      <c r="D119">
        <v>3.949979640191204</v>
      </c>
    </row>
    <row r="120" spans="1:4" x14ac:dyDescent="0.25">
      <c r="A120" t="s">
        <v>122</v>
      </c>
      <c r="B120">
        <v>73.818589766543298</v>
      </c>
      <c r="C120">
        <v>8613.3415801703395</v>
      </c>
      <c r="D120">
        <v>3.9351716704184874</v>
      </c>
    </row>
    <row r="121" spans="1:4" x14ac:dyDescent="0.25">
      <c r="A121" t="s">
        <v>123</v>
      </c>
      <c r="B121">
        <v>73.913870682337503</v>
      </c>
      <c r="C121">
        <v>8828.7949181058593</v>
      </c>
      <c r="D121">
        <v>3.9459014288173027</v>
      </c>
    </row>
    <row r="122" spans="1:4" x14ac:dyDescent="0.25">
      <c r="A122" t="s">
        <v>124</v>
      </c>
      <c r="B122">
        <v>73.482926829268294</v>
      </c>
      <c r="C122">
        <v>11319.517002394001</v>
      </c>
      <c r="D122">
        <v>4.0538278961393344</v>
      </c>
    </row>
    <row r="123" spans="1:4" x14ac:dyDescent="0.25">
      <c r="A123" t="s">
        <v>125</v>
      </c>
      <c r="B123">
        <v>61.345706290201498</v>
      </c>
      <c r="C123">
        <v>800.60120502748703</v>
      </c>
      <c r="D123">
        <v>2.903416239449319</v>
      </c>
    </row>
    <row r="124" spans="1:4" x14ac:dyDescent="0.25">
      <c r="A124" t="s">
        <v>126</v>
      </c>
      <c r="B124">
        <v>78.465365853658597</v>
      </c>
      <c r="C124">
        <v>8763.7959641655107</v>
      </c>
      <c r="D124">
        <v>3.9426922579041248</v>
      </c>
    </row>
    <row r="125" spans="1:4" x14ac:dyDescent="0.25">
      <c r="A125" t="s">
        <v>127</v>
      </c>
      <c r="B125">
        <v>47.4834146341463</v>
      </c>
      <c r="C125">
        <v>1087.9827703446799</v>
      </c>
      <c r="D125">
        <v>3.0366220177854331</v>
      </c>
    </row>
    <row r="126" spans="1:4" x14ac:dyDescent="0.25">
      <c r="A126" t="s">
        <v>128</v>
      </c>
      <c r="B126">
        <v>59.4412926829268</v>
      </c>
      <c r="C126">
        <v>326.60443811126402</v>
      </c>
      <c r="D126">
        <v>2.5140220819136201</v>
      </c>
    </row>
    <row r="127" spans="1:4" x14ac:dyDescent="0.25">
      <c r="A127" t="s">
        <v>129</v>
      </c>
      <c r="B127">
        <v>71.737390243902396</v>
      </c>
      <c r="C127">
        <v>11933.7792588018</v>
      </c>
      <c r="D127">
        <v>4.0767780003615286</v>
      </c>
    </row>
    <row r="128" spans="1:4" x14ac:dyDescent="0.25">
      <c r="A128" t="s">
        <v>130</v>
      </c>
      <c r="B128">
        <v>81.841463414634205</v>
      </c>
      <c r="C128">
        <v>140101.967275142</v>
      </c>
      <c r="D128">
        <v>5.146444233577995</v>
      </c>
    </row>
    <row r="129" spans="1:4" x14ac:dyDescent="0.25">
      <c r="A129" t="s">
        <v>131</v>
      </c>
      <c r="B129">
        <v>73.268292682926798</v>
      </c>
      <c r="C129">
        <v>11988.757967609001</v>
      </c>
      <c r="D129">
        <v>4.0787741926272849</v>
      </c>
    </row>
    <row r="130" spans="1:4" x14ac:dyDescent="0.25">
      <c r="A130" t="s">
        <v>132</v>
      </c>
      <c r="B130">
        <v>68.610497556643196</v>
      </c>
      <c r="C130">
        <v>3573.1338313043998</v>
      </c>
      <c r="D130">
        <v>3.5530492829554521</v>
      </c>
    </row>
    <row r="131" spans="1:4" x14ac:dyDescent="0.25">
      <c r="A131" t="s">
        <v>133</v>
      </c>
      <c r="B131">
        <v>58.958189963325097</v>
      </c>
      <c r="C131">
        <v>519.29991503885697</v>
      </c>
      <c r="D131">
        <v>2.71541825154141</v>
      </c>
    </row>
    <row r="132" spans="1:4" x14ac:dyDescent="0.25">
      <c r="A132" t="s">
        <v>134</v>
      </c>
      <c r="B132">
        <v>66.076544972487994</v>
      </c>
      <c r="C132">
        <v>1692.3631525231699</v>
      </c>
      <c r="D132">
        <v>3.2284935609572543</v>
      </c>
    </row>
    <row r="133" spans="1:4" x14ac:dyDescent="0.25">
      <c r="A133" t="s">
        <v>135</v>
      </c>
      <c r="B133">
        <v>80.631707317073193</v>
      </c>
      <c r="C133">
        <v>103267.27651111499</v>
      </c>
      <c r="D133">
        <v>5.0139627234352551</v>
      </c>
    </row>
    <row r="134" spans="1:4" x14ac:dyDescent="0.25">
      <c r="A134" t="s">
        <v>136</v>
      </c>
      <c r="B134">
        <v>79.690390243902399</v>
      </c>
      <c r="C134">
        <v>52604.327134717299</v>
      </c>
      <c r="D134">
        <v>4.7210214698844659</v>
      </c>
    </row>
    <row r="135" spans="1:4" x14ac:dyDescent="0.25">
      <c r="A135" t="s">
        <v>137</v>
      </c>
      <c r="B135">
        <v>74.722634146341505</v>
      </c>
      <c r="C135">
        <v>4561.1775464491902</v>
      </c>
      <c r="D135">
        <v>3.6590769777314929</v>
      </c>
    </row>
    <row r="136" spans="1:4" x14ac:dyDescent="0.25">
      <c r="A136" t="s">
        <v>138</v>
      </c>
      <c r="B136">
        <v>63.361731707317098</v>
      </c>
      <c r="C136">
        <v>414.14278721865702</v>
      </c>
      <c r="D136">
        <v>2.6171501020141186</v>
      </c>
    </row>
    <row r="137" spans="1:4" x14ac:dyDescent="0.25">
      <c r="A137" t="s">
        <v>139</v>
      </c>
      <c r="B137">
        <v>56.836243902439001</v>
      </c>
      <c r="C137">
        <v>471.20775243435401</v>
      </c>
      <c r="D137">
        <v>2.6732124269653039</v>
      </c>
    </row>
    <row r="138" spans="1:4" x14ac:dyDescent="0.25">
      <c r="A138" t="s">
        <v>140</v>
      </c>
      <c r="B138">
        <v>74.157780487804899</v>
      </c>
      <c r="C138">
        <v>9069.0417569950296</v>
      </c>
      <c r="D138">
        <v>3.9575614015436118</v>
      </c>
    </row>
    <row r="139" spans="1:4" x14ac:dyDescent="0.25">
      <c r="A139" t="s">
        <v>141</v>
      </c>
      <c r="B139">
        <v>76.200487804878094</v>
      </c>
      <c r="C139">
        <v>6330.7949804155296</v>
      </c>
      <c r="D139">
        <v>3.8014582493426778</v>
      </c>
    </row>
    <row r="140" spans="1:4" x14ac:dyDescent="0.25">
      <c r="A140" t="s">
        <v>142</v>
      </c>
      <c r="B140">
        <v>56.179804878048799</v>
      </c>
      <c r="C140">
        <v>704.06462088667104</v>
      </c>
      <c r="D140">
        <v>2.8476125216514037</v>
      </c>
    </row>
    <row r="141" spans="1:4" x14ac:dyDescent="0.25">
      <c r="A141" t="s">
        <v>143</v>
      </c>
      <c r="B141">
        <v>81.397560975609807</v>
      </c>
      <c r="C141">
        <v>19694.083156714201</v>
      </c>
      <c r="D141">
        <v>4.2943357673615541</v>
      </c>
    </row>
    <row r="142" spans="1:4" x14ac:dyDescent="0.25">
      <c r="A142" t="s">
        <v>144</v>
      </c>
      <c r="B142">
        <v>62.0061707317073</v>
      </c>
      <c r="C142">
        <v>1207.8274575037101</v>
      </c>
      <c r="D142">
        <v>3.0820048981873551</v>
      </c>
    </row>
    <row r="143" spans="1:4" x14ac:dyDescent="0.25">
      <c r="A143" t="s">
        <v>145</v>
      </c>
      <c r="B143">
        <v>72.967317073170705</v>
      </c>
      <c r="C143">
        <v>7772.1000565275399</v>
      </c>
      <c r="D143">
        <v>3.8905383829877138</v>
      </c>
    </row>
    <row r="144" spans="1:4" x14ac:dyDescent="0.25">
      <c r="A144" t="s">
        <v>146</v>
      </c>
      <c r="B144">
        <v>76.026780487804899</v>
      </c>
      <c r="C144">
        <v>8861.4937199910091</v>
      </c>
      <c r="D144">
        <v>3.9475069340396369</v>
      </c>
    </row>
    <row r="145" spans="1:4" x14ac:dyDescent="0.25">
      <c r="A145" t="s">
        <v>147</v>
      </c>
      <c r="B145">
        <v>68.612268292682899</v>
      </c>
      <c r="C145">
        <v>2838.4485470811301</v>
      </c>
      <c r="D145">
        <v>3.4530810261213141</v>
      </c>
    </row>
    <row r="146" spans="1:4" x14ac:dyDescent="0.25">
      <c r="A146" t="s">
        <v>148</v>
      </c>
      <c r="B146">
        <v>72.069955878421197</v>
      </c>
      <c r="C146">
        <v>7116.0320308610799</v>
      </c>
      <c r="D146">
        <v>3.8522378942734541</v>
      </c>
    </row>
    <row r="147" spans="1:4" x14ac:dyDescent="0.25">
      <c r="A147" t="s">
        <v>149</v>
      </c>
      <c r="B147">
        <v>71.485500204991894</v>
      </c>
      <c r="C147">
        <v>4106.1085255695598</v>
      </c>
      <c r="D147">
        <v>3.6134304237080128</v>
      </c>
    </row>
    <row r="148" spans="1:4" x14ac:dyDescent="0.25">
      <c r="A148" t="s">
        <v>150</v>
      </c>
      <c r="B148">
        <v>71.477027880613903</v>
      </c>
      <c r="C148">
        <v>4126.6686638560795</v>
      </c>
      <c r="D148">
        <v>3.615599600150575</v>
      </c>
    </row>
    <row r="149" spans="1:4" x14ac:dyDescent="0.25">
      <c r="A149" t="s">
        <v>151</v>
      </c>
      <c r="B149">
        <v>69.641877363505799</v>
      </c>
      <c r="C149">
        <v>3899.3585926140199</v>
      </c>
      <c r="D149">
        <v>3.5909931755912847</v>
      </c>
    </row>
    <row r="150" spans="1:4" x14ac:dyDescent="0.25">
      <c r="A150" t="s">
        <v>152</v>
      </c>
      <c r="B150">
        <v>69.709268292682907</v>
      </c>
      <c r="C150">
        <v>1631.5358317953201</v>
      </c>
      <c r="D150">
        <v>3.212596616205476</v>
      </c>
    </row>
    <row r="151" spans="1:4" x14ac:dyDescent="0.25">
      <c r="A151" t="s">
        <v>153</v>
      </c>
      <c r="B151">
        <v>67.603829268292699</v>
      </c>
      <c r="C151">
        <v>2650.34688487431</v>
      </c>
      <c r="D151">
        <v>3.4233027193434409</v>
      </c>
    </row>
    <row r="152" spans="1:4" x14ac:dyDescent="0.25">
      <c r="A152" t="s">
        <v>154</v>
      </c>
      <c r="B152">
        <v>75.045292682926799</v>
      </c>
      <c r="C152">
        <v>6682.2811577457496</v>
      </c>
      <c r="D152">
        <v>3.8249247446766548</v>
      </c>
    </row>
    <row r="153" spans="1:4" x14ac:dyDescent="0.25">
      <c r="A153" t="s">
        <v>155</v>
      </c>
      <c r="B153">
        <v>72.576926829268302</v>
      </c>
      <c r="C153">
        <v>2857.6734140277999</v>
      </c>
      <c r="D153">
        <v>3.4560125944374631</v>
      </c>
    </row>
    <row r="154" spans="1:4" x14ac:dyDescent="0.25">
      <c r="A154" t="s">
        <v>156</v>
      </c>
      <c r="B154">
        <v>53.2269024390244</v>
      </c>
      <c r="C154">
        <v>417.501231533203</v>
      </c>
      <c r="D154">
        <v>2.6206577608909636</v>
      </c>
    </row>
    <row r="155" spans="1:4" x14ac:dyDescent="0.25">
      <c r="A155" t="s">
        <v>157</v>
      </c>
      <c r="B155">
        <v>62.480292682926802</v>
      </c>
      <c r="C155">
        <v>5143.1306757924704</v>
      </c>
      <c r="D155">
        <v>3.7112275589418586</v>
      </c>
    </row>
    <row r="156" spans="1:4" x14ac:dyDescent="0.25">
      <c r="A156" t="s">
        <v>158</v>
      </c>
      <c r="B156">
        <v>67.971487804878095</v>
      </c>
      <c r="C156">
        <v>595.42751983001199</v>
      </c>
      <c r="D156">
        <v>2.7748289032601807</v>
      </c>
    </row>
    <row r="157" spans="1:4" x14ac:dyDescent="0.25">
      <c r="A157" t="s">
        <v>159</v>
      </c>
      <c r="B157">
        <v>80.702439024390202</v>
      </c>
      <c r="C157">
        <v>50341.251919716</v>
      </c>
      <c r="D157">
        <v>4.7019240116705046</v>
      </c>
    </row>
    <row r="158" spans="1:4" x14ac:dyDescent="0.25">
      <c r="A158" t="s">
        <v>160</v>
      </c>
      <c r="B158">
        <v>80.702439024390202</v>
      </c>
      <c r="C158">
        <v>33692.169596951302</v>
      </c>
      <c r="D158">
        <v>4.5275289781418655</v>
      </c>
    </row>
    <row r="159" spans="1:4" x14ac:dyDescent="0.25">
      <c r="A159" t="s">
        <v>161</v>
      </c>
      <c r="B159">
        <v>73.581731707317104</v>
      </c>
      <c r="C159">
        <v>1523.4814688213901</v>
      </c>
      <c r="D159">
        <v>3.1828371759610161</v>
      </c>
    </row>
    <row r="160" spans="1:4" x14ac:dyDescent="0.25">
      <c r="A160" t="s">
        <v>162</v>
      </c>
      <c r="B160">
        <v>58.259</v>
      </c>
      <c r="C160">
        <v>351.006218346786</v>
      </c>
      <c r="D160">
        <v>2.5453148103968042</v>
      </c>
    </row>
    <row r="161" spans="1:4" x14ac:dyDescent="0.25">
      <c r="A161" t="s">
        <v>163</v>
      </c>
      <c r="B161">
        <v>51.329512195122</v>
      </c>
      <c r="C161">
        <v>2314.9635366534699</v>
      </c>
      <c r="D161">
        <v>3.3645441547686996</v>
      </c>
    </row>
    <row r="162" spans="1:4" x14ac:dyDescent="0.25">
      <c r="A162" t="s">
        <v>164</v>
      </c>
      <c r="B162">
        <v>78.825938202838699</v>
      </c>
      <c r="C162">
        <v>48289.717588572603</v>
      </c>
      <c r="D162">
        <v>4.6838546655352982</v>
      </c>
    </row>
    <row r="163" spans="1:4" x14ac:dyDescent="0.25">
      <c r="A163" t="s">
        <v>165</v>
      </c>
      <c r="B163">
        <v>80.997560975609801</v>
      </c>
      <c r="C163">
        <v>87646.270097470799</v>
      </c>
      <c r="D163">
        <v>4.94273343884905</v>
      </c>
    </row>
    <row r="164" spans="1:4" x14ac:dyDescent="0.25">
      <c r="A164" t="s">
        <v>166</v>
      </c>
      <c r="B164">
        <v>79.395319024441207</v>
      </c>
      <c r="C164">
        <v>35635.759928161402</v>
      </c>
      <c r="D164">
        <v>4.5518860245076933</v>
      </c>
    </row>
    <row r="165" spans="1:4" x14ac:dyDescent="0.25">
      <c r="A165" t="s">
        <v>167</v>
      </c>
      <c r="B165">
        <v>76.052804878048804</v>
      </c>
      <c r="C165">
        <v>19920.649568635399</v>
      </c>
      <c r="D165">
        <v>4.2993034957078873</v>
      </c>
    </row>
    <row r="166" spans="1:4" x14ac:dyDescent="0.25">
      <c r="A166" t="s">
        <v>168</v>
      </c>
      <c r="B166">
        <v>65.182249327532702</v>
      </c>
      <c r="C166">
        <v>12047.8998442913</v>
      </c>
      <c r="D166">
        <v>4.0809113485269091</v>
      </c>
    </row>
    <row r="167" spans="1:4" x14ac:dyDescent="0.25">
      <c r="A167" t="s">
        <v>169</v>
      </c>
      <c r="B167">
        <v>69.140025085847995</v>
      </c>
      <c r="C167">
        <v>2925.70810068029</v>
      </c>
      <c r="D167">
        <v>3.466230994179047</v>
      </c>
    </row>
    <row r="168" spans="1:4" x14ac:dyDescent="0.25">
      <c r="A168" t="s">
        <v>170</v>
      </c>
      <c r="B168">
        <v>65.162560975609793</v>
      </c>
      <c r="C168">
        <v>1043.3002050381201</v>
      </c>
      <c r="D168">
        <v>3.0184092927332764</v>
      </c>
    </row>
    <row r="169" spans="1:4" x14ac:dyDescent="0.25">
      <c r="A169" t="s">
        <v>171</v>
      </c>
      <c r="B169">
        <v>76.863634146341496</v>
      </c>
      <c r="C169">
        <v>7987.0603722242104</v>
      </c>
      <c r="D169">
        <v>3.9023869671700129</v>
      </c>
    </row>
    <row r="170" spans="1:4" x14ac:dyDescent="0.25">
      <c r="A170" t="s">
        <v>172</v>
      </c>
      <c r="B170">
        <v>61.994829268292698</v>
      </c>
      <c r="C170">
        <v>1418.9235906921499</v>
      </c>
      <c r="D170">
        <v>3.1519590092458918</v>
      </c>
    </row>
    <row r="171" spans="1:4" x14ac:dyDescent="0.25">
      <c r="A171" t="s">
        <v>173</v>
      </c>
      <c r="B171">
        <v>72.3012926829268</v>
      </c>
      <c r="C171">
        <v>3225.5917537363698</v>
      </c>
      <c r="D171">
        <v>3.5086094001518302</v>
      </c>
    </row>
    <row r="172" spans="1:4" x14ac:dyDescent="0.25">
      <c r="A172" t="s">
        <v>174</v>
      </c>
      <c r="B172">
        <v>73.639804878048807</v>
      </c>
      <c r="C172">
        <v>5056.2953131981003</v>
      </c>
      <c r="D172">
        <v>3.7038324310075144</v>
      </c>
    </row>
    <row r="173" spans="1:4" x14ac:dyDescent="0.25">
      <c r="A173" t="s">
        <v>175</v>
      </c>
      <c r="B173">
        <v>67.783317073170807</v>
      </c>
      <c r="C173">
        <v>2145.2400070733902</v>
      </c>
      <c r="D173">
        <v>3.3314758876240509</v>
      </c>
    </row>
    <row r="174" spans="1:4" x14ac:dyDescent="0.25">
      <c r="A174" t="s">
        <v>176</v>
      </c>
      <c r="B174">
        <v>76.246341463414595</v>
      </c>
      <c r="C174">
        <v>12597.4587924553</v>
      </c>
      <c r="D174">
        <v>4.1002829464095454</v>
      </c>
    </row>
    <row r="175" spans="1:4" x14ac:dyDescent="0.25">
      <c r="A175" t="s">
        <v>177</v>
      </c>
      <c r="B175">
        <v>79.026829268292701</v>
      </c>
      <c r="C175">
        <v>22539.996007611699</v>
      </c>
      <c r="D175">
        <v>4.3529538347858479</v>
      </c>
    </row>
    <row r="176" spans="1:4" x14ac:dyDescent="0.25">
      <c r="A176" t="s">
        <v>178</v>
      </c>
      <c r="B176">
        <v>79.713351799805906</v>
      </c>
      <c r="C176">
        <v>39218.204788390802</v>
      </c>
      <c r="D176">
        <v>4.5934877099758324</v>
      </c>
    </row>
    <row r="177" spans="1:4" x14ac:dyDescent="0.25">
      <c r="A177" t="s">
        <v>179</v>
      </c>
      <c r="B177">
        <v>56.3664800879084</v>
      </c>
      <c r="C177">
        <v>1361.1632851847201</v>
      </c>
      <c r="D177">
        <v>3.1339102263062859</v>
      </c>
    </row>
    <row r="178" spans="1:4" x14ac:dyDescent="0.25">
      <c r="A178" t="s">
        <v>180</v>
      </c>
      <c r="B178">
        <v>78.411634146341498</v>
      </c>
      <c r="C178">
        <v>26435.733083686599</v>
      </c>
      <c r="D178">
        <v>4.4221913582359456</v>
      </c>
    </row>
    <row r="179" spans="1:4" x14ac:dyDescent="0.25">
      <c r="A179" t="s">
        <v>181</v>
      </c>
      <c r="B179">
        <v>77.825512195122002</v>
      </c>
      <c r="C179">
        <v>70870.226583522104</v>
      </c>
      <c r="D179">
        <v>4.8504638212731015</v>
      </c>
    </row>
    <row r="180" spans="1:4" x14ac:dyDescent="0.25">
      <c r="A180" t="s">
        <v>182</v>
      </c>
      <c r="B180">
        <v>73.458536585365906</v>
      </c>
      <c r="C180">
        <v>8297.4836207237895</v>
      </c>
      <c r="D180">
        <v>3.9189464037819013</v>
      </c>
    </row>
    <row r="181" spans="1:4" x14ac:dyDescent="0.25">
      <c r="A181" t="s">
        <v>183</v>
      </c>
      <c r="B181">
        <v>68.856097560975599</v>
      </c>
      <c r="C181">
        <v>10674.997202418401</v>
      </c>
      <c r="D181">
        <v>4.0283677698821281</v>
      </c>
    </row>
    <row r="182" spans="1:4" x14ac:dyDescent="0.25">
      <c r="A182" t="s">
        <v>184</v>
      </c>
      <c r="B182">
        <v>61.401780487804899</v>
      </c>
      <c r="C182">
        <v>553.59745761068405</v>
      </c>
      <c r="D182">
        <v>2.7431940869613709</v>
      </c>
    </row>
    <row r="183" spans="1:4" x14ac:dyDescent="0.25">
      <c r="A183" t="s">
        <v>185</v>
      </c>
      <c r="B183">
        <v>72.417000000000002</v>
      </c>
      <c r="C183">
        <v>3530.5739943531598</v>
      </c>
      <c r="D183">
        <v>3.547845317941694</v>
      </c>
    </row>
    <row r="184" spans="1:4" x14ac:dyDescent="0.25">
      <c r="A184" t="s">
        <v>186</v>
      </c>
      <c r="B184">
        <v>65.854682926829298</v>
      </c>
      <c r="C184">
        <v>1142.18231129529</v>
      </c>
      <c r="D184">
        <v>3.0577354300658981</v>
      </c>
    </row>
    <row r="185" spans="1:4" x14ac:dyDescent="0.25">
      <c r="A185" t="s">
        <v>187</v>
      </c>
      <c r="B185">
        <v>73.701609756097596</v>
      </c>
      <c r="C185">
        <v>18753.981233207898</v>
      </c>
      <c r="D185">
        <v>4.2730934770810718</v>
      </c>
    </row>
    <row r="186" spans="1:4" x14ac:dyDescent="0.25">
      <c r="A186" t="s">
        <v>188</v>
      </c>
      <c r="B186">
        <v>64.014439024390299</v>
      </c>
      <c r="C186">
        <v>998.11969550212802</v>
      </c>
      <c r="D186">
        <v>2.9991826254346918</v>
      </c>
    </row>
    <row r="187" spans="1:4" x14ac:dyDescent="0.25">
      <c r="A187" t="s">
        <v>189</v>
      </c>
      <c r="B187">
        <v>74.336585365853693</v>
      </c>
      <c r="C187">
        <v>5411.8774039191103</v>
      </c>
      <c r="D187">
        <v>3.7333479498981488</v>
      </c>
    </row>
    <row r="188" spans="1:4" x14ac:dyDescent="0.25">
      <c r="A188" t="s">
        <v>190</v>
      </c>
      <c r="B188">
        <v>73.197560975609804</v>
      </c>
      <c r="C188">
        <v>10804.6844747547</v>
      </c>
      <c r="D188">
        <v>4.0336120888616716</v>
      </c>
    </row>
    <row r="189" spans="1:4" x14ac:dyDescent="0.25">
      <c r="A189" t="s">
        <v>191</v>
      </c>
      <c r="B189">
        <v>48.228951219512197</v>
      </c>
      <c r="C189">
        <v>453.022040727552</v>
      </c>
      <c r="D189">
        <v>2.6561193321088439</v>
      </c>
    </row>
    <row r="190" spans="1:4" x14ac:dyDescent="0.25">
      <c r="A190" t="s">
        <v>192</v>
      </c>
      <c r="B190">
        <v>81.541463414634194</v>
      </c>
      <c r="C190">
        <v>46569.679506071603</v>
      </c>
      <c r="D190">
        <v>4.6681032491153909</v>
      </c>
    </row>
    <row r="191" spans="1:4" x14ac:dyDescent="0.25">
      <c r="A191" t="s">
        <v>193</v>
      </c>
      <c r="B191">
        <v>75.112195121951203</v>
      </c>
      <c r="C191">
        <v>16554.8787976196</v>
      </c>
      <c r="D191">
        <v>4.2189260055219329</v>
      </c>
    </row>
    <row r="192" spans="1:4" x14ac:dyDescent="0.25">
      <c r="A192" t="s">
        <v>194</v>
      </c>
      <c r="B192">
        <v>79.421951219512195</v>
      </c>
      <c r="C192">
        <v>23438.847164630199</v>
      </c>
      <c r="D192">
        <v>4.3699362471774466</v>
      </c>
    </row>
    <row r="193" spans="1:4" x14ac:dyDescent="0.25">
      <c r="A193" t="s">
        <v>195</v>
      </c>
      <c r="B193">
        <v>66.776902993607905</v>
      </c>
      <c r="C193">
        <v>10816.646805185601</v>
      </c>
      <c r="D193">
        <v>4.0340926489677686</v>
      </c>
    </row>
    <row r="194" spans="1:4" x14ac:dyDescent="0.25">
      <c r="A194" t="s">
        <v>196</v>
      </c>
      <c r="B194">
        <v>67.065658536585403</v>
      </c>
      <c r="C194">
        <v>1276.34851310464</v>
      </c>
      <c r="D194">
        <v>3.1059692767769249</v>
      </c>
    </row>
    <row r="195" spans="1:4" x14ac:dyDescent="0.25">
      <c r="A195" t="s">
        <v>197</v>
      </c>
      <c r="B195">
        <v>54.390756097561002</v>
      </c>
      <c r="C195">
        <v>7392.8687522742703</v>
      </c>
      <c r="D195">
        <v>3.8688129961110822</v>
      </c>
    </row>
    <row r="196" spans="1:4" x14ac:dyDescent="0.25">
      <c r="A196" t="s">
        <v>198</v>
      </c>
      <c r="B196">
        <v>66.692954832577897</v>
      </c>
      <c r="C196">
        <v>1285.52439923871</v>
      </c>
      <c r="D196">
        <v>3.1090803239615115</v>
      </c>
    </row>
    <row r="197" spans="1:4" x14ac:dyDescent="0.25">
      <c r="A197" t="s">
        <v>199</v>
      </c>
      <c r="B197">
        <v>66.692954832577897</v>
      </c>
      <c r="C197">
        <v>1285.52439923871</v>
      </c>
      <c r="D197">
        <v>3.1090803239615115</v>
      </c>
    </row>
    <row r="198" spans="1:4" x14ac:dyDescent="0.25">
      <c r="A198" t="s">
        <v>200</v>
      </c>
      <c r="B198">
        <v>53.664902439024402</v>
      </c>
      <c r="C198">
        <v>1563.9041953666199</v>
      </c>
      <c r="D198">
        <v>3.1942101446969589</v>
      </c>
    </row>
    <row r="199" spans="1:4" x14ac:dyDescent="0.25">
      <c r="A199" t="s">
        <v>201</v>
      </c>
      <c r="B199">
        <v>81.626829268292695</v>
      </c>
      <c r="C199">
        <v>30737.832270838499</v>
      </c>
      <c r="D199">
        <v>4.4876732364230385</v>
      </c>
    </row>
    <row r="200" spans="1:4" x14ac:dyDescent="0.25">
      <c r="A200" t="s">
        <v>202</v>
      </c>
      <c r="B200">
        <v>74.339243902438994</v>
      </c>
      <c r="C200">
        <v>2819.6513092422701</v>
      </c>
      <c r="D200">
        <v>3.4501954048317298</v>
      </c>
    </row>
    <row r="201" spans="1:4" x14ac:dyDescent="0.25">
      <c r="A201" t="s">
        <v>203</v>
      </c>
      <c r="B201">
        <v>74.471097560975593</v>
      </c>
      <c r="C201">
        <v>7043.5069364194396</v>
      </c>
      <c r="D201">
        <v>3.8477889466298385</v>
      </c>
    </row>
    <row r="202" spans="1:4" x14ac:dyDescent="0.25">
      <c r="A202" t="s">
        <v>204</v>
      </c>
      <c r="B202">
        <v>72.346390243902405</v>
      </c>
      <c r="C202">
        <v>6231.7132255384604</v>
      </c>
      <c r="D202">
        <v>3.7946074595181933</v>
      </c>
    </row>
    <row r="203" spans="1:4" x14ac:dyDescent="0.25">
      <c r="A203" t="s">
        <v>205</v>
      </c>
      <c r="B203">
        <v>56.3365395341918</v>
      </c>
      <c r="C203">
        <v>1551.17432991228</v>
      </c>
      <c r="D203">
        <v>3.1906606090736838</v>
      </c>
    </row>
    <row r="204" spans="1:4" x14ac:dyDescent="0.25">
      <c r="A204" t="s">
        <v>206</v>
      </c>
      <c r="B204">
        <v>56.334807096826403</v>
      </c>
      <c r="C204">
        <v>1550.22369053171</v>
      </c>
      <c r="D204">
        <v>3.1903943694956163</v>
      </c>
    </row>
    <row r="205" spans="1:4" x14ac:dyDescent="0.25">
      <c r="A205" t="s">
        <v>207</v>
      </c>
      <c r="B205">
        <v>56.3365395341918</v>
      </c>
      <c r="C205">
        <v>1551.17432991228</v>
      </c>
      <c r="D205">
        <v>3.1906606090736838</v>
      </c>
    </row>
    <row r="206" spans="1:4" x14ac:dyDescent="0.25">
      <c r="A206" t="s">
        <v>208</v>
      </c>
      <c r="B206">
        <v>62.042585365853697</v>
      </c>
      <c r="C206">
        <v>1421.5329424295401</v>
      </c>
      <c r="D206">
        <v>3.1527569284299766</v>
      </c>
    </row>
    <row r="207" spans="1:4" x14ac:dyDescent="0.25">
      <c r="A207" t="s">
        <v>209</v>
      </c>
      <c r="B207">
        <v>70.362731707317096</v>
      </c>
      <c r="C207">
        <v>8430.9059650622694</v>
      </c>
      <c r="D207">
        <v>3.9258742453823556</v>
      </c>
    </row>
    <row r="208" spans="1:4" x14ac:dyDescent="0.25">
      <c r="A208" t="s">
        <v>210</v>
      </c>
      <c r="B208">
        <v>48.345756097561001</v>
      </c>
      <c r="C208">
        <v>2956.6967946811701</v>
      </c>
      <c r="D208">
        <v>3.4708067904887669</v>
      </c>
    </row>
    <row r="209" spans="1:4" x14ac:dyDescent="0.25">
      <c r="A209" t="s">
        <v>211</v>
      </c>
      <c r="B209">
        <v>81.451219512195095</v>
      </c>
      <c r="C209">
        <v>52076.430524588497</v>
      </c>
      <c r="D209">
        <v>4.7166412087283174</v>
      </c>
    </row>
    <row r="210" spans="1:4" x14ac:dyDescent="0.25">
      <c r="A210" t="s">
        <v>212</v>
      </c>
      <c r="B210">
        <v>82.246341463414694</v>
      </c>
      <c r="C210">
        <v>74277.120512556707</v>
      </c>
      <c r="D210">
        <v>4.8708550591799282</v>
      </c>
    </row>
    <row r="211" spans="1:4" x14ac:dyDescent="0.25">
      <c r="A211" t="s">
        <v>213</v>
      </c>
      <c r="B211">
        <v>68.563390243902504</v>
      </c>
      <c r="C211">
        <v>744.18989216538296</v>
      </c>
      <c r="D211">
        <v>2.8716837669934838</v>
      </c>
    </row>
    <row r="212" spans="1:4" x14ac:dyDescent="0.25">
      <c r="A212" t="s">
        <v>214</v>
      </c>
      <c r="B212">
        <v>61.625609756097603</v>
      </c>
      <c r="C212">
        <v>708.52193232536297</v>
      </c>
      <c r="D212">
        <v>2.8503532983949884</v>
      </c>
    </row>
    <row r="213" spans="1:4" x14ac:dyDescent="0.25">
      <c r="A213" t="s">
        <v>215</v>
      </c>
      <c r="B213">
        <v>73.694365853658596</v>
      </c>
      <c r="C213">
        <v>5111.9092022291698</v>
      </c>
      <c r="D213">
        <v>3.7085831312769004</v>
      </c>
    </row>
    <row r="214" spans="1:4" x14ac:dyDescent="0.25">
      <c r="A214" t="s">
        <v>216</v>
      </c>
      <c r="B214">
        <v>67.308390243902494</v>
      </c>
      <c r="C214">
        <v>875.83656927126503</v>
      </c>
      <c r="D214">
        <v>2.9424230745637474</v>
      </c>
    </row>
    <row r="215" spans="1:4" x14ac:dyDescent="0.25">
      <c r="A215" t="s">
        <v>217</v>
      </c>
      <c r="B215">
        <v>57.2815609756098</v>
      </c>
      <c r="C215">
        <v>496.48249420280598</v>
      </c>
      <c r="D215">
        <v>2.6959039400314908</v>
      </c>
    </row>
    <row r="216" spans="1:4" x14ac:dyDescent="0.25">
      <c r="A216" t="s">
        <v>218</v>
      </c>
      <c r="B216">
        <v>72.182609756097605</v>
      </c>
      <c r="C216">
        <v>3557.73718366504</v>
      </c>
      <c r="D216">
        <v>3.5511738628317246</v>
      </c>
    </row>
    <row r="217" spans="1:4" x14ac:dyDescent="0.25">
      <c r="A217" t="s">
        <v>219</v>
      </c>
      <c r="B217">
        <v>69.797560975609798</v>
      </c>
      <c r="C217">
        <v>15840.442691415899</v>
      </c>
      <c r="D217">
        <v>4.1997673146115915</v>
      </c>
    </row>
    <row r="218" spans="1:4" x14ac:dyDescent="0.25">
      <c r="A218" t="s">
        <v>220</v>
      </c>
      <c r="B218">
        <v>74.602439024390307</v>
      </c>
      <c r="C218">
        <v>4176.5915901302396</v>
      </c>
      <c r="D218">
        <v>3.6208220096619086</v>
      </c>
    </row>
    <row r="219" spans="1:4" x14ac:dyDescent="0.25">
      <c r="A219" t="s">
        <v>221</v>
      </c>
      <c r="B219">
        <v>74.090926829268298</v>
      </c>
      <c r="C219">
        <v>10111.5177049589</v>
      </c>
      <c r="D219">
        <v>4.0048163466315216</v>
      </c>
    </row>
    <row r="220" spans="1:4" x14ac:dyDescent="0.25">
      <c r="A220" t="s">
        <v>222</v>
      </c>
      <c r="B220">
        <v>65.021243902438997</v>
      </c>
      <c r="C220">
        <v>4479.0123541845696</v>
      </c>
      <c r="D220">
        <v>3.6511822603341249</v>
      </c>
    </row>
    <row r="221" spans="1:4" x14ac:dyDescent="0.25">
      <c r="A221" t="s">
        <v>223</v>
      </c>
      <c r="B221">
        <v>55.836658536585396</v>
      </c>
      <c r="C221">
        <v>608.813023856722</v>
      </c>
      <c r="D221">
        <v>2.7844839343811234</v>
      </c>
    </row>
    <row r="222" spans="1:4" x14ac:dyDescent="0.25">
      <c r="A222" t="s">
        <v>224</v>
      </c>
      <c r="B222">
        <v>70.265365853658594</v>
      </c>
      <c r="C222">
        <v>2973.9964807156198</v>
      </c>
      <c r="D222">
        <v>3.4733404502630401</v>
      </c>
    </row>
    <row r="223" spans="1:4" x14ac:dyDescent="0.25">
      <c r="A223" t="s">
        <v>225</v>
      </c>
      <c r="B223">
        <v>76.675243902438993</v>
      </c>
      <c r="C223">
        <v>34341.911292148601</v>
      </c>
      <c r="D223">
        <v>4.5358244620693506</v>
      </c>
    </row>
    <row r="224" spans="1:4" x14ac:dyDescent="0.25">
      <c r="A224" t="s">
        <v>226</v>
      </c>
      <c r="B224">
        <v>80.402439024390205</v>
      </c>
      <c r="C224">
        <v>38292.871131358297</v>
      </c>
      <c r="D224">
        <v>4.5831179301961802</v>
      </c>
    </row>
    <row r="225" spans="1:4" x14ac:dyDescent="0.25">
      <c r="A225" t="s">
        <v>227</v>
      </c>
      <c r="B225">
        <v>78.541463414634194</v>
      </c>
      <c r="C225">
        <v>48374.086793309398</v>
      </c>
      <c r="D225">
        <v>4.6846127794870185</v>
      </c>
    </row>
    <row r="226" spans="1:4" x14ac:dyDescent="0.25">
      <c r="A226" t="s">
        <v>228</v>
      </c>
      <c r="B226">
        <v>73.530319096274596</v>
      </c>
      <c r="C226">
        <v>6307.4431099933399</v>
      </c>
      <c r="D226">
        <v>3.7998533420865779</v>
      </c>
    </row>
    <row r="227" spans="1:4" x14ac:dyDescent="0.25">
      <c r="A227" t="s">
        <v>229</v>
      </c>
      <c r="B227">
        <v>76.394609756097594</v>
      </c>
      <c r="C227">
        <v>11938.275054984901</v>
      </c>
      <c r="D227">
        <v>4.0769415807112965</v>
      </c>
    </row>
    <row r="228" spans="1:4" x14ac:dyDescent="0.25">
      <c r="A228" t="s">
        <v>230</v>
      </c>
      <c r="B228">
        <v>67.861292682926802</v>
      </c>
      <c r="C228">
        <v>1377.08214046938</v>
      </c>
      <c r="D228">
        <v>3.1389598459131705</v>
      </c>
    </row>
    <row r="229" spans="1:4" x14ac:dyDescent="0.25">
      <c r="A229" t="s">
        <v>231</v>
      </c>
      <c r="B229">
        <v>70.849951219512207</v>
      </c>
      <c r="C229">
        <v>2965.7522301167301</v>
      </c>
      <c r="D229">
        <v>3.4721348656445468</v>
      </c>
    </row>
    <row r="230" spans="1:4" x14ac:dyDescent="0.25">
      <c r="A230" t="s">
        <v>232</v>
      </c>
      <c r="B230">
        <v>73.671609756097595</v>
      </c>
      <c r="C230">
        <v>13581.353377101799</v>
      </c>
      <c r="D230">
        <v>4.1329430493937487</v>
      </c>
    </row>
    <row r="231" spans="1:4" x14ac:dyDescent="0.25">
      <c r="A231" t="s">
        <v>233</v>
      </c>
      <c r="B231">
        <v>74.990365853658503</v>
      </c>
      <c r="C231">
        <v>1333.5835263548099</v>
      </c>
      <c r="D231">
        <v>3.1250202220498591</v>
      </c>
    </row>
    <row r="232" spans="1:4" x14ac:dyDescent="0.25">
      <c r="A232" t="s">
        <v>234</v>
      </c>
      <c r="B232">
        <v>72.214926829268293</v>
      </c>
      <c r="C232">
        <v>2338.7198768230301</v>
      </c>
      <c r="D232">
        <v>3.3689782067448224</v>
      </c>
    </row>
    <row r="233" spans="1:4" x14ac:dyDescent="0.25">
      <c r="A233" t="s">
        <v>235</v>
      </c>
      <c r="B233">
        <v>70.485465246864806</v>
      </c>
      <c r="C233">
        <v>9476.4578430974198</v>
      </c>
      <c r="D233">
        <v>3.9766460349472439</v>
      </c>
    </row>
    <row r="234" spans="1:4" x14ac:dyDescent="0.25">
      <c r="A234" t="s">
        <v>236</v>
      </c>
      <c r="B234">
        <v>62.768731707317102</v>
      </c>
      <c r="C234">
        <v>1310.0538392954199</v>
      </c>
      <c r="D234">
        <v>3.1172891442270898</v>
      </c>
    </row>
    <row r="235" spans="1:4" x14ac:dyDescent="0.25">
      <c r="A235" t="s">
        <v>237</v>
      </c>
      <c r="B235">
        <v>56.383853658536601</v>
      </c>
      <c r="C235">
        <v>1456.1265261803101</v>
      </c>
      <c r="D235">
        <v>3.1631991134622561</v>
      </c>
    </row>
    <row r="236" spans="1:4" x14ac:dyDescent="0.25">
      <c r="A236" t="s">
        <v>238</v>
      </c>
      <c r="B236">
        <v>49.574658536585403</v>
      </c>
      <c r="C236">
        <v>674.26869541116605</v>
      </c>
      <c r="D236">
        <v>2.8288329969511703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AE98-A6B9-4C0E-B62D-E7BDF5E02E5D}">
  <dimension ref="A1:Q11"/>
  <sheetViews>
    <sheetView workbookViewId="0">
      <selection activeCell="I8" sqref="I8"/>
    </sheetView>
  </sheetViews>
  <sheetFormatPr defaultRowHeight="15" x14ac:dyDescent="0.25"/>
  <cols>
    <col min="1" max="1" width="7.42578125" customWidth="1"/>
    <col min="14" max="15" width="12" customWidth="1"/>
    <col min="16" max="16" width="10" bestFit="1" customWidth="1"/>
    <col min="17" max="17" width="11" customWidth="1"/>
  </cols>
  <sheetData>
    <row r="1" spans="1:17" x14ac:dyDescent="0.25">
      <c r="D1" s="6" t="s">
        <v>243</v>
      </c>
      <c r="E1" s="6"/>
      <c r="F1" s="7" t="s">
        <v>244</v>
      </c>
      <c r="G1" s="7"/>
      <c r="H1" s="7" t="s">
        <v>245</v>
      </c>
      <c r="I1" s="7"/>
      <c r="J1" s="6" t="s">
        <v>246</v>
      </c>
      <c r="K1" s="6"/>
      <c r="N1" s="6" t="s">
        <v>247</v>
      </c>
      <c r="O1" s="6"/>
      <c r="P1" s="6"/>
      <c r="Q1" s="6"/>
    </row>
    <row r="2" spans="1:17" ht="15.75" thickBot="1" x14ac:dyDescent="0.3">
      <c r="B2" s="4" t="s">
        <v>239</v>
      </c>
      <c r="C2" s="4" t="s">
        <v>240</v>
      </c>
      <c r="D2" s="4" t="s">
        <v>239</v>
      </c>
      <c r="E2" s="4" t="s">
        <v>240</v>
      </c>
      <c r="F2" s="4" t="s">
        <v>239</v>
      </c>
      <c r="G2" s="4" t="s">
        <v>240</v>
      </c>
      <c r="H2" s="4" t="s">
        <v>239</v>
      </c>
      <c r="I2" s="4" t="s">
        <v>240</v>
      </c>
      <c r="J2" s="4" t="s">
        <v>239</v>
      </c>
      <c r="K2" s="4" t="s">
        <v>240</v>
      </c>
      <c r="N2" s="10" t="s">
        <v>248</v>
      </c>
      <c r="O2" s="10" t="s">
        <v>249</v>
      </c>
      <c r="P2" s="4" t="s">
        <v>239</v>
      </c>
      <c r="Q2" s="4" t="s">
        <v>240</v>
      </c>
    </row>
    <row r="3" spans="1:17" ht="15.75" thickTop="1" x14ac:dyDescent="0.25">
      <c r="A3">
        <v>1</v>
      </c>
      <c r="B3" s="2">
        <v>5000</v>
      </c>
      <c r="C3" s="2">
        <v>100</v>
      </c>
      <c r="D3" s="2">
        <f>SMALL(B$3:B$9,$A3)</f>
        <v>4500</v>
      </c>
      <c r="E3" s="2">
        <f>SMALL(C$3:C$9,$A3)</f>
        <v>50</v>
      </c>
      <c r="F3" s="8">
        <f>1/7</f>
        <v>0.14285714285714285</v>
      </c>
      <c r="G3" s="8">
        <f>1/7</f>
        <v>0.14285714285714285</v>
      </c>
      <c r="H3" s="8">
        <f>B3/B$10</f>
        <v>0.14285714285714285</v>
      </c>
      <c r="I3" s="8">
        <f>C3/C$10</f>
        <v>2.8571428571428571E-3</v>
      </c>
      <c r="J3" s="9">
        <f>H3</f>
        <v>0.14285714285714285</v>
      </c>
      <c r="K3" s="9">
        <f>I3</f>
        <v>2.8571428571428571E-3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 s="2">
        <v>5500</v>
      </c>
      <c r="C4" s="2">
        <v>1500</v>
      </c>
      <c r="D4" s="2">
        <f t="shared" ref="D4:D9" si="0">SMALL(B$3:B$9,$A4)</f>
        <v>4750</v>
      </c>
      <c r="E4" s="2">
        <f t="shared" ref="E4:E9" si="1">SMALL(C$3:C$9,$A4)</f>
        <v>100</v>
      </c>
      <c r="F4" s="8">
        <f>1/7+F3</f>
        <v>0.2857142857142857</v>
      </c>
      <c r="G4" s="8">
        <f>1/7+G3</f>
        <v>0.2857142857142857</v>
      </c>
      <c r="H4" s="8">
        <f t="shared" ref="H4:I9" si="2">B4/B$10</f>
        <v>0.15714285714285714</v>
      </c>
      <c r="I4" s="8">
        <f t="shared" si="2"/>
        <v>4.2857142857142858E-2</v>
      </c>
      <c r="J4" s="9">
        <f>H4+J3</f>
        <v>0.3</v>
      </c>
      <c r="K4" s="9">
        <f>I4+K3</f>
        <v>4.5714285714285714E-2</v>
      </c>
      <c r="N4" s="11">
        <f>O4</f>
        <v>14.285714285714285</v>
      </c>
      <c r="O4" s="11">
        <f>F3*100</f>
        <v>14.285714285714285</v>
      </c>
      <c r="P4" s="11">
        <f>J3*100</f>
        <v>14.285714285714285</v>
      </c>
      <c r="Q4" s="11">
        <f>K3*100</f>
        <v>0.2857142857142857</v>
      </c>
    </row>
    <row r="5" spans="1:17" x14ac:dyDescent="0.25">
      <c r="A5">
        <v>3</v>
      </c>
      <c r="B5" s="2">
        <v>5000</v>
      </c>
      <c r="C5" s="2">
        <v>50</v>
      </c>
      <c r="D5" s="2">
        <f t="shared" si="0"/>
        <v>5000</v>
      </c>
      <c r="E5" s="2">
        <f t="shared" si="1"/>
        <v>250</v>
      </c>
      <c r="F5" s="8">
        <f t="shared" ref="F5:G9" si="3">1/7+F4</f>
        <v>0.42857142857142855</v>
      </c>
      <c r="G5" s="8">
        <f t="shared" si="3"/>
        <v>0.42857142857142855</v>
      </c>
      <c r="H5" s="8">
        <f t="shared" si="2"/>
        <v>0.14285714285714285</v>
      </c>
      <c r="I5" s="8">
        <f t="shared" si="2"/>
        <v>1.4285714285714286E-3</v>
      </c>
      <c r="J5" s="9">
        <f>H5+J4</f>
        <v>0.44285714285714284</v>
      </c>
      <c r="K5" s="9">
        <f>I5+K4</f>
        <v>4.7142857142857146E-2</v>
      </c>
      <c r="N5" s="11">
        <f t="shared" ref="N5:N10" si="4">O5</f>
        <v>28.571428571428569</v>
      </c>
      <c r="O5" s="11">
        <f>F4*100</f>
        <v>28.571428571428569</v>
      </c>
      <c r="P5" s="11">
        <f>J4*100</f>
        <v>30</v>
      </c>
      <c r="Q5" s="11">
        <f>K4*100</f>
        <v>4.5714285714285712</v>
      </c>
    </row>
    <row r="6" spans="1:17" x14ac:dyDescent="0.25">
      <c r="A6">
        <v>4</v>
      </c>
      <c r="B6" s="2">
        <v>4500</v>
      </c>
      <c r="C6" s="2">
        <v>350</v>
      </c>
      <c r="D6" s="2">
        <f t="shared" si="0"/>
        <v>5000</v>
      </c>
      <c r="E6" s="2">
        <f t="shared" si="1"/>
        <v>350</v>
      </c>
      <c r="F6" s="8">
        <f t="shared" si="3"/>
        <v>0.5714285714285714</v>
      </c>
      <c r="G6" s="8">
        <f t="shared" si="3"/>
        <v>0.5714285714285714</v>
      </c>
      <c r="H6" s="8">
        <f t="shared" si="2"/>
        <v>0.12857142857142856</v>
      </c>
      <c r="I6" s="8">
        <f t="shared" si="2"/>
        <v>0.01</v>
      </c>
      <c r="J6" s="9">
        <f>H6+J5</f>
        <v>0.5714285714285714</v>
      </c>
      <c r="K6" s="9">
        <f>I6+K5</f>
        <v>5.7142857142857148E-2</v>
      </c>
      <c r="N6" s="11">
        <f t="shared" si="4"/>
        <v>42.857142857142854</v>
      </c>
      <c r="O6" s="11">
        <f>F5*100</f>
        <v>42.857142857142854</v>
      </c>
      <c r="P6" s="11">
        <f>J5*100</f>
        <v>44.285714285714285</v>
      </c>
      <c r="Q6" s="11">
        <f>K5*100</f>
        <v>4.7142857142857144</v>
      </c>
    </row>
    <row r="7" spans="1:17" x14ac:dyDescent="0.25">
      <c r="A7">
        <v>5</v>
      </c>
      <c r="B7" s="2">
        <v>5250</v>
      </c>
      <c r="C7" s="2">
        <v>250</v>
      </c>
      <c r="D7" s="2">
        <f t="shared" si="0"/>
        <v>5000</v>
      </c>
      <c r="E7" s="2">
        <f t="shared" si="1"/>
        <v>1500</v>
      </c>
      <c r="F7" s="8">
        <f t="shared" si="3"/>
        <v>0.71428571428571419</v>
      </c>
      <c r="G7" s="8">
        <f t="shared" si="3"/>
        <v>0.71428571428571419</v>
      </c>
      <c r="H7" s="8">
        <f t="shared" si="2"/>
        <v>0.15</v>
      </c>
      <c r="I7" s="8">
        <f t="shared" si="2"/>
        <v>7.1428571428571426E-3</v>
      </c>
      <c r="J7" s="9">
        <f>H7+J6</f>
        <v>0.72142857142857142</v>
      </c>
      <c r="K7" s="9">
        <f>I7+K6</f>
        <v>6.4285714285714293E-2</v>
      </c>
      <c r="N7" s="11">
        <f t="shared" si="4"/>
        <v>57.142857142857139</v>
      </c>
      <c r="O7" s="11">
        <f>F6*100</f>
        <v>57.142857142857139</v>
      </c>
      <c r="P7" s="11">
        <f>J6*100</f>
        <v>57.142857142857139</v>
      </c>
      <c r="Q7" s="11">
        <f>K6*100</f>
        <v>5.7142857142857144</v>
      </c>
    </row>
    <row r="8" spans="1:17" x14ac:dyDescent="0.25">
      <c r="A8">
        <v>6</v>
      </c>
      <c r="B8" s="2">
        <v>4750</v>
      </c>
      <c r="C8" s="2">
        <v>9750</v>
      </c>
      <c r="D8" s="2">
        <f t="shared" si="0"/>
        <v>5250</v>
      </c>
      <c r="E8" s="2">
        <f t="shared" si="1"/>
        <v>9750</v>
      </c>
      <c r="F8" s="8">
        <f t="shared" si="3"/>
        <v>0.85714285714285698</v>
      </c>
      <c r="G8" s="8">
        <f t="shared" si="3"/>
        <v>0.85714285714285698</v>
      </c>
      <c r="H8" s="8">
        <f t="shared" si="2"/>
        <v>0.1357142857142857</v>
      </c>
      <c r="I8" s="8">
        <f t="shared" si="2"/>
        <v>0.27857142857142858</v>
      </c>
      <c r="J8" s="9">
        <f>H8+J7</f>
        <v>0.8571428571428571</v>
      </c>
      <c r="K8" s="9">
        <f>I8+K7</f>
        <v>0.34285714285714286</v>
      </c>
      <c r="N8" s="11">
        <f t="shared" si="4"/>
        <v>71.428571428571416</v>
      </c>
      <c r="O8" s="11">
        <f>F7*100</f>
        <v>71.428571428571416</v>
      </c>
      <c r="P8" s="11">
        <f>J7*100</f>
        <v>72.142857142857139</v>
      </c>
      <c r="Q8" s="11">
        <f>K7*100</f>
        <v>6.4285714285714297</v>
      </c>
    </row>
    <row r="9" spans="1:17" x14ac:dyDescent="0.25">
      <c r="A9">
        <v>7</v>
      </c>
      <c r="B9" s="2">
        <v>5000</v>
      </c>
      <c r="C9" s="2">
        <v>23000</v>
      </c>
      <c r="D9" s="2">
        <f t="shared" si="0"/>
        <v>5500</v>
      </c>
      <c r="E9" s="2">
        <f t="shared" si="1"/>
        <v>23000</v>
      </c>
      <c r="F9" s="8">
        <f t="shared" si="3"/>
        <v>0.99999999999999978</v>
      </c>
      <c r="G9" s="8">
        <f t="shared" si="3"/>
        <v>0.99999999999999978</v>
      </c>
      <c r="H9" s="8">
        <f t="shared" si="2"/>
        <v>0.14285714285714285</v>
      </c>
      <c r="I9" s="8">
        <f t="shared" si="2"/>
        <v>0.65714285714285714</v>
      </c>
      <c r="J9" s="9">
        <f>H9+J8</f>
        <v>1</v>
      </c>
      <c r="K9" s="9">
        <f>I9+K8</f>
        <v>1</v>
      </c>
      <c r="N9" s="11">
        <f t="shared" si="4"/>
        <v>85.714285714285694</v>
      </c>
      <c r="O9" s="11">
        <f>F8*100</f>
        <v>85.714285714285694</v>
      </c>
      <c r="P9" s="11">
        <f>J8*100</f>
        <v>85.714285714285708</v>
      </c>
      <c r="Q9" s="11">
        <f>K8*100</f>
        <v>34.285714285714285</v>
      </c>
    </row>
    <row r="10" spans="1:17" x14ac:dyDescent="0.25">
      <c r="A10" s="5" t="s">
        <v>241</v>
      </c>
      <c r="B10" s="3">
        <f>SUM(B3:B9)</f>
        <v>35000</v>
      </c>
      <c r="C10" s="3">
        <f>SUM(C3:C9)</f>
        <v>35000</v>
      </c>
      <c r="N10" s="11">
        <f t="shared" si="4"/>
        <v>99.999999999999972</v>
      </c>
      <c r="O10" s="11">
        <f>F9*100</f>
        <v>99.999999999999972</v>
      </c>
      <c r="P10" s="11">
        <f>J9*100</f>
        <v>100</v>
      </c>
      <c r="Q10" s="11">
        <f>K9*100</f>
        <v>100</v>
      </c>
    </row>
    <row r="11" spans="1:17" x14ac:dyDescent="0.25">
      <c r="A11" s="5" t="s">
        <v>242</v>
      </c>
      <c r="B11" s="3">
        <f>AVERAGE(B3:B9)</f>
        <v>5000</v>
      </c>
      <c r="C11" s="3">
        <f>AVERAGE(C3:C9)</f>
        <v>5000</v>
      </c>
    </row>
  </sheetData>
  <mergeCells count="5">
    <mergeCell ref="D1:E1"/>
    <mergeCell ref="F1:G1"/>
    <mergeCell ref="H1:I1"/>
    <mergeCell ref="J1:K1"/>
    <mergeCell ref="N1:Q1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Aishameriane Schmidt</dc:creator>
  <cp:lastModifiedBy>Aishameriane Schmidt</cp:lastModifiedBy>
  <dcterms:created xsi:type="dcterms:W3CDTF">2018-11-02T23:31:23Z</dcterms:created>
  <dcterms:modified xsi:type="dcterms:W3CDTF">2018-11-03T01:59:33Z</dcterms:modified>
</cp:coreProperties>
</file>