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faet Ullah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L5" i="1"/>
  <c r="L6" i="1"/>
  <c r="L7" i="1"/>
  <c r="L8" i="1"/>
  <c r="L9" i="1"/>
  <c r="L10" i="1"/>
  <c r="L11" i="1"/>
  <c r="L12" i="1"/>
  <c r="L13" i="1"/>
  <c r="L14" i="1"/>
  <c r="I6" i="1"/>
  <c r="I7" i="1"/>
  <c r="I8" i="1"/>
  <c r="I9" i="1"/>
  <c r="I10" i="1"/>
  <c r="I11" i="1"/>
  <c r="I12" i="1"/>
  <c r="I13" i="1"/>
  <c r="I14" i="1"/>
  <c r="I5" i="1"/>
  <c r="K6" i="1"/>
  <c r="K7" i="1"/>
  <c r="K8" i="1"/>
  <c r="K9" i="1"/>
  <c r="K10" i="1"/>
  <c r="K11" i="1"/>
  <c r="K12" i="1"/>
  <c r="K13" i="1"/>
  <c r="K14" i="1"/>
  <c r="K5" i="1"/>
  <c r="H6" i="1"/>
  <c r="H7" i="1"/>
  <c r="H8" i="1"/>
  <c r="H9" i="1"/>
  <c r="H10" i="1"/>
  <c r="H11" i="1"/>
  <c r="H12" i="1"/>
  <c r="H13" i="1"/>
  <c r="H14" i="1"/>
  <c r="H5" i="1"/>
  <c r="F6" i="1"/>
  <c r="F7" i="1"/>
  <c r="F8" i="1"/>
  <c r="F9" i="1"/>
  <c r="F10" i="1"/>
  <c r="F11" i="1"/>
  <c r="F12" i="1"/>
  <c r="F13" i="1"/>
  <c r="F14" i="1"/>
  <c r="E5" i="1"/>
  <c r="E6" i="1"/>
  <c r="E7" i="1"/>
  <c r="E8" i="1"/>
  <c r="E9" i="1"/>
  <c r="E10" i="1"/>
  <c r="E11" i="1"/>
  <c r="E12" i="1"/>
  <c r="E13" i="1"/>
  <c r="E14" i="1"/>
  <c r="M13" i="1" l="1"/>
  <c r="N13" i="1" s="1"/>
  <c r="O13" i="1" s="1"/>
  <c r="M9" i="1"/>
  <c r="N9" i="1" s="1"/>
  <c r="O9" i="1" s="1"/>
  <c r="M5" i="1"/>
  <c r="N5" i="1" s="1"/>
  <c r="O5" i="1" s="1"/>
  <c r="M14" i="1"/>
  <c r="N14" i="1" s="1"/>
  <c r="O14" i="1" s="1"/>
  <c r="M10" i="1"/>
  <c r="N10" i="1" s="1"/>
  <c r="O10" i="1" s="1"/>
  <c r="M6" i="1"/>
  <c r="N6" i="1" s="1"/>
  <c r="O6" i="1" s="1"/>
  <c r="M8" i="1"/>
  <c r="N8" i="1" s="1"/>
  <c r="O8" i="1" s="1"/>
  <c r="M12" i="1"/>
  <c r="N12" i="1" s="1"/>
  <c r="O12" i="1" s="1"/>
  <c r="M11" i="1"/>
  <c r="N11" i="1" s="1"/>
  <c r="O11" i="1" s="1"/>
  <c r="M7" i="1"/>
  <c r="N7" i="1" s="1"/>
  <c r="O7" i="1" s="1"/>
</calcChain>
</file>

<file path=xl/sharedStrings.xml><?xml version="1.0" encoding="utf-8"?>
<sst xmlns="http://schemas.openxmlformats.org/spreadsheetml/2006/main" count="67" uniqueCount="57">
  <si>
    <t>Sl</t>
  </si>
  <si>
    <t>Name of Students</t>
  </si>
  <si>
    <t>COURSE 01 (4 CREDIT)</t>
  </si>
  <si>
    <t>COURSE 02 (4 CREDIT)</t>
  </si>
  <si>
    <t>COURSE 03 (2 CREDIT)</t>
  </si>
  <si>
    <t>GPE</t>
  </si>
  <si>
    <t>GPA</t>
  </si>
  <si>
    <t>COMMENTS</t>
  </si>
  <si>
    <t>Mark</t>
  </si>
  <si>
    <t xml:space="preserve">AKIB </t>
  </si>
  <si>
    <t>ZIHAD</t>
  </si>
  <si>
    <t>ASHA</t>
  </si>
  <si>
    <t>FORHAD</t>
  </si>
  <si>
    <t>DIPA</t>
  </si>
  <si>
    <t>ATIKA</t>
  </si>
  <si>
    <t>JONY</t>
  </si>
  <si>
    <t>NAZMUL</t>
  </si>
  <si>
    <t>ROHID</t>
  </si>
  <si>
    <t>RAISHA</t>
  </si>
  <si>
    <t>21 SOC 001</t>
  </si>
  <si>
    <t>21 SOC 002</t>
  </si>
  <si>
    <t>21 SOC 003</t>
  </si>
  <si>
    <t>21 SOC 004</t>
  </si>
  <si>
    <t>21 SOC 005</t>
  </si>
  <si>
    <t>21 SOC 006</t>
  </si>
  <si>
    <t>21 SOC 007</t>
  </si>
  <si>
    <t>21 SOC 008</t>
  </si>
  <si>
    <t>21 SOC 009</t>
  </si>
  <si>
    <t>21 SOC 0010</t>
  </si>
  <si>
    <t>Class Roll</t>
  </si>
  <si>
    <t>Numericl Grade</t>
  </si>
  <si>
    <t>Above 80</t>
  </si>
  <si>
    <t>75 to less than 80</t>
  </si>
  <si>
    <t>70 to less than 75</t>
  </si>
  <si>
    <t>65 to less than 70</t>
  </si>
  <si>
    <t>60 to less than 65</t>
  </si>
  <si>
    <t>55 to less than 60</t>
  </si>
  <si>
    <t>50 to less than 55</t>
  </si>
  <si>
    <t>45 to less than 50</t>
  </si>
  <si>
    <t>40 to less than 45</t>
  </si>
  <si>
    <t>Less than 40</t>
  </si>
  <si>
    <t>Letter Grade</t>
  </si>
  <si>
    <t>Grade Point</t>
  </si>
  <si>
    <t>A+</t>
  </si>
  <si>
    <t>A</t>
  </si>
  <si>
    <t>A-</t>
  </si>
  <si>
    <t>B+</t>
  </si>
  <si>
    <t>B-</t>
  </si>
  <si>
    <t>C+</t>
  </si>
  <si>
    <t>D</t>
  </si>
  <si>
    <t>F</t>
  </si>
  <si>
    <t>Grading System</t>
  </si>
  <si>
    <t>Formula of GPE</t>
  </si>
  <si>
    <t>Formula of GPA</t>
  </si>
  <si>
    <t>GPE/Total Credit</t>
  </si>
  <si>
    <t>Grade sheet of 10 students</t>
  </si>
  <si>
    <t>Sum of Grade Point*Credit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</si>
</sst>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25" workbookViewId="0">
      <selection activeCell="H21" sqref="H21"/>
    </sheetView>
  </sheetViews>
  <sheetFormatPr defaultRowHeight="15" x14ac:dyDescent="0.25"/>
  <cols>
    <col min="1" max="1" width="4.7109375" style="1" customWidth="1"/>
    <col min="2" max="2" width="11.42578125" style="1" bestFit="1" customWidth="1"/>
    <col min="3" max="3" width="18.85546875" bestFit="1" customWidth="1"/>
    <col min="5" max="5" width="12.7109375" bestFit="1" customWidth="1"/>
    <col min="6" max="6" width="13.42578125" bestFit="1" customWidth="1"/>
    <col min="8" max="8" width="12.7109375" bestFit="1" customWidth="1"/>
    <col min="9" max="9" width="13.42578125" bestFit="1" customWidth="1"/>
    <col min="11" max="11" width="12.7109375" bestFit="1" customWidth="1"/>
    <col min="12" max="12" width="13.42578125" bestFit="1" customWidth="1"/>
    <col min="15" max="15" width="12.7109375" bestFit="1" customWidth="1"/>
    <col min="18" max="18" width="10.5703125" customWidth="1"/>
  </cols>
  <sheetData>
    <row r="1" spans="1:15" ht="18.75" x14ac:dyDescent="0.25">
      <c r="A1" s="6" t="s">
        <v>55</v>
      </c>
      <c r="B1" s="6"/>
      <c r="C1" s="7"/>
      <c r="D1" s="7"/>
      <c r="E1" s="7"/>
      <c r="F1" s="7"/>
      <c r="G1" s="7"/>
      <c r="H1" s="7"/>
    </row>
    <row r="3" spans="1:15" ht="15.75" x14ac:dyDescent="0.25">
      <c r="A3" s="2" t="s">
        <v>0</v>
      </c>
      <c r="B3" s="5" t="s">
        <v>29</v>
      </c>
      <c r="C3" s="2" t="s">
        <v>1</v>
      </c>
      <c r="D3" s="2" t="s">
        <v>2</v>
      </c>
      <c r="E3" s="2"/>
      <c r="F3" s="2"/>
      <c r="G3" s="2" t="s">
        <v>3</v>
      </c>
      <c r="H3" s="2"/>
      <c r="I3" s="2"/>
      <c r="J3" s="2" t="s">
        <v>4</v>
      </c>
      <c r="K3" s="2"/>
      <c r="L3" s="2"/>
      <c r="M3" s="2" t="s">
        <v>5</v>
      </c>
      <c r="N3" s="2" t="s">
        <v>6</v>
      </c>
      <c r="O3" s="2" t="s">
        <v>7</v>
      </c>
    </row>
    <row r="4" spans="1:15" ht="15.75" x14ac:dyDescent="0.25">
      <c r="A4" s="2"/>
      <c r="B4" s="5"/>
      <c r="C4" s="2"/>
      <c r="D4" s="2" t="s">
        <v>8</v>
      </c>
      <c r="E4" s="2" t="s">
        <v>42</v>
      </c>
      <c r="F4" s="2" t="s">
        <v>41</v>
      </c>
      <c r="G4" s="2" t="s">
        <v>8</v>
      </c>
      <c r="H4" s="2" t="s">
        <v>42</v>
      </c>
      <c r="I4" s="2" t="s">
        <v>41</v>
      </c>
      <c r="J4" s="2" t="s">
        <v>8</v>
      </c>
      <c r="K4" s="2" t="s">
        <v>42</v>
      </c>
      <c r="L4" s="2" t="s">
        <v>41</v>
      </c>
      <c r="M4" s="2"/>
      <c r="N4" s="2"/>
      <c r="O4" s="2"/>
    </row>
    <row r="5" spans="1:15" x14ac:dyDescent="0.25">
      <c r="A5" s="3">
        <v>1</v>
      </c>
      <c r="B5" s="3" t="s">
        <v>19</v>
      </c>
      <c r="C5" s="3" t="s">
        <v>9</v>
      </c>
      <c r="D5" s="3">
        <v>75</v>
      </c>
      <c r="E5" s="3" t="str">
        <f>IF(D5&gt;=80,"4.00",IF(D5&gt;=75,"3.75",IF(D5&gt;=70,"3.50",IF(D5&gt;=65,"3.25",IF(D5&gt;=60,"3.00",IF(D5&gt;=55,"2.75",IF(D5&gt;=50,"2.50",IF(D5&gt;=45,"2.25",IF(D5&gt;=40,"2.00","0.00")))))))))</f>
        <v>3.75</v>
      </c>
      <c r="F5" s="3" t="str">
        <f>IF(D5&gt;=80,"A+",IF(D5&gt;=75,"A",IF(D5&gt;=70,"A-",IF(D5&gt;=65,"B+",IF(D5&gt;=60,"B",IF(D5&gt;=55,"B-",IF(D5&gt;=50,"C+",IF(D5&gt;=45,"C",IF(D5&gt;=40,"D","F")))))))))</f>
        <v>A</v>
      </c>
      <c r="G5" s="3">
        <v>76</v>
      </c>
      <c r="H5" s="3" t="str">
        <f>IF(G5&gt;=80,"4.00",IF(G5&gt;=75,"3.75",IF(G5&gt;=70,"3.50",IF(G5&gt;=65,"3.25",IF(G5&gt;=60,"3.00",IF(G5&gt;=55,"2.75",IF(G5&gt;=50,"2.50",IF(G5&gt;=45,"2.25",IF(G5&gt;=40,"2.00","0.00")))))))))</f>
        <v>3.75</v>
      </c>
      <c r="I5" s="3" t="str">
        <f>IF(G5&gt;=80,"A+",IF(G5&gt;=75,"A",IF(G5&gt;=70,"A-",IF(G5&gt;=65,"B+",IF(G5&gt;=60,"B",IF(G5&gt;=55,"B-",IF(G5&gt;=50,"C+",IF(G5&gt;=45,"2C",IF(G5&gt;=40,"D","F")))))))))</f>
        <v>A</v>
      </c>
      <c r="J5" s="3">
        <v>56</v>
      </c>
      <c r="K5" s="3" t="str">
        <f>IF(J5&gt;=80,"4.00",IF(J5&gt;=75,"3.75",IF(J5&gt;=70,"3.50",IF(J5&gt;=65,"3.25",IF(J5&gt;=60,"3.00",IF(J5&gt;=55,"2.75",IF(J5&gt;=50,"2.50",IF(J5&gt;=45,"2.25",IF(J5&gt;=40,"2.00","0.00")))))))))</f>
        <v>2.75</v>
      </c>
      <c r="L5" s="3" t="str">
        <f>IF(J5&gt;=80,"A+",IF(J5&gt;=75,"A",IF(J5&gt;=70,"A-",IF(J5&gt;=65,"B+",IF(J5&gt;=60,"B",IF(J5&gt;=55,"B-",IF(J5&gt;=50,"C+",IF(J5&gt;=45,"2C",IF(J5&gt;=40,"D","F")))))))))</f>
        <v>B-</v>
      </c>
      <c r="M5" s="3">
        <f>(E5*4)+(H5*4)+(K5*2)</f>
        <v>35.5</v>
      </c>
      <c r="N5" s="3">
        <f>M5/10</f>
        <v>3.55</v>
      </c>
      <c r="O5" s="3" t="str">
        <f>IF(N5&gt;2,"PASSED","FAILED")</f>
        <v>PASSED</v>
      </c>
    </row>
    <row r="6" spans="1:15" x14ac:dyDescent="0.25">
      <c r="A6" s="3">
        <v>2</v>
      </c>
      <c r="B6" s="3" t="s">
        <v>20</v>
      </c>
      <c r="C6" s="3" t="s">
        <v>10</v>
      </c>
      <c r="D6" s="3">
        <v>55</v>
      </c>
      <c r="E6" s="3" t="str">
        <f t="shared" ref="E6:E14" si="0">IF(D6&gt;=80,"4.00",IF(D6&gt;=75,"3.75",IF(D6&gt;=70,"3.50",IF(D6&gt;=65,"3.25",IF(D6&gt;=60,"3.00",IF(D6&gt;=55,"2.75",IF(D6&gt;=50,"2.50",IF(D6&gt;=45,"2.25",IF(D6&gt;=40,"2.00","0.00")))))))))</f>
        <v>2.75</v>
      </c>
      <c r="F6" s="3" t="str">
        <f t="shared" ref="F6:F14" si="1">IF(D6&gt;=80,"A+",IF(D6&gt;=75,"A",IF(D6&gt;=70,"A-",IF(D6&gt;=65,"B+",IF(D6&gt;=60,"B",IF(D6&gt;=55,"B-",IF(D6&gt;=50,"C+",IF(D6&gt;=45,"2C",IF(D6&gt;=40,"D","F")))))))))</f>
        <v>B-</v>
      </c>
      <c r="G6" s="3">
        <v>52</v>
      </c>
      <c r="H6" s="3" t="str">
        <f t="shared" ref="H6:H14" si="2">IF(G6&gt;=80,"4.00",IF(G6&gt;=75,"3.75",IF(G6&gt;=70,"3.50",IF(G6&gt;=65,"3.25",IF(G6&gt;=60,"3.00",IF(G6&gt;=55,"2.75",IF(G6&gt;=50,"2.50",IF(G6&gt;=45,"2.25",IF(G6&gt;=40,"2.00","0.00")))))))))</f>
        <v>2.50</v>
      </c>
      <c r="I6" s="3" t="str">
        <f t="shared" ref="I6:I14" si="3">IF(G6&gt;=80,"A+",IF(G6&gt;=75,"A",IF(G6&gt;=70,"A-",IF(G6&gt;=65,"B+",IF(G6&gt;=60,"B",IF(G6&gt;=55,"B-",IF(G6&gt;=50,"C+",IF(G6&gt;=45,"2C",IF(G6&gt;=40,"D","F")))))))))</f>
        <v>C+</v>
      </c>
      <c r="J6" s="3">
        <v>45</v>
      </c>
      <c r="K6" s="3" t="str">
        <f t="shared" ref="K6:K14" si="4">IF(J6&gt;=80,"4.00",IF(J6&gt;=75,"3.75",IF(J6&gt;=70,"3.50",IF(J6&gt;=65,"3.25",IF(J6&gt;=60,"3.00",IF(J6&gt;=55,"2.75",IF(J6&gt;=50,"2.50",IF(J6&gt;=45,"2.25",IF(J6&gt;=40,"2.00","0.00")))))))))</f>
        <v>2.25</v>
      </c>
      <c r="L6" s="3" t="str">
        <f t="shared" ref="L6:L14" si="5">IF(J6&gt;=80,"A+",IF(J6&gt;=75,"A",IF(J6&gt;=70,"A-",IF(J6&gt;=65,"B+",IF(J6&gt;=60,"B",IF(J6&gt;=55,"B-",IF(J6&gt;=50,"C+",IF(J6&gt;=45,"2C",IF(J6&gt;=40,"D","F")))))))))</f>
        <v>2C</v>
      </c>
      <c r="M6" s="3">
        <f t="shared" ref="M6:M14" si="6">(E6*4)+(H6*4)+(K6*2)</f>
        <v>25.5</v>
      </c>
      <c r="N6" s="3">
        <f t="shared" ref="N6:N14" si="7">M6/10</f>
        <v>2.5499999999999998</v>
      </c>
      <c r="O6" s="3" t="str">
        <f t="shared" ref="O6:O14" si="8">IF(N6&gt;2,"PASSED","FAILED")</f>
        <v>PASSED</v>
      </c>
    </row>
    <row r="7" spans="1:15" x14ac:dyDescent="0.25">
      <c r="A7" s="3">
        <v>3</v>
      </c>
      <c r="B7" s="3" t="s">
        <v>21</v>
      </c>
      <c r="C7" s="3" t="s">
        <v>11</v>
      </c>
      <c r="D7" s="3">
        <v>85</v>
      </c>
      <c r="E7" s="3" t="str">
        <f t="shared" si="0"/>
        <v>4.00</v>
      </c>
      <c r="F7" s="3" t="str">
        <f t="shared" si="1"/>
        <v>A+</v>
      </c>
      <c r="G7" s="3">
        <v>67</v>
      </c>
      <c r="H7" s="3" t="str">
        <f t="shared" si="2"/>
        <v>3.25</v>
      </c>
      <c r="I7" s="3" t="str">
        <f t="shared" si="3"/>
        <v>B+</v>
      </c>
      <c r="J7" s="3">
        <v>76</v>
      </c>
      <c r="K7" s="3" t="str">
        <f t="shared" si="4"/>
        <v>3.75</v>
      </c>
      <c r="L7" s="3" t="str">
        <f t="shared" si="5"/>
        <v>A</v>
      </c>
      <c r="M7" s="3">
        <f t="shared" si="6"/>
        <v>36.5</v>
      </c>
      <c r="N7" s="3">
        <f t="shared" si="7"/>
        <v>3.65</v>
      </c>
      <c r="O7" s="3" t="str">
        <f t="shared" si="8"/>
        <v>PASSED</v>
      </c>
    </row>
    <row r="8" spans="1:15" x14ac:dyDescent="0.25">
      <c r="A8" s="3">
        <v>4</v>
      </c>
      <c r="B8" s="3" t="s">
        <v>22</v>
      </c>
      <c r="C8" s="3" t="s">
        <v>12</v>
      </c>
      <c r="D8" s="3">
        <v>45</v>
      </c>
      <c r="E8" s="3" t="str">
        <f t="shared" si="0"/>
        <v>2.25</v>
      </c>
      <c r="F8" s="3" t="str">
        <f t="shared" si="1"/>
        <v>2C</v>
      </c>
      <c r="G8" s="3">
        <v>41</v>
      </c>
      <c r="H8" s="3" t="str">
        <f t="shared" si="2"/>
        <v>2.00</v>
      </c>
      <c r="I8" s="3" t="str">
        <f t="shared" si="3"/>
        <v>D</v>
      </c>
      <c r="J8" s="3">
        <v>32</v>
      </c>
      <c r="K8" s="3" t="str">
        <f t="shared" si="4"/>
        <v>0.00</v>
      </c>
      <c r="L8" s="3" t="str">
        <f t="shared" si="5"/>
        <v>F</v>
      </c>
      <c r="M8" s="3">
        <f t="shared" si="6"/>
        <v>17</v>
      </c>
      <c r="N8" s="3">
        <f t="shared" si="7"/>
        <v>1.7</v>
      </c>
      <c r="O8" s="3" t="str">
        <f t="shared" si="8"/>
        <v>FAILED</v>
      </c>
    </row>
    <row r="9" spans="1:15" x14ac:dyDescent="0.25">
      <c r="A9" s="3">
        <v>5</v>
      </c>
      <c r="B9" s="3" t="s">
        <v>23</v>
      </c>
      <c r="C9" s="3" t="s">
        <v>13</v>
      </c>
      <c r="D9" s="3">
        <v>39</v>
      </c>
      <c r="E9" s="3" t="str">
        <f t="shared" si="0"/>
        <v>0.00</v>
      </c>
      <c r="F9" s="3" t="str">
        <f t="shared" si="1"/>
        <v>F</v>
      </c>
      <c r="G9" s="3">
        <v>56</v>
      </c>
      <c r="H9" s="3" t="str">
        <f t="shared" si="2"/>
        <v>2.75</v>
      </c>
      <c r="I9" s="3" t="str">
        <f t="shared" si="3"/>
        <v>B-</v>
      </c>
      <c r="J9" s="3">
        <v>87</v>
      </c>
      <c r="K9" s="3" t="str">
        <f t="shared" si="4"/>
        <v>4.00</v>
      </c>
      <c r="L9" s="3" t="str">
        <f t="shared" si="5"/>
        <v>A+</v>
      </c>
      <c r="M9" s="3">
        <f t="shared" si="6"/>
        <v>19</v>
      </c>
      <c r="N9" s="3">
        <f t="shared" si="7"/>
        <v>1.9</v>
      </c>
      <c r="O9" s="3" t="str">
        <f t="shared" si="8"/>
        <v>FAILED</v>
      </c>
    </row>
    <row r="10" spans="1:15" x14ac:dyDescent="0.25">
      <c r="A10" s="3">
        <v>6</v>
      </c>
      <c r="B10" s="3" t="s">
        <v>24</v>
      </c>
      <c r="C10" s="3" t="s">
        <v>14</v>
      </c>
      <c r="D10" s="3">
        <v>90</v>
      </c>
      <c r="E10" s="3" t="str">
        <f t="shared" si="0"/>
        <v>4.00</v>
      </c>
      <c r="F10" s="3" t="str">
        <f t="shared" si="1"/>
        <v>A+</v>
      </c>
      <c r="G10" s="3">
        <v>87</v>
      </c>
      <c r="H10" s="3" t="str">
        <f t="shared" si="2"/>
        <v>4.00</v>
      </c>
      <c r="I10" s="3" t="str">
        <f t="shared" si="3"/>
        <v>A+</v>
      </c>
      <c r="J10" s="3">
        <v>39</v>
      </c>
      <c r="K10" s="3" t="str">
        <f t="shared" si="4"/>
        <v>0.00</v>
      </c>
      <c r="L10" s="3" t="str">
        <f t="shared" si="5"/>
        <v>F</v>
      </c>
      <c r="M10" s="3">
        <f t="shared" si="6"/>
        <v>32</v>
      </c>
      <c r="N10" s="3">
        <f t="shared" si="7"/>
        <v>3.2</v>
      </c>
      <c r="O10" s="3" t="str">
        <f t="shared" si="8"/>
        <v>PASSED</v>
      </c>
    </row>
    <row r="11" spans="1:15" x14ac:dyDescent="0.25">
      <c r="A11" s="3">
        <v>7</v>
      </c>
      <c r="B11" s="3" t="s">
        <v>25</v>
      </c>
      <c r="C11" s="3" t="s">
        <v>15</v>
      </c>
      <c r="D11" s="3">
        <v>56</v>
      </c>
      <c r="E11" s="3" t="str">
        <f t="shared" si="0"/>
        <v>2.75</v>
      </c>
      <c r="F11" s="3" t="str">
        <f t="shared" si="1"/>
        <v>B-</v>
      </c>
      <c r="G11" s="3">
        <v>35</v>
      </c>
      <c r="H11" s="3" t="str">
        <f t="shared" si="2"/>
        <v>0.00</v>
      </c>
      <c r="I11" s="3" t="str">
        <f t="shared" si="3"/>
        <v>F</v>
      </c>
      <c r="J11" s="3">
        <v>48</v>
      </c>
      <c r="K11" s="3" t="str">
        <f t="shared" si="4"/>
        <v>2.25</v>
      </c>
      <c r="L11" s="3" t="str">
        <f t="shared" si="5"/>
        <v>2C</v>
      </c>
      <c r="M11" s="3">
        <f t="shared" si="6"/>
        <v>15.5</v>
      </c>
      <c r="N11" s="3">
        <f t="shared" si="7"/>
        <v>1.55</v>
      </c>
      <c r="O11" s="3" t="str">
        <f t="shared" si="8"/>
        <v>FAILED</v>
      </c>
    </row>
    <row r="12" spans="1:15" x14ac:dyDescent="0.25">
      <c r="A12" s="3">
        <v>8</v>
      </c>
      <c r="B12" s="3" t="s">
        <v>26</v>
      </c>
      <c r="C12" s="3" t="s">
        <v>16</v>
      </c>
      <c r="D12" s="3">
        <v>77</v>
      </c>
      <c r="E12" s="3" t="str">
        <f t="shared" si="0"/>
        <v>3.75</v>
      </c>
      <c r="F12" s="3" t="str">
        <f t="shared" si="1"/>
        <v>A</v>
      </c>
      <c r="G12" s="3">
        <v>47</v>
      </c>
      <c r="H12" s="3" t="str">
        <f t="shared" si="2"/>
        <v>2.25</v>
      </c>
      <c r="I12" s="3" t="str">
        <f t="shared" si="3"/>
        <v>2C</v>
      </c>
      <c r="J12" s="3">
        <v>82</v>
      </c>
      <c r="K12" s="3" t="str">
        <f t="shared" si="4"/>
        <v>4.00</v>
      </c>
      <c r="L12" s="3" t="str">
        <f t="shared" si="5"/>
        <v>A+</v>
      </c>
      <c r="M12" s="3">
        <f t="shared" si="6"/>
        <v>32</v>
      </c>
      <c r="N12" s="3">
        <f t="shared" si="7"/>
        <v>3.2</v>
      </c>
      <c r="O12" s="3" t="str">
        <f t="shared" si="8"/>
        <v>PASSED</v>
      </c>
    </row>
    <row r="13" spans="1:15" x14ac:dyDescent="0.25">
      <c r="A13" s="3">
        <v>9</v>
      </c>
      <c r="B13" s="3" t="s">
        <v>27</v>
      </c>
      <c r="C13" s="3" t="s">
        <v>17</v>
      </c>
      <c r="D13" s="3">
        <v>89</v>
      </c>
      <c r="E13" s="3" t="str">
        <f t="shared" si="0"/>
        <v>4.00</v>
      </c>
      <c r="F13" s="3" t="str">
        <f t="shared" si="1"/>
        <v>A+</v>
      </c>
      <c r="G13" s="3">
        <v>69</v>
      </c>
      <c r="H13" s="3" t="str">
        <f t="shared" si="2"/>
        <v>3.25</v>
      </c>
      <c r="I13" s="3" t="str">
        <f t="shared" si="3"/>
        <v>B+</v>
      </c>
      <c r="J13" s="3">
        <v>73</v>
      </c>
      <c r="K13" s="3" t="str">
        <f t="shared" si="4"/>
        <v>3.50</v>
      </c>
      <c r="L13" s="3" t="str">
        <f t="shared" si="5"/>
        <v>A-</v>
      </c>
      <c r="M13" s="3">
        <f t="shared" si="6"/>
        <v>36</v>
      </c>
      <c r="N13" s="3">
        <f t="shared" si="7"/>
        <v>3.6</v>
      </c>
      <c r="O13" s="3" t="str">
        <f t="shared" si="8"/>
        <v>PASSED</v>
      </c>
    </row>
    <row r="14" spans="1:15" x14ac:dyDescent="0.25">
      <c r="A14" s="3">
        <v>10</v>
      </c>
      <c r="B14" s="3" t="s">
        <v>28</v>
      </c>
      <c r="C14" s="3" t="s">
        <v>18</v>
      </c>
      <c r="D14" s="3">
        <v>37</v>
      </c>
      <c r="E14" s="3" t="str">
        <f t="shared" si="0"/>
        <v>0.00</v>
      </c>
      <c r="F14" s="3" t="str">
        <f t="shared" si="1"/>
        <v>F</v>
      </c>
      <c r="G14" s="3">
        <v>82</v>
      </c>
      <c r="H14" s="3" t="str">
        <f t="shared" si="2"/>
        <v>4.00</v>
      </c>
      <c r="I14" s="3" t="str">
        <f t="shared" si="3"/>
        <v>A+</v>
      </c>
      <c r="J14" s="3">
        <v>69</v>
      </c>
      <c r="K14" s="3" t="str">
        <f t="shared" si="4"/>
        <v>3.25</v>
      </c>
      <c r="L14" s="3" t="str">
        <f t="shared" si="5"/>
        <v>B+</v>
      </c>
      <c r="M14" s="3">
        <f t="shared" si="6"/>
        <v>22.5</v>
      </c>
      <c r="N14" s="3">
        <f t="shared" si="7"/>
        <v>2.25</v>
      </c>
      <c r="O14" s="3" t="str">
        <f t="shared" si="8"/>
        <v>PASSED</v>
      </c>
    </row>
    <row r="15" spans="1:15" x14ac:dyDescent="0.25">
      <c r="A15"/>
      <c r="B15"/>
    </row>
    <row r="16" spans="1:15" ht="15.75" x14ac:dyDescent="0.25">
      <c r="A16"/>
      <c r="B16"/>
      <c r="C16" s="8" t="s">
        <v>53</v>
      </c>
    </row>
    <row r="17" spans="1:5" x14ac:dyDescent="0.25">
      <c r="A17"/>
      <c r="B17"/>
      <c r="C17" s="9" t="s">
        <v>54</v>
      </c>
    </row>
    <row r="18" spans="1:5" x14ac:dyDescent="0.25">
      <c r="A18"/>
      <c r="B18"/>
    </row>
    <row r="19" spans="1:5" ht="15.75" x14ac:dyDescent="0.25">
      <c r="A19"/>
      <c r="B19"/>
      <c r="C19" s="10" t="s">
        <v>52</v>
      </c>
      <c r="D19" s="11"/>
      <c r="E19" s="12"/>
    </row>
    <row r="20" spans="1:5" x14ac:dyDescent="0.25">
      <c r="A20"/>
      <c r="B20"/>
      <c r="C20" s="13" t="s">
        <v>56</v>
      </c>
      <c r="D20" s="14"/>
      <c r="E20" s="15"/>
    </row>
    <row r="23" spans="1:5" ht="15.75" x14ac:dyDescent="0.25">
      <c r="C23" s="4" t="s">
        <v>51</v>
      </c>
    </row>
    <row r="25" spans="1:5" ht="15.75" x14ac:dyDescent="0.25">
      <c r="C25" s="5" t="s">
        <v>30</v>
      </c>
      <c r="D25" s="5" t="s">
        <v>41</v>
      </c>
      <c r="E25" s="5" t="s">
        <v>42</v>
      </c>
    </row>
    <row r="26" spans="1:5" x14ac:dyDescent="0.25">
      <c r="C26" s="3" t="s">
        <v>31</v>
      </c>
      <c r="D26" s="3" t="s">
        <v>43</v>
      </c>
      <c r="E26" s="3">
        <v>4</v>
      </c>
    </row>
    <row r="27" spans="1:5" x14ac:dyDescent="0.25">
      <c r="C27" s="3" t="s">
        <v>32</v>
      </c>
      <c r="D27" s="3" t="s">
        <v>44</v>
      </c>
      <c r="E27" s="3">
        <v>3.75</v>
      </c>
    </row>
    <row r="28" spans="1:5" x14ac:dyDescent="0.25">
      <c r="C28" s="3" t="s">
        <v>33</v>
      </c>
      <c r="D28" s="3" t="s">
        <v>45</v>
      </c>
      <c r="E28" s="3">
        <v>3.5</v>
      </c>
    </row>
    <row r="29" spans="1:5" x14ac:dyDescent="0.25">
      <c r="C29" s="3" t="s">
        <v>34</v>
      </c>
      <c r="D29" s="3" t="s">
        <v>46</v>
      </c>
      <c r="E29" s="3">
        <v>3.25</v>
      </c>
    </row>
    <row r="30" spans="1:5" x14ac:dyDescent="0.25">
      <c r="C30" s="3" t="s">
        <v>35</v>
      </c>
      <c r="D30" s="3" t="s">
        <v>46</v>
      </c>
      <c r="E30" s="3">
        <v>3</v>
      </c>
    </row>
    <row r="31" spans="1:5" x14ac:dyDescent="0.25">
      <c r="C31" s="3" t="s">
        <v>36</v>
      </c>
      <c r="D31" s="3" t="s">
        <v>47</v>
      </c>
      <c r="E31" s="3">
        <v>2.75</v>
      </c>
    </row>
    <row r="32" spans="1:5" x14ac:dyDescent="0.25">
      <c r="C32" s="3" t="s">
        <v>37</v>
      </c>
      <c r="D32" s="3" t="s">
        <v>48</v>
      </c>
      <c r="E32" s="3">
        <v>2.5</v>
      </c>
    </row>
    <row r="33" spans="3:5" x14ac:dyDescent="0.25">
      <c r="C33" s="3" t="s">
        <v>38</v>
      </c>
      <c r="D33" s="3" t="s">
        <v>48</v>
      </c>
      <c r="E33" s="3">
        <v>2.25</v>
      </c>
    </row>
    <row r="34" spans="3:5" x14ac:dyDescent="0.25">
      <c r="C34" s="3" t="s">
        <v>39</v>
      </c>
      <c r="D34" s="3" t="s">
        <v>49</v>
      </c>
      <c r="E34" s="3">
        <v>2</v>
      </c>
    </row>
    <row r="35" spans="3:5" x14ac:dyDescent="0.25">
      <c r="C35" s="3" t="s">
        <v>40</v>
      </c>
      <c r="D35" s="3" t="s">
        <v>50</v>
      </c>
      <c r="E35" s="3">
        <v>0</v>
      </c>
    </row>
  </sheetData>
  <mergeCells count="3">
    <mergeCell ref="A1:H1"/>
    <mergeCell ref="C19:E19"/>
    <mergeCell ref="C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Safaet Ullah</dc:creator>
  <cp:lastModifiedBy>Safaet Ullah</cp:lastModifiedBy>
  <dcterms:created xsi:type="dcterms:W3CDTF">2024-12-08T08:47:54Z</dcterms:created>
  <dcterms:modified xsi:type="dcterms:W3CDTF">2024-12-12T11:59:42Z</dcterms:modified>
</cp:coreProperties>
</file>